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6.xml" ContentType="application/vnd.openxmlformats-officedocument.drawing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7.xml" ContentType="application/vnd.openxmlformats-officedocument.drawing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Google Drive\Tesis_UPC_Grupo4\DataSet\"/>
    </mc:Choice>
  </mc:AlternateContent>
  <xr:revisionPtr revIDLastSave="0" documentId="13_ncr:1_{B45F9C3E-32AD-47F2-9CD5-D02541F0B9AB}" xr6:coauthVersionLast="47" xr6:coauthVersionMax="47" xr10:uidLastSave="{00000000-0000-0000-0000-000000000000}"/>
  <bookViews>
    <workbookView xWindow="-108" yWindow="-108" windowWidth="23256" windowHeight="12456" activeTab="10" xr2:uid="{FECF05FF-625D-4AF4-A5F2-3572E0049C56}"/>
  </bookViews>
  <sheets>
    <sheet name="Variables" sheetId="4" r:id="rId1"/>
    <sheet name="Estandar-Tipo de Luz" sheetId="5" r:id="rId2"/>
    <sheet name="CIE DL" sheetId="6" r:id="rId3"/>
    <sheet name="CIE Da" sheetId="8" r:id="rId4"/>
    <sheet name="CIE Db" sheetId="9" r:id="rId5"/>
    <sheet name="CIE DC" sheetId="11" r:id="rId6"/>
    <sheet name="CIE DH" sheetId="12" r:id="rId7"/>
    <sheet name="CIE DE" sheetId="13" r:id="rId8"/>
    <sheet name="CMC DE" sheetId="14" r:id="rId9"/>
    <sheet name="P-F CMC" sheetId="15" r:id="rId10"/>
    <sheet name="OTROS" sheetId="16" r:id="rId11"/>
    <sheet name="Plantilla Histograma" sheetId="7" r:id="rId12"/>
    <sheet name="DATA" sheetId="1" r:id="rId13"/>
    <sheet name="PLANTILLA DATA" sheetId="10" r:id="rId14"/>
  </sheets>
  <definedNames>
    <definedName name="_xlnm._FilterDatabase" localSheetId="12" hidden="1">DATA!$A$1:$O$1181</definedName>
    <definedName name="_xlnm._FilterDatabase" localSheetId="13" hidden="1">'PLANTILLA DATA'!$A$1:$O$1181</definedName>
  </definedNames>
  <calcPr calcId="191029"/>
  <pivotCaches>
    <pivotCache cacheId="10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16" l="1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E33" i="16"/>
  <c r="E32" i="16"/>
  <c r="E31" i="16"/>
  <c r="E30" i="16"/>
  <c r="E29" i="16"/>
  <c r="E28" i="16"/>
  <c r="E27" i="16"/>
  <c r="E26" i="16"/>
  <c r="E25" i="16"/>
  <c r="E24" i="16"/>
  <c r="E14" i="16"/>
  <c r="E13" i="16"/>
  <c r="E12" i="16"/>
  <c r="E11" i="16"/>
  <c r="E10" i="16"/>
  <c r="E9" i="16"/>
  <c r="E8" i="16"/>
  <c r="E7" i="16"/>
  <c r="E6" i="16"/>
  <c r="E5" i="16"/>
  <c r="E14" i="15"/>
  <c r="E13" i="15"/>
  <c r="E12" i="15"/>
  <c r="E11" i="15"/>
  <c r="E10" i="15"/>
  <c r="E9" i="15"/>
  <c r="E8" i="15"/>
  <c r="E7" i="15"/>
  <c r="E6" i="15"/>
  <c r="E5" i="15"/>
  <c r="AB1181" i="10"/>
  <c r="AA1181" i="10"/>
  <c r="Z1181" i="10"/>
  <c r="Y1181" i="10"/>
  <c r="X1181" i="10"/>
  <c r="W1181" i="10"/>
  <c r="V1181" i="10"/>
  <c r="R1181" i="10"/>
  <c r="M1181" i="10" s="1"/>
  <c r="Q1181" i="10"/>
  <c r="N1181" i="10" s="1"/>
  <c r="P1181" i="10"/>
  <c r="O1181" i="10" s="1"/>
  <c r="AB1180" i="10"/>
  <c r="AA1180" i="10"/>
  <c r="Z1180" i="10"/>
  <c r="Y1180" i="10"/>
  <c r="X1180" i="10"/>
  <c r="W1180" i="10"/>
  <c r="V1180" i="10"/>
  <c r="R1180" i="10"/>
  <c r="M1180" i="10" s="1"/>
  <c r="Q1180" i="10"/>
  <c r="N1180" i="10" s="1"/>
  <c r="P1180" i="10"/>
  <c r="O1180" i="10" s="1"/>
  <c r="AB1179" i="10"/>
  <c r="AA1179" i="10"/>
  <c r="Z1179" i="10"/>
  <c r="Y1179" i="10"/>
  <c r="X1179" i="10"/>
  <c r="W1179" i="10"/>
  <c r="V1179" i="10"/>
  <c r="R1179" i="10"/>
  <c r="M1179" i="10" s="1"/>
  <c r="Q1179" i="10"/>
  <c r="N1179" i="10" s="1"/>
  <c r="P1179" i="10"/>
  <c r="O1179" i="10" s="1"/>
  <c r="AB1178" i="10"/>
  <c r="AA1178" i="10"/>
  <c r="Z1178" i="10"/>
  <c r="Y1178" i="10"/>
  <c r="X1178" i="10"/>
  <c r="W1178" i="10"/>
  <c r="V1178" i="10"/>
  <c r="R1178" i="10"/>
  <c r="M1178" i="10" s="1"/>
  <c r="Q1178" i="10"/>
  <c r="N1178" i="10" s="1"/>
  <c r="P1178" i="10"/>
  <c r="O1178" i="10" s="1"/>
  <c r="AB1177" i="10"/>
  <c r="AA1177" i="10"/>
  <c r="Z1177" i="10"/>
  <c r="Y1177" i="10"/>
  <c r="X1177" i="10"/>
  <c r="W1177" i="10"/>
  <c r="V1177" i="10"/>
  <c r="R1177" i="10"/>
  <c r="M1177" i="10" s="1"/>
  <c r="Q1177" i="10"/>
  <c r="N1177" i="10" s="1"/>
  <c r="P1177" i="10"/>
  <c r="O1177" i="10" s="1"/>
  <c r="AB1176" i="10"/>
  <c r="AA1176" i="10"/>
  <c r="Z1176" i="10"/>
  <c r="Y1176" i="10"/>
  <c r="X1176" i="10"/>
  <c r="W1176" i="10"/>
  <c r="V1176" i="10"/>
  <c r="R1176" i="10"/>
  <c r="M1176" i="10" s="1"/>
  <c r="Q1176" i="10"/>
  <c r="N1176" i="10" s="1"/>
  <c r="P1176" i="10"/>
  <c r="O1176" i="10" s="1"/>
  <c r="AB1175" i="10"/>
  <c r="AA1175" i="10"/>
  <c r="Z1175" i="10"/>
  <c r="Y1175" i="10"/>
  <c r="X1175" i="10"/>
  <c r="W1175" i="10"/>
  <c r="V1175" i="10"/>
  <c r="R1175" i="10"/>
  <c r="M1175" i="10" s="1"/>
  <c r="Q1175" i="10"/>
  <c r="N1175" i="10" s="1"/>
  <c r="P1175" i="10"/>
  <c r="O1175" i="10" s="1"/>
  <c r="AB1174" i="10"/>
  <c r="AA1174" i="10"/>
  <c r="Z1174" i="10"/>
  <c r="Y1174" i="10"/>
  <c r="X1174" i="10"/>
  <c r="W1174" i="10"/>
  <c r="V1174" i="10"/>
  <c r="R1174" i="10"/>
  <c r="M1174" i="10" s="1"/>
  <c r="Q1174" i="10"/>
  <c r="N1174" i="10" s="1"/>
  <c r="P1174" i="10"/>
  <c r="O1174" i="10" s="1"/>
  <c r="AB1173" i="10"/>
  <c r="AA1173" i="10"/>
  <c r="Z1173" i="10"/>
  <c r="Y1173" i="10"/>
  <c r="X1173" i="10"/>
  <c r="W1173" i="10"/>
  <c r="V1173" i="10"/>
  <c r="R1173" i="10"/>
  <c r="M1173" i="10" s="1"/>
  <c r="Q1173" i="10"/>
  <c r="N1173" i="10" s="1"/>
  <c r="P1173" i="10"/>
  <c r="O1173" i="10" s="1"/>
  <c r="AB1172" i="10"/>
  <c r="AA1172" i="10"/>
  <c r="Z1172" i="10"/>
  <c r="Y1172" i="10"/>
  <c r="X1172" i="10"/>
  <c r="W1172" i="10"/>
  <c r="V1172" i="10"/>
  <c r="R1172" i="10"/>
  <c r="M1172" i="10" s="1"/>
  <c r="Q1172" i="10"/>
  <c r="N1172" i="10" s="1"/>
  <c r="P1172" i="10"/>
  <c r="O1172" i="10" s="1"/>
  <c r="AB1171" i="10"/>
  <c r="AA1171" i="10"/>
  <c r="Z1171" i="10"/>
  <c r="Y1171" i="10"/>
  <c r="X1171" i="10"/>
  <c r="W1171" i="10"/>
  <c r="V1171" i="10"/>
  <c r="R1171" i="10"/>
  <c r="M1171" i="10" s="1"/>
  <c r="Q1171" i="10"/>
  <c r="N1171" i="10" s="1"/>
  <c r="P1171" i="10"/>
  <c r="O1171" i="10" s="1"/>
  <c r="AB1170" i="10"/>
  <c r="AA1170" i="10"/>
  <c r="Z1170" i="10"/>
  <c r="Y1170" i="10"/>
  <c r="X1170" i="10"/>
  <c r="W1170" i="10"/>
  <c r="V1170" i="10"/>
  <c r="R1170" i="10"/>
  <c r="M1170" i="10" s="1"/>
  <c r="Q1170" i="10"/>
  <c r="N1170" i="10" s="1"/>
  <c r="P1170" i="10"/>
  <c r="O1170" i="10" s="1"/>
  <c r="AB1169" i="10"/>
  <c r="AA1169" i="10"/>
  <c r="Z1169" i="10"/>
  <c r="Y1169" i="10"/>
  <c r="X1169" i="10"/>
  <c r="W1169" i="10"/>
  <c r="V1169" i="10"/>
  <c r="R1169" i="10"/>
  <c r="M1169" i="10" s="1"/>
  <c r="Q1169" i="10"/>
  <c r="N1169" i="10" s="1"/>
  <c r="P1169" i="10"/>
  <c r="O1169" i="10" s="1"/>
  <c r="AB1168" i="10"/>
  <c r="AA1168" i="10"/>
  <c r="Z1168" i="10"/>
  <c r="Y1168" i="10"/>
  <c r="X1168" i="10"/>
  <c r="W1168" i="10"/>
  <c r="V1168" i="10"/>
  <c r="R1168" i="10"/>
  <c r="M1168" i="10" s="1"/>
  <c r="Q1168" i="10"/>
  <c r="N1168" i="10" s="1"/>
  <c r="P1168" i="10"/>
  <c r="O1168" i="10" s="1"/>
  <c r="AB1167" i="10"/>
  <c r="AA1167" i="10"/>
  <c r="Z1167" i="10"/>
  <c r="Y1167" i="10"/>
  <c r="X1167" i="10"/>
  <c r="W1167" i="10"/>
  <c r="V1167" i="10"/>
  <c r="R1167" i="10"/>
  <c r="M1167" i="10" s="1"/>
  <c r="Q1167" i="10"/>
  <c r="N1167" i="10" s="1"/>
  <c r="P1167" i="10"/>
  <c r="O1167" i="10" s="1"/>
  <c r="AB1166" i="10"/>
  <c r="AA1166" i="10"/>
  <c r="Z1166" i="10"/>
  <c r="Y1166" i="10"/>
  <c r="X1166" i="10"/>
  <c r="W1166" i="10"/>
  <c r="V1166" i="10"/>
  <c r="R1166" i="10"/>
  <c r="M1166" i="10" s="1"/>
  <c r="Q1166" i="10"/>
  <c r="N1166" i="10" s="1"/>
  <c r="P1166" i="10"/>
  <c r="O1166" i="10" s="1"/>
  <c r="AB1165" i="10"/>
  <c r="AA1165" i="10"/>
  <c r="Z1165" i="10"/>
  <c r="Y1165" i="10"/>
  <c r="X1165" i="10"/>
  <c r="W1165" i="10"/>
  <c r="V1165" i="10"/>
  <c r="R1165" i="10"/>
  <c r="M1165" i="10" s="1"/>
  <c r="Q1165" i="10"/>
  <c r="N1165" i="10" s="1"/>
  <c r="P1165" i="10"/>
  <c r="O1165" i="10" s="1"/>
  <c r="AB1164" i="10"/>
  <c r="AA1164" i="10"/>
  <c r="Z1164" i="10"/>
  <c r="Y1164" i="10"/>
  <c r="X1164" i="10"/>
  <c r="W1164" i="10"/>
  <c r="V1164" i="10"/>
  <c r="R1164" i="10"/>
  <c r="M1164" i="10" s="1"/>
  <c r="Q1164" i="10"/>
  <c r="N1164" i="10" s="1"/>
  <c r="P1164" i="10"/>
  <c r="O1164" i="10" s="1"/>
  <c r="AB1163" i="10"/>
  <c r="AA1163" i="10"/>
  <c r="Z1163" i="10"/>
  <c r="Y1163" i="10"/>
  <c r="X1163" i="10"/>
  <c r="W1163" i="10"/>
  <c r="V1163" i="10"/>
  <c r="R1163" i="10"/>
  <c r="M1163" i="10" s="1"/>
  <c r="Q1163" i="10"/>
  <c r="N1163" i="10" s="1"/>
  <c r="P1163" i="10"/>
  <c r="O1163" i="10" s="1"/>
  <c r="AB1162" i="10"/>
  <c r="AA1162" i="10"/>
  <c r="Z1162" i="10"/>
  <c r="Y1162" i="10"/>
  <c r="X1162" i="10"/>
  <c r="W1162" i="10"/>
  <c r="V1162" i="10"/>
  <c r="R1162" i="10"/>
  <c r="M1162" i="10" s="1"/>
  <c r="Q1162" i="10"/>
  <c r="N1162" i="10" s="1"/>
  <c r="P1162" i="10"/>
  <c r="O1162" i="10" s="1"/>
  <c r="AB1161" i="10"/>
  <c r="AA1161" i="10"/>
  <c r="Z1161" i="10"/>
  <c r="Y1161" i="10"/>
  <c r="X1161" i="10"/>
  <c r="W1161" i="10"/>
  <c r="V1161" i="10"/>
  <c r="R1161" i="10"/>
  <c r="M1161" i="10" s="1"/>
  <c r="Q1161" i="10"/>
  <c r="N1161" i="10" s="1"/>
  <c r="P1161" i="10"/>
  <c r="O1161" i="10" s="1"/>
  <c r="AB1160" i="10"/>
  <c r="AA1160" i="10"/>
  <c r="Z1160" i="10"/>
  <c r="Y1160" i="10"/>
  <c r="X1160" i="10"/>
  <c r="W1160" i="10"/>
  <c r="V1160" i="10"/>
  <c r="R1160" i="10"/>
  <c r="M1160" i="10" s="1"/>
  <c r="Q1160" i="10"/>
  <c r="N1160" i="10" s="1"/>
  <c r="P1160" i="10"/>
  <c r="O1160" i="10" s="1"/>
  <c r="AB1159" i="10"/>
  <c r="AA1159" i="10"/>
  <c r="Z1159" i="10"/>
  <c r="Y1159" i="10"/>
  <c r="X1159" i="10"/>
  <c r="W1159" i="10"/>
  <c r="V1159" i="10"/>
  <c r="R1159" i="10"/>
  <c r="M1159" i="10" s="1"/>
  <c r="Q1159" i="10"/>
  <c r="N1159" i="10" s="1"/>
  <c r="P1159" i="10"/>
  <c r="O1159" i="10" s="1"/>
  <c r="AB1158" i="10"/>
  <c r="AA1158" i="10"/>
  <c r="Z1158" i="10"/>
  <c r="Y1158" i="10"/>
  <c r="X1158" i="10"/>
  <c r="W1158" i="10"/>
  <c r="V1158" i="10"/>
  <c r="R1158" i="10"/>
  <c r="M1158" i="10" s="1"/>
  <c r="Q1158" i="10"/>
  <c r="N1158" i="10" s="1"/>
  <c r="P1158" i="10"/>
  <c r="O1158" i="10" s="1"/>
  <c r="AB1157" i="10"/>
  <c r="AA1157" i="10"/>
  <c r="Z1157" i="10"/>
  <c r="Y1157" i="10"/>
  <c r="X1157" i="10"/>
  <c r="W1157" i="10"/>
  <c r="V1157" i="10"/>
  <c r="R1157" i="10"/>
  <c r="M1157" i="10" s="1"/>
  <c r="Q1157" i="10"/>
  <c r="N1157" i="10" s="1"/>
  <c r="P1157" i="10"/>
  <c r="O1157" i="10" s="1"/>
  <c r="AB1156" i="10"/>
  <c r="AA1156" i="10"/>
  <c r="Z1156" i="10"/>
  <c r="Y1156" i="10"/>
  <c r="X1156" i="10"/>
  <c r="W1156" i="10"/>
  <c r="V1156" i="10"/>
  <c r="R1156" i="10"/>
  <c r="M1156" i="10" s="1"/>
  <c r="Q1156" i="10"/>
  <c r="N1156" i="10" s="1"/>
  <c r="P1156" i="10"/>
  <c r="O1156" i="10" s="1"/>
  <c r="AB1155" i="10"/>
  <c r="AA1155" i="10"/>
  <c r="Z1155" i="10"/>
  <c r="Y1155" i="10"/>
  <c r="X1155" i="10"/>
  <c r="W1155" i="10"/>
  <c r="V1155" i="10"/>
  <c r="R1155" i="10"/>
  <c r="M1155" i="10" s="1"/>
  <c r="Q1155" i="10"/>
  <c r="N1155" i="10" s="1"/>
  <c r="P1155" i="10"/>
  <c r="O1155" i="10" s="1"/>
  <c r="AB1154" i="10"/>
  <c r="AA1154" i="10"/>
  <c r="Z1154" i="10"/>
  <c r="Y1154" i="10"/>
  <c r="X1154" i="10"/>
  <c r="W1154" i="10"/>
  <c r="V1154" i="10"/>
  <c r="R1154" i="10"/>
  <c r="M1154" i="10" s="1"/>
  <c r="Q1154" i="10"/>
  <c r="N1154" i="10" s="1"/>
  <c r="P1154" i="10"/>
  <c r="O1154" i="10" s="1"/>
  <c r="AB1153" i="10"/>
  <c r="AA1153" i="10"/>
  <c r="Z1153" i="10"/>
  <c r="Y1153" i="10"/>
  <c r="X1153" i="10"/>
  <c r="W1153" i="10"/>
  <c r="V1153" i="10"/>
  <c r="R1153" i="10"/>
  <c r="M1153" i="10" s="1"/>
  <c r="Q1153" i="10"/>
  <c r="N1153" i="10" s="1"/>
  <c r="P1153" i="10"/>
  <c r="O1153" i="10" s="1"/>
  <c r="AB1152" i="10"/>
  <c r="AA1152" i="10"/>
  <c r="Z1152" i="10"/>
  <c r="Y1152" i="10"/>
  <c r="X1152" i="10"/>
  <c r="W1152" i="10"/>
  <c r="V1152" i="10"/>
  <c r="R1152" i="10"/>
  <c r="M1152" i="10" s="1"/>
  <c r="Q1152" i="10"/>
  <c r="N1152" i="10" s="1"/>
  <c r="P1152" i="10"/>
  <c r="O1152" i="10" s="1"/>
  <c r="AB1151" i="10"/>
  <c r="AA1151" i="10"/>
  <c r="Z1151" i="10"/>
  <c r="Y1151" i="10"/>
  <c r="X1151" i="10"/>
  <c r="W1151" i="10"/>
  <c r="V1151" i="10"/>
  <c r="R1151" i="10"/>
  <c r="M1151" i="10" s="1"/>
  <c r="Q1151" i="10"/>
  <c r="N1151" i="10" s="1"/>
  <c r="P1151" i="10"/>
  <c r="O1151" i="10" s="1"/>
  <c r="AB1150" i="10"/>
  <c r="AA1150" i="10"/>
  <c r="Z1150" i="10"/>
  <c r="Y1150" i="10"/>
  <c r="X1150" i="10"/>
  <c r="W1150" i="10"/>
  <c r="V1150" i="10"/>
  <c r="R1150" i="10"/>
  <c r="M1150" i="10" s="1"/>
  <c r="Q1150" i="10"/>
  <c r="N1150" i="10" s="1"/>
  <c r="P1150" i="10"/>
  <c r="O1150" i="10" s="1"/>
  <c r="AB1149" i="10"/>
  <c r="AA1149" i="10"/>
  <c r="Z1149" i="10"/>
  <c r="Y1149" i="10"/>
  <c r="X1149" i="10"/>
  <c r="W1149" i="10"/>
  <c r="V1149" i="10"/>
  <c r="R1149" i="10"/>
  <c r="M1149" i="10" s="1"/>
  <c r="Q1149" i="10"/>
  <c r="N1149" i="10" s="1"/>
  <c r="P1149" i="10"/>
  <c r="O1149" i="10" s="1"/>
  <c r="AB1148" i="10"/>
  <c r="AA1148" i="10"/>
  <c r="Z1148" i="10"/>
  <c r="Y1148" i="10"/>
  <c r="X1148" i="10"/>
  <c r="W1148" i="10"/>
  <c r="V1148" i="10"/>
  <c r="R1148" i="10"/>
  <c r="M1148" i="10" s="1"/>
  <c r="Q1148" i="10"/>
  <c r="N1148" i="10" s="1"/>
  <c r="P1148" i="10"/>
  <c r="O1148" i="10" s="1"/>
  <c r="AB1147" i="10"/>
  <c r="AA1147" i="10"/>
  <c r="Z1147" i="10"/>
  <c r="Y1147" i="10"/>
  <c r="X1147" i="10"/>
  <c r="W1147" i="10"/>
  <c r="V1147" i="10"/>
  <c r="R1147" i="10"/>
  <c r="M1147" i="10" s="1"/>
  <c r="Q1147" i="10"/>
  <c r="N1147" i="10" s="1"/>
  <c r="P1147" i="10"/>
  <c r="O1147" i="10" s="1"/>
  <c r="AB1146" i="10"/>
  <c r="AA1146" i="10"/>
  <c r="Z1146" i="10"/>
  <c r="Y1146" i="10"/>
  <c r="X1146" i="10"/>
  <c r="W1146" i="10"/>
  <c r="V1146" i="10"/>
  <c r="R1146" i="10"/>
  <c r="M1146" i="10" s="1"/>
  <c r="Q1146" i="10"/>
  <c r="N1146" i="10" s="1"/>
  <c r="P1146" i="10"/>
  <c r="O1146" i="10" s="1"/>
  <c r="AB1145" i="10"/>
  <c r="AA1145" i="10"/>
  <c r="Z1145" i="10"/>
  <c r="Y1145" i="10"/>
  <c r="X1145" i="10"/>
  <c r="W1145" i="10"/>
  <c r="V1145" i="10"/>
  <c r="R1145" i="10"/>
  <c r="M1145" i="10" s="1"/>
  <c r="Q1145" i="10"/>
  <c r="N1145" i="10" s="1"/>
  <c r="P1145" i="10"/>
  <c r="O1145" i="10" s="1"/>
  <c r="AB1144" i="10"/>
  <c r="AA1144" i="10"/>
  <c r="Z1144" i="10"/>
  <c r="Y1144" i="10"/>
  <c r="X1144" i="10"/>
  <c r="W1144" i="10"/>
  <c r="V1144" i="10"/>
  <c r="R1144" i="10"/>
  <c r="M1144" i="10" s="1"/>
  <c r="Q1144" i="10"/>
  <c r="N1144" i="10" s="1"/>
  <c r="P1144" i="10"/>
  <c r="O1144" i="10" s="1"/>
  <c r="AB1143" i="10"/>
  <c r="AA1143" i="10"/>
  <c r="Z1143" i="10"/>
  <c r="Y1143" i="10"/>
  <c r="X1143" i="10"/>
  <c r="W1143" i="10"/>
  <c r="V1143" i="10"/>
  <c r="R1143" i="10"/>
  <c r="M1143" i="10" s="1"/>
  <c r="Q1143" i="10"/>
  <c r="N1143" i="10" s="1"/>
  <c r="P1143" i="10"/>
  <c r="O1143" i="10" s="1"/>
  <c r="AB1142" i="10"/>
  <c r="AA1142" i="10"/>
  <c r="Z1142" i="10"/>
  <c r="Y1142" i="10"/>
  <c r="X1142" i="10"/>
  <c r="W1142" i="10"/>
  <c r="V1142" i="10"/>
  <c r="R1142" i="10"/>
  <c r="M1142" i="10" s="1"/>
  <c r="Q1142" i="10"/>
  <c r="N1142" i="10" s="1"/>
  <c r="P1142" i="10"/>
  <c r="O1142" i="10" s="1"/>
  <c r="AB1141" i="10"/>
  <c r="AA1141" i="10"/>
  <c r="Z1141" i="10"/>
  <c r="Y1141" i="10"/>
  <c r="X1141" i="10"/>
  <c r="W1141" i="10"/>
  <c r="V1141" i="10"/>
  <c r="R1141" i="10"/>
  <c r="M1141" i="10" s="1"/>
  <c r="Q1141" i="10"/>
  <c r="N1141" i="10" s="1"/>
  <c r="P1141" i="10"/>
  <c r="O1141" i="10" s="1"/>
  <c r="AB1140" i="10"/>
  <c r="AA1140" i="10"/>
  <c r="Z1140" i="10"/>
  <c r="Y1140" i="10"/>
  <c r="X1140" i="10"/>
  <c r="W1140" i="10"/>
  <c r="V1140" i="10"/>
  <c r="R1140" i="10"/>
  <c r="M1140" i="10" s="1"/>
  <c r="Q1140" i="10"/>
  <c r="N1140" i="10" s="1"/>
  <c r="P1140" i="10"/>
  <c r="O1140" i="10" s="1"/>
  <c r="AB1139" i="10"/>
  <c r="AA1139" i="10"/>
  <c r="Z1139" i="10"/>
  <c r="Y1139" i="10"/>
  <c r="X1139" i="10"/>
  <c r="W1139" i="10"/>
  <c r="V1139" i="10"/>
  <c r="R1139" i="10"/>
  <c r="M1139" i="10" s="1"/>
  <c r="Q1139" i="10"/>
  <c r="N1139" i="10" s="1"/>
  <c r="P1139" i="10"/>
  <c r="O1139" i="10" s="1"/>
  <c r="AB1138" i="10"/>
  <c r="AA1138" i="10"/>
  <c r="Z1138" i="10"/>
  <c r="Y1138" i="10"/>
  <c r="X1138" i="10"/>
  <c r="W1138" i="10"/>
  <c r="V1138" i="10"/>
  <c r="R1138" i="10"/>
  <c r="M1138" i="10" s="1"/>
  <c r="Q1138" i="10"/>
  <c r="N1138" i="10" s="1"/>
  <c r="P1138" i="10"/>
  <c r="O1138" i="10" s="1"/>
  <c r="AB1137" i="10"/>
  <c r="AA1137" i="10"/>
  <c r="Z1137" i="10"/>
  <c r="Y1137" i="10"/>
  <c r="X1137" i="10"/>
  <c r="W1137" i="10"/>
  <c r="V1137" i="10"/>
  <c r="R1137" i="10"/>
  <c r="M1137" i="10" s="1"/>
  <c r="Q1137" i="10"/>
  <c r="N1137" i="10" s="1"/>
  <c r="P1137" i="10"/>
  <c r="O1137" i="10" s="1"/>
  <c r="AB1136" i="10"/>
  <c r="AA1136" i="10"/>
  <c r="Z1136" i="10"/>
  <c r="Y1136" i="10"/>
  <c r="X1136" i="10"/>
  <c r="W1136" i="10"/>
  <c r="V1136" i="10"/>
  <c r="R1136" i="10"/>
  <c r="M1136" i="10" s="1"/>
  <c r="Q1136" i="10"/>
  <c r="N1136" i="10" s="1"/>
  <c r="P1136" i="10"/>
  <c r="O1136" i="10" s="1"/>
  <c r="AB1135" i="10"/>
  <c r="AA1135" i="10"/>
  <c r="Z1135" i="10"/>
  <c r="Y1135" i="10"/>
  <c r="X1135" i="10"/>
  <c r="W1135" i="10"/>
  <c r="V1135" i="10"/>
  <c r="R1135" i="10"/>
  <c r="M1135" i="10" s="1"/>
  <c r="Q1135" i="10"/>
  <c r="N1135" i="10" s="1"/>
  <c r="P1135" i="10"/>
  <c r="O1135" i="10" s="1"/>
  <c r="AB1134" i="10"/>
  <c r="AA1134" i="10"/>
  <c r="Z1134" i="10"/>
  <c r="Y1134" i="10"/>
  <c r="X1134" i="10"/>
  <c r="W1134" i="10"/>
  <c r="V1134" i="10"/>
  <c r="R1134" i="10"/>
  <c r="M1134" i="10" s="1"/>
  <c r="Q1134" i="10"/>
  <c r="N1134" i="10" s="1"/>
  <c r="P1134" i="10"/>
  <c r="O1134" i="10" s="1"/>
  <c r="AB1133" i="10"/>
  <c r="AA1133" i="10"/>
  <c r="Z1133" i="10"/>
  <c r="Y1133" i="10"/>
  <c r="X1133" i="10"/>
  <c r="W1133" i="10"/>
  <c r="V1133" i="10"/>
  <c r="R1133" i="10"/>
  <c r="M1133" i="10" s="1"/>
  <c r="Q1133" i="10"/>
  <c r="N1133" i="10" s="1"/>
  <c r="P1133" i="10"/>
  <c r="O1133" i="10" s="1"/>
  <c r="AB1132" i="10"/>
  <c r="AA1132" i="10"/>
  <c r="Z1132" i="10"/>
  <c r="Y1132" i="10"/>
  <c r="X1132" i="10"/>
  <c r="W1132" i="10"/>
  <c r="V1132" i="10"/>
  <c r="R1132" i="10"/>
  <c r="M1132" i="10" s="1"/>
  <c r="Q1132" i="10"/>
  <c r="N1132" i="10" s="1"/>
  <c r="P1132" i="10"/>
  <c r="O1132" i="10" s="1"/>
  <c r="AB1131" i="10"/>
  <c r="AA1131" i="10"/>
  <c r="Z1131" i="10"/>
  <c r="Y1131" i="10"/>
  <c r="X1131" i="10"/>
  <c r="W1131" i="10"/>
  <c r="V1131" i="10"/>
  <c r="R1131" i="10"/>
  <c r="M1131" i="10" s="1"/>
  <c r="Q1131" i="10"/>
  <c r="N1131" i="10" s="1"/>
  <c r="P1131" i="10"/>
  <c r="O1131" i="10" s="1"/>
  <c r="AB1130" i="10"/>
  <c r="AA1130" i="10"/>
  <c r="Z1130" i="10"/>
  <c r="Y1130" i="10"/>
  <c r="X1130" i="10"/>
  <c r="W1130" i="10"/>
  <c r="V1130" i="10"/>
  <c r="R1130" i="10"/>
  <c r="M1130" i="10" s="1"/>
  <c r="Q1130" i="10"/>
  <c r="N1130" i="10" s="1"/>
  <c r="P1130" i="10"/>
  <c r="O1130" i="10" s="1"/>
  <c r="AB1129" i="10"/>
  <c r="AA1129" i="10"/>
  <c r="Z1129" i="10"/>
  <c r="Y1129" i="10"/>
  <c r="X1129" i="10"/>
  <c r="W1129" i="10"/>
  <c r="V1129" i="10"/>
  <c r="R1129" i="10"/>
  <c r="M1129" i="10" s="1"/>
  <c r="Q1129" i="10"/>
  <c r="N1129" i="10" s="1"/>
  <c r="P1129" i="10"/>
  <c r="O1129" i="10" s="1"/>
  <c r="AB1128" i="10"/>
  <c r="AA1128" i="10"/>
  <c r="Z1128" i="10"/>
  <c r="Y1128" i="10"/>
  <c r="X1128" i="10"/>
  <c r="W1128" i="10"/>
  <c r="V1128" i="10"/>
  <c r="R1128" i="10"/>
  <c r="M1128" i="10" s="1"/>
  <c r="Q1128" i="10"/>
  <c r="N1128" i="10" s="1"/>
  <c r="P1128" i="10"/>
  <c r="O1128" i="10" s="1"/>
  <c r="AB1127" i="10"/>
  <c r="AA1127" i="10"/>
  <c r="Z1127" i="10"/>
  <c r="Y1127" i="10"/>
  <c r="X1127" i="10"/>
  <c r="W1127" i="10"/>
  <c r="V1127" i="10"/>
  <c r="R1127" i="10"/>
  <c r="M1127" i="10" s="1"/>
  <c r="Q1127" i="10"/>
  <c r="N1127" i="10" s="1"/>
  <c r="P1127" i="10"/>
  <c r="O1127" i="10" s="1"/>
  <c r="AB1126" i="10"/>
  <c r="AA1126" i="10"/>
  <c r="Z1126" i="10"/>
  <c r="Y1126" i="10"/>
  <c r="X1126" i="10"/>
  <c r="W1126" i="10"/>
  <c r="V1126" i="10"/>
  <c r="R1126" i="10"/>
  <c r="M1126" i="10" s="1"/>
  <c r="Q1126" i="10"/>
  <c r="N1126" i="10" s="1"/>
  <c r="P1126" i="10"/>
  <c r="O1126" i="10" s="1"/>
  <c r="AB1125" i="10"/>
  <c r="AA1125" i="10"/>
  <c r="Z1125" i="10"/>
  <c r="Y1125" i="10"/>
  <c r="X1125" i="10"/>
  <c r="W1125" i="10"/>
  <c r="V1125" i="10"/>
  <c r="R1125" i="10"/>
  <c r="M1125" i="10" s="1"/>
  <c r="Q1125" i="10"/>
  <c r="N1125" i="10" s="1"/>
  <c r="P1125" i="10"/>
  <c r="O1125" i="10" s="1"/>
  <c r="AB1124" i="10"/>
  <c r="AA1124" i="10"/>
  <c r="Z1124" i="10"/>
  <c r="Y1124" i="10"/>
  <c r="X1124" i="10"/>
  <c r="W1124" i="10"/>
  <c r="V1124" i="10"/>
  <c r="R1124" i="10"/>
  <c r="M1124" i="10" s="1"/>
  <c r="Q1124" i="10"/>
  <c r="N1124" i="10" s="1"/>
  <c r="P1124" i="10"/>
  <c r="O1124" i="10" s="1"/>
  <c r="AB1123" i="10"/>
  <c r="AA1123" i="10"/>
  <c r="Z1123" i="10"/>
  <c r="Y1123" i="10"/>
  <c r="X1123" i="10"/>
  <c r="W1123" i="10"/>
  <c r="V1123" i="10"/>
  <c r="R1123" i="10"/>
  <c r="M1123" i="10" s="1"/>
  <c r="Q1123" i="10"/>
  <c r="N1123" i="10" s="1"/>
  <c r="P1123" i="10"/>
  <c r="O1123" i="10" s="1"/>
  <c r="AB1122" i="10"/>
  <c r="AA1122" i="10"/>
  <c r="Z1122" i="10"/>
  <c r="Y1122" i="10"/>
  <c r="X1122" i="10"/>
  <c r="W1122" i="10"/>
  <c r="V1122" i="10"/>
  <c r="R1122" i="10"/>
  <c r="M1122" i="10" s="1"/>
  <c r="Q1122" i="10"/>
  <c r="N1122" i="10" s="1"/>
  <c r="P1122" i="10"/>
  <c r="O1122" i="10" s="1"/>
  <c r="AB1121" i="10"/>
  <c r="AA1121" i="10"/>
  <c r="Z1121" i="10"/>
  <c r="Y1121" i="10"/>
  <c r="X1121" i="10"/>
  <c r="W1121" i="10"/>
  <c r="V1121" i="10"/>
  <c r="R1121" i="10"/>
  <c r="M1121" i="10" s="1"/>
  <c r="Q1121" i="10"/>
  <c r="N1121" i="10" s="1"/>
  <c r="P1121" i="10"/>
  <c r="O1121" i="10" s="1"/>
  <c r="AB1120" i="10"/>
  <c r="AA1120" i="10"/>
  <c r="Z1120" i="10"/>
  <c r="Y1120" i="10"/>
  <c r="X1120" i="10"/>
  <c r="W1120" i="10"/>
  <c r="V1120" i="10"/>
  <c r="R1120" i="10"/>
  <c r="M1120" i="10" s="1"/>
  <c r="Q1120" i="10"/>
  <c r="N1120" i="10" s="1"/>
  <c r="P1120" i="10"/>
  <c r="O1120" i="10" s="1"/>
  <c r="AB1119" i="10"/>
  <c r="AA1119" i="10"/>
  <c r="Z1119" i="10"/>
  <c r="Y1119" i="10"/>
  <c r="X1119" i="10"/>
  <c r="W1119" i="10"/>
  <c r="V1119" i="10"/>
  <c r="R1119" i="10"/>
  <c r="M1119" i="10" s="1"/>
  <c r="Q1119" i="10"/>
  <c r="N1119" i="10" s="1"/>
  <c r="P1119" i="10"/>
  <c r="O1119" i="10" s="1"/>
  <c r="AB1118" i="10"/>
  <c r="AA1118" i="10"/>
  <c r="Z1118" i="10"/>
  <c r="Y1118" i="10"/>
  <c r="X1118" i="10"/>
  <c r="W1118" i="10"/>
  <c r="V1118" i="10"/>
  <c r="R1118" i="10"/>
  <c r="M1118" i="10" s="1"/>
  <c r="Q1118" i="10"/>
  <c r="N1118" i="10" s="1"/>
  <c r="P1118" i="10"/>
  <c r="O1118" i="10" s="1"/>
  <c r="AB1117" i="10"/>
  <c r="AA1117" i="10"/>
  <c r="Z1117" i="10"/>
  <c r="Y1117" i="10"/>
  <c r="X1117" i="10"/>
  <c r="W1117" i="10"/>
  <c r="V1117" i="10"/>
  <c r="R1117" i="10"/>
  <c r="M1117" i="10" s="1"/>
  <c r="Q1117" i="10"/>
  <c r="N1117" i="10" s="1"/>
  <c r="P1117" i="10"/>
  <c r="O1117" i="10" s="1"/>
  <c r="AB1116" i="10"/>
  <c r="AA1116" i="10"/>
  <c r="Z1116" i="10"/>
  <c r="Y1116" i="10"/>
  <c r="X1116" i="10"/>
  <c r="W1116" i="10"/>
  <c r="V1116" i="10"/>
  <c r="R1116" i="10"/>
  <c r="M1116" i="10" s="1"/>
  <c r="Q1116" i="10"/>
  <c r="N1116" i="10" s="1"/>
  <c r="P1116" i="10"/>
  <c r="O1116" i="10" s="1"/>
  <c r="AB1115" i="10"/>
  <c r="AA1115" i="10"/>
  <c r="Z1115" i="10"/>
  <c r="Y1115" i="10"/>
  <c r="X1115" i="10"/>
  <c r="W1115" i="10"/>
  <c r="V1115" i="10"/>
  <c r="R1115" i="10"/>
  <c r="M1115" i="10" s="1"/>
  <c r="Q1115" i="10"/>
  <c r="N1115" i="10" s="1"/>
  <c r="P1115" i="10"/>
  <c r="O1115" i="10" s="1"/>
  <c r="AB1114" i="10"/>
  <c r="AA1114" i="10"/>
  <c r="Z1114" i="10"/>
  <c r="Y1114" i="10"/>
  <c r="X1114" i="10"/>
  <c r="W1114" i="10"/>
  <c r="V1114" i="10"/>
  <c r="R1114" i="10"/>
  <c r="M1114" i="10" s="1"/>
  <c r="Q1114" i="10"/>
  <c r="N1114" i="10" s="1"/>
  <c r="P1114" i="10"/>
  <c r="O1114" i="10" s="1"/>
  <c r="AB1113" i="10"/>
  <c r="AA1113" i="10"/>
  <c r="Z1113" i="10"/>
  <c r="Y1113" i="10"/>
  <c r="X1113" i="10"/>
  <c r="W1113" i="10"/>
  <c r="V1113" i="10"/>
  <c r="R1113" i="10"/>
  <c r="M1113" i="10" s="1"/>
  <c r="Q1113" i="10"/>
  <c r="N1113" i="10" s="1"/>
  <c r="P1113" i="10"/>
  <c r="O1113" i="10" s="1"/>
  <c r="AB1112" i="10"/>
  <c r="AA1112" i="10"/>
  <c r="Z1112" i="10"/>
  <c r="Y1112" i="10"/>
  <c r="X1112" i="10"/>
  <c r="W1112" i="10"/>
  <c r="V1112" i="10"/>
  <c r="R1112" i="10"/>
  <c r="M1112" i="10" s="1"/>
  <c r="Q1112" i="10"/>
  <c r="N1112" i="10" s="1"/>
  <c r="P1112" i="10"/>
  <c r="O1112" i="10" s="1"/>
  <c r="AB1111" i="10"/>
  <c r="AA1111" i="10"/>
  <c r="Z1111" i="10"/>
  <c r="Y1111" i="10"/>
  <c r="X1111" i="10"/>
  <c r="W1111" i="10"/>
  <c r="V1111" i="10"/>
  <c r="R1111" i="10"/>
  <c r="M1111" i="10" s="1"/>
  <c r="Q1111" i="10"/>
  <c r="N1111" i="10" s="1"/>
  <c r="P1111" i="10"/>
  <c r="O1111" i="10" s="1"/>
  <c r="AB1110" i="10"/>
  <c r="AA1110" i="10"/>
  <c r="Z1110" i="10"/>
  <c r="Y1110" i="10"/>
  <c r="X1110" i="10"/>
  <c r="W1110" i="10"/>
  <c r="V1110" i="10"/>
  <c r="R1110" i="10"/>
  <c r="M1110" i="10" s="1"/>
  <c r="Q1110" i="10"/>
  <c r="N1110" i="10" s="1"/>
  <c r="P1110" i="10"/>
  <c r="O1110" i="10" s="1"/>
  <c r="AB1109" i="10"/>
  <c r="AA1109" i="10"/>
  <c r="Z1109" i="10"/>
  <c r="Y1109" i="10"/>
  <c r="X1109" i="10"/>
  <c r="W1109" i="10"/>
  <c r="V1109" i="10"/>
  <c r="R1109" i="10"/>
  <c r="M1109" i="10" s="1"/>
  <c r="Q1109" i="10"/>
  <c r="N1109" i="10" s="1"/>
  <c r="P1109" i="10"/>
  <c r="O1109" i="10" s="1"/>
  <c r="AB1108" i="10"/>
  <c r="AA1108" i="10"/>
  <c r="Z1108" i="10"/>
  <c r="Y1108" i="10"/>
  <c r="X1108" i="10"/>
  <c r="W1108" i="10"/>
  <c r="V1108" i="10"/>
  <c r="R1108" i="10"/>
  <c r="M1108" i="10" s="1"/>
  <c r="Q1108" i="10"/>
  <c r="N1108" i="10" s="1"/>
  <c r="P1108" i="10"/>
  <c r="O1108" i="10" s="1"/>
  <c r="AB1107" i="10"/>
  <c r="AA1107" i="10"/>
  <c r="Z1107" i="10"/>
  <c r="Y1107" i="10"/>
  <c r="X1107" i="10"/>
  <c r="W1107" i="10"/>
  <c r="V1107" i="10"/>
  <c r="R1107" i="10"/>
  <c r="M1107" i="10" s="1"/>
  <c r="Q1107" i="10"/>
  <c r="N1107" i="10" s="1"/>
  <c r="P1107" i="10"/>
  <c r="O1107" i="10" s="1"/>
  <c r="AB1106" i="10"/>
  <c r="AA1106" i="10"/>
  <c r="Z1106" i="10"/>
  <c r="Y1106" i="10"/>
  <c r="X1106" i="10"/>
  <c r="W1106" i="10"/>
  <c r="V1106" i="10"/>
  <c r="R1106" i="10"/>
  <c r="M1106" i="10" s="1"/>
  <c r="Q1106" i="10"/>
  <c r="N1106" i="10" s="1"/>
  <c r="P1106" i="10"/>
  <c r="O1106" i="10" s="1"/>
  <c r="AB1105" i="10"/>
  <c r="AA1105" i="10"/>
  <c r="Z1105" i="10"/>
  <c r="Y1105" i="10"/>
  <c r="X1105" i="10"/>
  <c r="W1105" i="10"/>
  <c r="V1105" i="10"/>
  <c r="R1105" i="10"/>
  <c r="M1105" i="10" s="1"/>
  <c r="Q1105" i="10"/>
  <c r="N1105" i="10" s="1"/>
  <c r="P1105" i="10"/>
  <c r="O1105" i="10" s="1"/>
  <c r="AB1104" i="10"/>
  <c r="AA1104" i="10"/>
  <c r="Z1104" i="10"/>
  <c r="Y1104" i="10"/>
  <c r="X1104" i="10"/>
  <c r="W1104" i="10"/>
  <c r="V1104" i="10"/>
  <c r="R1104" i="10"/>
  <c r="M1104" i="10" s="1"/>
  <c r="Q1104" i="10"/>
  <c r="N1104" i="10" s="1"/>
  <c r="P1104" i="10"/>
  <c r="O1104" i="10" s="1"/>
  <c r="AB1103" i="10"/>
  <c r="AA1103" i="10"/>
  <c r="Z1103" i="10"/>
  <c r="Y1103" i="10"/>
  <c r="X1103" i="10"/>
  <c r="W1103" i="10"/>
  <c r="V1103" i="10"/>
  <c r="R1103" i="10"/>
  <c r="M1103" i="10" s="1"/>
  <c r="Q1103" i="10"/>
  <c r="N1103" i="10" s="1"/>
  <c r="P1103" i="10"/>
  <c r="O1103" i="10" s="1"/>
  <c r="AB1102" i="10"/>
  <c r="AA1102" i="10"/>
  <c r="Z1102" i="10"/>
  <c r="Y1102" i="10"/>
  <c r="X1102" i="10"/>
  <c r="W1102" i="10"/>
  <c r="V1102" i="10"/>
  <c r="R1102" i="10"/>
  <c r="M1102" i="10" s="1"/>
  <c r="Q1102" i="10"/>
  <c r="N1102" i="10" s="1"/>
  <c r="P1102" i="10"/>
  <c r="O1102" i="10" s="1"/>
  <c r="AB1101" i="10"/>
  <c r="AA1101" i="10"/>
  <c r="Z1101" i="10"/>
  <c r="Y1101" i="10"/>
  <c r="X1101" i="10"/>
  <c r="W1101" i="10"/>
  <c r="V1101" i="10"/>
  <c r="R1101" i="10"/>
  <c r="M1101" i="10" s="1"/>
  <c r="Q1101" i="10"/>
  <c r="N1101" i="10" s="1"/>
  <c r="P1101" i="10"/>
  <c r="O1101" i="10" s="1"/>
  <c r="AB1100" i="10"/>
  <c r="AA1100" i="10"/>
  <c r="Z1100" i="10"/>
  <c r="Y1100" i="10"/>
  <c r="X1100" i="10"/>
  <c r="W1100" i="10"/>
  <c r="V1100" i="10"/>
  <c r="R1100" i="10"/>
  <c r="M1100" i="10" s="1"/>
  <c r="Q1100" i="10"/>
  <c r="N1100" i="10" s="1"/>
  <c r="P1100" i="10"/>
  <c r="O1100" i="10" s="1"/>
  <c r="AB1099" i="10"/>
  <c r="AA1099" i="10"/>
  <c r="Z1099" i="10"/>
  <c r="Y1099" i="10"/>
  <c r="X1099" i="10"/>
  <c r="W1099" i="10"/>
  <c r="V1099" i="10"/>
  <c r="R1099" i="10"/>
  <c r="M1099" i="10" s="1"/>
  <c r="Q1099" i="10"/>
  <c r="N1099" i="10" s="1"/>
  <c r="P1099" i="10"/>
  <c r="O1099" i="10" s="1"/>
  <c r="AB1098" i="10"/>
  <c r="AA1098" i="10"/>
  <c r="Z1098" i="10"/>
  <c r="Y1098" i="10"/>
  <c r="X1098" i="10"/>
  <c r="W1098" i="10"/>
  <c r="V1098" i="10"/>
  <c r="R1098" i="10"/>
  <c r="M1098" i="10" s="1"/>
  <c r="Q1098" i="10"/>
  <c r="N1098" i="10" s="1"/>
  <c r="P1098" i="10"/>
  <c r="O1098" i="10" s="1"/>
  <c r="AB1097" i="10"/>
  <c r="AA1097" i="10"/>
  <c r="Z1097" i="10"/>
  <c r="Y1097" i="10"/>
  <c r="X1097" i="10"/>
  <c r="W1097" i="10"/>
  <c r="V1097" i="10"/>
  <c r="R1097" i="10"/>
  <c r="M1097" i="10" s="1"/>
  <c r="Q1097" i="10"/>
  <c r="N1097" i="10" s="1"/>
  <c r="P1097" i="10"/>
  <c r="O1097" i="10" s="1"/>
  <c r="AB1096" i="10"/>
  <c r="AA1096" i="10"/>
  <c r="Z1096" i="10"/>
  <c r="Y1096" i="10"/>
  <c r="X1096" i="10"/>
  <c r="W1096" i="10"/>
  <c r="V1096" i="10"/>
  <c r="R1096" i="10"/>
  <c r="M1096" i="10" s="1"/>
  <c r="Q1096" i="10"/>
  <c r="N1096" i="10" s="1"/>
  <c r="P1096" i="10"/>
  <c r="O1096" i="10" s="1"/>
  <c r="AB1095" i="10"/>
  <c r="AA1095" i="10"/>
  <c r="Z1095" i="10"/>
  <c r="Y1095" i="10"/>
  <c r="X1095" i="10"/>
  <c r="W1095" i="10"/>
  <c r="V1095" i="10"/>
  <c r="R1095" i="10"/>
  <c r="M1095" i="10" s="1"/>
  <c r="Q1095" i="10"/>
  <c r="N1095" i="10" s="1"/>
  <c r="P1095" i="10"/>
  <c r="O1095" i="10" s="1"/>
  <c r="AB1094" i="10"/>
  <c r="AA1094" i="10"/>
  <c r="Z1094" i="10"/>
  <c r="Y1094" i="10"/>
  <c r="X1094" i="10"/>
  <c r="W1094" i="10"/>
  <c r="V1094" i="10"/>
  <c r="R1094" i="10"/>
  <c r="M1094" i="10" s="1"/>
  <c r="Q1094" i="10"/>
  <c r="N1094" i="10" s="1"/>
  <c r="P1094" i="10"/>
  <c r="O1094" i="10" s="1"/>
  <c r="AB1093" i="10"/>
  <c r="AA1093" i="10"/>
  <c r="Z1093" i="10"/>
  <c r="Y1093" i="10"/>
  <c r="X1093" i="10"/>
  <c r="W1093" i="10"/>
  <c r="V1093" i="10"/>
  <c r="R1093" i="10"/>
  <c r="M1093" i="10" s="1"/>
  <c r="Q1093" i="10"/>
  <c r="N1093" i="10" s="1"/>
  <c r="P1093" i="10"/>
  <c r="O1093" i="10" s="1"/>
  <c r="AB1092" i="10"/>
  <c r="AA1092" i="10"/>
  <c r="Z1092" i="10"/>
  <c r="Y1092" i="10"/>
  <c r="X1092" i="10"/>
  <c r="W1092" i="10"/>
  <c r="V1092" i="10"/>
  <c r="R1092" i="10"/>
  <c r="M1092" i="10" s="1"/>
  <c r="Q1092" i="10"/>
  <c r="N1092" i="10" s="1"/>
  <c r="P1092" i="10"/>
  <c r="O1092" i="10" s="1"/>
  <c r="AB1091" i="10"/>
  <c r="AA1091" i="10"/>
  <c r="Z1091" i="10"/>
  <c r="Y1091" i="10"/>
  <c r="X1091" i="10"/>
  <c r="W1091" i="10"/>
  <c r="V1091" i="10"/>
  <c r="R1091" i="10"/>
  <c r="M1091" i="10" s="1"/>
  <c r="Q1091" i="10"/>
  <c r="N1091" i="10" s="1"/>
  <c r="P1091" i="10"/>
  <c r="O1091" i="10" s="1"/>
  <c r="AB1090" i="10"/>
  <c r="AA1090" i="10"/>
  <c r="Z1090" i="10"/>
  <c r="Y1090" i="10"/>
  <c r="X1090" i="10"/>
  <c r="W1090" i="10"/>
  <c r="V1090" i="10"/>
  <c r="R1090" i="10"/>
  <c r="M1090" i="10" s="1"/>
  <c r="Q1090" i="10"/>
  <c r="N1090" i="10" s="1"/>
  <c r="P1090" i="10"/>
  <c r="O1090" i="10" s="1"/>
  <c r="AB1089" i="10"/>
  <c r="AA1089" i="10"/>
  <c r="Z1089" i="10"/>
  <c r="Y1089" i="10"/>
  <c r="X1089" i="10"/>
  <c r="W1089" i="10"/>
  <c r="V1089" i="10"/>
  <c r="R1089" i="10"/>
  <c r="M1089" i="10" s="1"/>
  <c r="Q1089" i="10"/>
  <c r="N1089" i="10" s="1"/>
  <c r="P1089" i="10"/>
  <c r="O1089" i="10" s="1"/>
  <c r="AB1088" i="10"/>
  <c r="AA1088" i="10"/>
  <c r="Z1088" i="10"/>
  <c r="Y1088" i="10"/>
  <c r="X1088" i="10"/>
  <c r="W1088" i="10"/>
  <c r="V1088" i="10"/>
  <c r="R1088" i="10"/>
  <c r="M1088" i="10" s="1"/>
  <c r="Q1088" i="10"/>
  <c r="N1088" i="10" s="1"/>
  <c r="P1088" i="10"/>
  <c r="O1088" i="10" s="1"/>
  <c r="AB1087" i="10"/>
  <c r="AA1087" i="10"/>
  <c r="Z1087" i="10"/>
  <c r="Y1087" i="10"/>
  <c r="X1087" i="10"/>
  <c r="W1087" i="10"/>
  <c r="V1087" i="10"/>
  <c r="R1087" i="10"/>
  <c r="M1087" i="10" s="1"/>
  <c r="Q1087" i="10"/>
  <c r="N1087" i="10" s="1"/>
  <c r="P1087" i="10"/>
  <c r="O1087" i="10" s="1"/>
  <c r="AB1086" i="10"/>
  <c r="AA1086" i="10"/>
  <c r="Z1086" i="10"/>
  <c r="Y1086" i="10"/>
  <c r="X1086" i="10"/>
  <c r="W1086" i="10"/>
  <c r="V1086" i="10"/>
  <c r="R1086" i="10"/>
  <c r="M1086" i="10" s="1"/>
  <c r="Q1086" i="10"/>
  <c r="N1086" i="10" s="1"/>
  <c r="P1086" i="10"/>
  <c r="O1086" i="10" s="1"/>
  <c r="AB1085" i="10"/>
  <c r="AA1085" i="10"/>
  <c r="Z1085" i="10"/>
  <c r="Y1085" i="10"/>
  <c r="X1085" i="10"/>
  <c r="W1085" i="10"/>
  <c r="V1085" i="10"/>
  <c r="R1085" i="10"/>
  <c r="M1085" i="10" s="1"/>
  <c r="Q1085" i="10"/>
  <c r="N1085" i="10" s="1"/>
  <c r="P1085" i="10"/>
  <c r="O1085" i="10" s="1"/>
  <c r="AB1084" i="10"/>
  <c r="AA1084" i="10"/>
  <c r="Z1084" i="10"/>
  <c r="Y1084" i="10"/>
  <c r="X1084" i="10"/>
  <c r="W1084" i="10"/>
  <c r="V1084" i="10"/>
  <c r="R1084" i="10"/>
  <c r="M1084" i="10" s="1"/>
  <c r="Q1084" i="10"/>
  <c r="N1084" i="10" s="1"/>
  <c r="P1084" i="10"/>
  <c r="O1084" i="10" s="1"/>
  <c r="AB1083" i="10"/>
  <c r="AA1083" i="10"/>
  <c r="Z1083" i="10"/>
  <c r="Y1083" i="10"/>
  <c r="X1083" i="10"/>
  <c r="W1083" i="10"/>
  <c r="V1083" i="10"/>
  <c r="R1083" i="10"/>
  <c r="M1083" i="10" s="1"/>
  <c r="Q1083" i="10"/>
  <c r="N1083" i="10" s="1"/>
  <c r="P1083" i="10"/>
  <c r="O1083" i="10" s="1"/>
  <c r="AB1082" i="10"/>
  <c r="AA1082" i="10"/>
  <c r="Z1082" i="10"/>
  <c r="Y1082" i="10"/>
  <c r="X1082" i="10"/>
  <c r="W1082" i="10"/>
  <c r="V1082" i="10"/>
  <c r="R1082" i="10"/>
  <c r="M1082" i="10" s="1"/>
  <c r="Q1082" i="10"/>
  <c r="N1082" i="10" s="1"/>
  <c r="P1082" i="10"/>
  <c r="O1082" i="10" s="1"/>
  <c r="AB1081" i="10"/>
  <c r="AA1081" i="10"/>
  <c r="Z1081" i="10"/>
  <c r="Y1081" i="10"/>
  <c r="X1081" i="10"/>
  <c r="W1081" i="10"/>
  <c r="V1081" i="10"/>
  <c r="R1081" i="10"/>
  <c r="M1081" i="10" s="1"/>
  <c r="Q1081" i="10"/>
  <c r="N1081" i="10" s="1"/>
  <c r="P1081" i="10"/>
  <c r="O1081" i="10" s="1"/>
  <c r="AB1080" i="10"/>
  <c r="AA1080" i="10"/>
  <c r="Z1080" i="10"/>
  <c r="Y1080" i="10"/>
  <c r="X1080" i="10"/>
  <c r="W1080" i="10"/>
  <c r="V1080" i="10"/>
  <c r="R1080" i="10"/>
  <c r="M1080" i="10" s="1"/>
  <c r="Q1080" i="10"/>
  <c r="N1080" i="10" s="1"/>
  <c r="P1080" i="10"/>
  <c r="O1080" i="10" s="1"/>
  <c r="AB1079" i="10"/>
  <c r="AA1079" i="10"/>
  <c r="Z1079" i="10"/>
  <c r="Y1079" i="10"/>
  <c r="X1079" i="10"/>
  <c r="W1079" i="10"/>
  <c r="V1079" i="10"/>
  <c r="R1079" i="10"/>
  <c r="M1079" i="10" s="1"/>
  <c r="Q1079" i="10"/>
  <c r="N1079" i="10" s="1"/>
  <c r="P1079" i="10"/>
  <c r="O1079" i="10" s="1"/>
  <c r="AB1078" i="10"/>
  <c r="AA1078" i="10"/>
  <c r="Z1078" i="10"/>
  <c r="Y1078" i="10"/>
  <c r="X1078" i="10"/>
  <c r="W1078" i="10"/>
  <c r="V1078" i="10"/>
  <c r="R1078" i="10"/>
  <c r="M1078" i="10" s="1"/>
  <c r="Q1078" i="10"/>
  <c r="N1078" i="10" s="1"/>
  <c r="P1078" i="10"/>
  <c r="O1078" i="10" s="1"/>
  <c r="AB1077" i="10"/>
  <c r="AA1077" i="10"/>
  <c r="Z1077" i="10"/>
  <c r="Y1077" i="10"/>
  <c r="X1077" i="10"/>
  <c r="W1077" i="10"/>
  <c r="V1077" i="10"/>
  <c r="R1077" i="10"/>
  <c r="M1077" i="10" s="1"/>
  <c r="Q1077" i="10"/>
  <c r="N1077" i="10" s="1"/>
  <c r="P1077" i="10"/>
  <c r="O1077" i="10" s="1"/>
  <c r="AB1076" i="10"/>
  <c r="AA1076" i="10"/>
  <c r="Z1076" i="10"/>
  <c r="Y1076" i="10"/>
  <c r="X1076" i="10"/>
  <c r="W1076" i="10"/>
  <c r="V1076" i="10"/>
  <c r="R1076" i="10"/>
  <c r="M1076" i="10" s="1"/>
  <c r="Q1076" i="10"/>
  <c r="N1076" i="10" s="1"/>
  <c r="P1076" i="10"/>
  <c r="O1076" i="10" s="1"/>
  <c r="AB1075" i="10"/>
  <c r="AA1075" i="10"/>
  <c r="Z1075" i="10"/>
  <c r="Y1075" i="10"/>
  <c r="X1075" i="10"/>
  <c r="W1075" i="10"/>
  <c r="V1075" i="10"/>
  <c r="R1075" i="10"/>
  <c r="M1075" i="10" s="1"/>
  <c r="Q1075" i="10"/>
  <c r="N1075" i="10" s="1"/>
  <c r="P1075" i="10"/>
  <c r="O1075" i="10" s="1"/>
  <c r="AB1074" i="10"/>
  <c r="AA1074" i="10"/>
  <c r="Z1074" i="10"/>
  <c r="Y1074" i="10"/>
  <c r="X1074" i="10"/>
  <c r="W1074" i="10"/>
  <c r="V1074" i="10"/>
  <c r="R1074" i="10"/>
  <c r="M1074" i="10" s="1"/>
  <c r="Q1074" i="10"/>
  <c r="N1074" i="10" s="1"/>
  <c r="P1074" i="10"/>
  <c r="O1074" i="10" s="1"/>
  <c r="AB1073" i="10"/>
  <c r="AA1073" i="10"/>
  <c r="Z1073" i="10"/>
  <c r="Y1073" i="10"/>
  <c r="X1073" i="10"/>
  <c r="W1073" i="10"/>
  <c r="V1073" i="10"/>
  <c r="R1073" i="10"/>
  <c r="M1073" i="10" s="1"/>
  <c r="Q1073" i="10"/>
  <c r="N1073" i="10" s="1"/>
  <c r="P1073" i="10"/>
  <c r="O1073" i="10" s="1"/>
  <c r="AB1072" i="10"/>
  <c r="AA1072" i="10"/>
  <c r="Z1072" i="10"/>
  <c r="Y1072" i="10"/>
  <c r="X1072" i="10"/>
  <c r="W1072" i="10"/>
  <c r="V1072" i="10"/>
  <c r="R1072" i="10"/>
  <c r="M1072" i="10" s="1"/>
  <c r="Q1072" i="10"/>
  <c r="N1072" i="10" s="1"/>
  <c r="P1072" i="10"/>
  <c r="O1072" i="10" s="1"/>
  <c r="AB1071" i="10"/>
  <c r="AA1071" i="10"/>
  <c r="Z1071" i="10"/>
  <c r="Y1071" i="10"/>
  <c r="X1071" i="10"/>
  <c r="W1071" i="10"/>
  <c r="V1071" i="10"/>
  <c r="R1071" i="10"/>
  <c r="M1071" i="10" s="1"/>
  <c r="Q1071" i="10"/>
  <c r="N1071" i="10" s="1"/>
  <c r="P1071" i="10"/>
  <c r="O1071" i="10" s="1"/>
  <c r="AB1070" i="10"/>
  <c r="AA1070" i="10"/>
  <c r="Z1070" i="10"/>
  <c r="Y1070" i="10"/>
  <c r="X1070" i="10"/>
  <c r="W1070" i="10"/>
  <c r="V1070" i="10"/>
  <c r="R1070" i="10"/>
  <c r="M1070" i="10" s="1"/>
  <c r="Q1070" i="10"/>
  <c r="N1070" i="10" s="1"/>
  <c r="P1070" i="10"/>
  <c r="O1070" i="10" s="1"/>
  <c r="AB1069" i="10"/>
  <c r="AA1069" i="10"/>
  <c r="Z1069" i="10"/>
  <c r="Y1069" i="10"/>
  <c r="X1069" i="10"/>
  <c r="W1069" i="10"/>
  <c r="V1069" i="10"/>
  <c r="R1069" i="10"/>
  <c r="M1069" i="10" s="1"/>
  <c r="Q1069" i="10"/>
  <c r="N1069" i="10" s="1"/>
  <c r="P1069" i="10"/>
  <c r="O1069" i="10" s="1"/>
  <c r="AB1068" i="10"/>
  <c r="AA1068" i="10"/>
  <c r="Z1068" i="10"/>
  <c r="Y1068" i="10"/>
  <c r="X1068" i="10"/>
  <c r="W1068" i="10"/>
  <c r="V1068" i="10"/>
  <c r="R1068" i="10"/>
  <c r="M1068" i="10" s="1"/>
  <c r="Q1068" i="10"/>
  <c r="N1068" i="10" s="1"/>
  <c r="P1068" i="10"/>
  <c r="O1068" i="10" s="1"/>
  <c r="AB1067" i="10"/>
  <c r="AA1067" i="10"/>
  <c r="Z1067" i="10"/>
  <c r="Y1067" i="10"/>
  <c r="X1067" i="10"/>
  <c r="W1067" i="10"/>
  <c r="V1067" i="10"/>
  <c r="R1067" i="10"/>
  <c r="M1067" i="10" s="1"/>
  <c r="Q1067" i="10"/>
  <c r="N1067" i="10" s="1"/>
  <c r="P1067" i="10"/>
  <c r="O1067" i="10" s="1"/>
  <c r="AB1066" i="10"/>
  <c r="AA1066" i="10"/>
  <c r="Z1066" i="10"/>
  <c r="Y1066" i="10"/>
  <c r="X1066" i="10"/>
  <c r="W1066" i="10"/>
  <c r="V1066" i="10"/>
  <c r="R1066" i="10"/>
  <c r="M1066" i="10" s="1"/>
  <c r="Q1066" i="10"/>
  <c r="N1066" i="10" s="1"/>
  <c r="P1066" i="10"/>
  <c r="O1066" i="10" s="1"/>
  <c r="AB1065" i="10"/>
  <c r="AA1065" i="10"/>
  <c r="Z1065" i="10"/>
  <c r="Y1065" i="10"/>
  <c r="X1065" i="10"/>
  <c r="W1065" i="10"/>
  <c r="V1065" i="10"/>
  <c r="R1065" i="10"/>
  <c r="M1065" i="10" s="1"/>
  <c r="Q1065" i="10"/>
  <c r="N1065" i="10" s="1"/>
  <c r="P1065" i="10"/>
  <c r="O1065" i="10" s="1"/>
  <c r="AB1064" i="10"/>
  <c r="AA1064" i="10"/>
  <c r="Z1064" i="10"/>
  <c r="Y1064" i="10"/>
  <c r="X1064" i="10"/>
  <c r="W1064" i="10"/>
  <c r="V1064" i="10"/>
  <c r="R1064" i="10"/>
  <c r="M1064" i="10" s="1"/>
  <c r="Q1064" i="10"/>
  <c r="N1064" i="10" s="1"/>
  <c r="P1064" i="10"/>
  <c r="O1064" i="10" s="1"/>
  <c r="AB1063" i="10"/>
  <c r="AA1063" i="10"/>
  <c r="Z1063" i="10"/>
  <c r="Y1063" i="10"/>
  <c r="X1063" i="10"/>
  <c r="W1063" i="10"/>
  <c r="V1063" i="10"/>
  <c r="R1063" i="10"/>
  <c r="M1063" i="10" s="1"/>
  <c r="Q1063" i="10"/>
  <c r="N1063" i="10" s="1"/>
  <c r="P1063" i="10"/>
  <c r="O1063" i="10" s="1"/>
  <c r="AB1062" i="10"/>
  <c r="AA1062" i="10"/>
  <c r="Z1062" i="10"/>
  <c r="Y1062" i="10"/>
  <c r="X1062" i="10"/>
  <c r="W1062" i="10"/>
  <c r="V1062" i="10"/>
  <c r="R1062" i="10"/>
  <c r="M1062" i="10" s="1"/>
  <c r="Q1062" i="10"/>
  <c r="N1062" i="10" s="1"/>
  <c r="P1062" i="10"/>
  <c r="O1062" i="10" s="1"/>
  <c r="AB1061" i="10"/>
  <c r="AA1061" i="10"/>
  <c r="Z1061" i="10"/>
  <c r="Y1061" i="10"/>
  <c r="X1061" i="10"/>
  <c r="W1061" i="10"/>
  <c r="V1061" i="10"/>
  <c r="R1061" i="10"/>
  <c r="M1061" i="10" s="1"/>
  <c r="Q1061" i="10"/>
  <c r="N1061" i="10" s="1"/>
  <c r="P1061" i="10"/>
  <c r="O1061" i="10" s="1"/>
  <c r="AB1060" i="10"/>
  <c r="AA1060" i="10"/>
  <c r="Z1060" i="10"/>
  <c r="Y1060" i="10"/>
  <c r="X1060" i="10"/>
  <c r="W1060" i="10"/>
  <c r="V1060" i="10"/>
  <c r="R1060" i="10"/>
  <c r="M1060" i="10" s="1"/>
  <c r="Q1060" i="10"/>
  <c r="N1060" i="10" s="1"/>
  <c r="P1060" i="10"/>
  <c r="O1060" i="10" s="1"/>
  <c r="AB1059" i="10"/>
  <c r="AA1059" i="10"/>
  <c r="Z1059" i="10"/>
  <c r="Y1059" i="10"/>
  <c r="X1059" i="10"/>
  <c r="W1059" i="10"/>
  <c r="V1059" i="10"/>
  <c r="R1059" i="10"/>
  <c r="M1059" i="10" s="1"/>
  <c r="Q1059" i="10"/>
  <c r="N1059" i="10" s="1"/>
  <c r="P1059" i="10"/>
  <c r="O1059" i="10" s="1"/>
  <c r="AB1058" i="10"/>
  <c r="AA1058" i="10"/>
  <c r="Z1058" i="10"/>
  <c r="Y1058" i="10"/>
  <c r="X1058" i="10"/>
  <c r="W1058" i="10"/>
  <c r="V1058" i="10"/>
  <c r="R1058" i="10"/>
  <c r="M1058" i="10" s="1"/>
  <c r="Q1058" i="10"/>
  <c r="N1058" i="10" s="1"/>
  <c r="P1058" i="10"/>
  <c r="O1058" i="10" s="1"/>
  <c r="AB1057" i="10"/>
  <c r="AA1057" i="10"/>
  <c r="Z1057" i="10"/>
  <c r="Y1057" i="10"/>
  <c r="X1057" i="10"/>
  <c r="W1057" i="10"/>
  <c r="V1057" i="10"/>
  <c r="R1057" i="10"/>
  <c r="M1057" i="10" s="1"/>
  <c r="Q1057" i="10"/>
  <c r="N1057" i="10" s="1"/>
  <c r="P1057" i="10"/>
  <c r="O1057" i="10" s="1"/>
  <c r="AB1056" i="10"/>
  <c r="AA1056" i="10"/>
  <c r="Z1056" i="10"/>
  <c r="Y1056" i="10"/>
  <c r="X1056" i="10"/>
  <c r="W1056" i="10"/>
  <c r="V1056" i="10"/>
  <c r="R1056" i="10"/>
  <c r="M1056" i="10" s="1"/>
  <c r="Q1056" i="10"/>
  <c r="N1056" i="10" s="1"/>
  <c r="P1056" i="10"/>
  <c r="O1056" i="10" s="1"/>
  <c r="AB1055" i="10"/>
  <c r="AA1055" i="10"/>
  <c r="Z1055" i="10"/>
  <c r="Y1055" i="10"/>
  <c r="X1055" i="10"/>
  <c r="W1055" i="10"/>
  <c r="V1055" i="10"/>
  <c r="R1055" i="10"/>
  <c r="M1055" i="10" s="1"/>
  <c r="Q1055" i="10"/>
  <c r="N1055" i="10" s="1"/>
  <c r="P1055" i="10"/>
  <c r="O1055" i="10" s="1"/>
  <c r="AB1054" i="10"/>
  <c r="AA1054" i="10"/>
  <c r="Z1054" i="10"/>
  <c r="Y1054" i="10"/>
  <c r="X1054" i="10"/>
  <c r="W1054" i="10"/>
  <c r="V1054" i="10"/>
  <c r="R1054" i="10"/>
  <c r="M1054" i="10" s="1"/>
  <c r="Q1054" i="10"/>
  <c r="N1054" i="10" s="1"/>
  <c r="P1054" i="10"/>
  <c r="O1054" i="10" s="1"/>
  <c r="AB1053" i="10"/>
  <c r="AA1053" i="10"/>
  <c r="Z1053" i="10"/>
  <c r="Y1053" i="10"/>
  <c r="X1053" i="10"/>
  <c r="W1053" i="10"/>
  <c r="V1053" i="10"/>
  <c r="R1053" i="10"/>
  <c r="M1053" i="10" s="1"/>
  <c r="Q1053" i="10"/>
  <c r="N1053" i="10" s="1"/>
  <c r="P1053" i="10"/>
  <c r="O1053" i="10" s="1"/>
  <c r="AB1052" i="10"/>
  <c r="AA1052" i="10"/>
  <c r="Z1052" i="10"/>
  <c r="Y1052" i="10"/>
  <c r="X1052" i="10"/>
  <c r="W1052" i="10"/>
  <c r="V1052" i="10"/>
  <c r="R1052" i="10"/>
  <c r="M1052" i="10" s="1"/>
  <c r="Q1052" i="10"/>
  <c r="N1052" i="10" s="1"/>
  <c r="P1052" i="10"/>
  <c r="O1052" i="10" s="1"/>
  <c r="AB1051" i="10"/>
  <c r="AA1051" i="10"/>
  <c r="Z1051" i="10"/>
  <c r="Y1051" i="10"/>
  <c r="X1051" i="10"/>
  <c r="W1051" i="10"/>
  <c r="V1051" i="10"/>
  <c r="R1051" i="10"/>
  <c r="M1051" i="10" s="1"/>
  <c r="Q1051" i="10"/>
  <c r="N1051" i="10" s="1"/>
  <c r="P1051" i="10"/>
  <c r="O1051" i="10" s="1"/>
  <c r="AB1050" i="10"/>
  <c r="AA1050" i="10"/>
  <c r="Z1050" i="10"/>
  <c r="Y1050" i="10"/>
  <c r="X1050" i="10"/>
  <c r="W1050" i="10"/>
  <c r="V1050" i="10"/>
  <c r="R1050" i="10"/>
  <c r="M1050" i="10" s="1"/>
  <c r="Q1050" i="10"/>
  <c r="N1050" i="10" s="1"/>
  <c r="P1050" i="10"/>
  <c r="O1050" i="10" s="1"/>
  <c r="AB1049" i="10"/>
  <c r="AA1049" i="10"/>
  <c r="Z1049" i="10"/>
  <c r="Y1049" i="10"/>
  <c r="X1049" i="10"/>
  <c r="W1049" i="10"/>
  <c r="V1049" i="10"/>
  <c r="R1049" i="10"/>
  <c r="M1049" i="10" s="1"/>
  <c r="Q1049" i="10"/>
  <c r="N1049" i="10" s="1"/>
  <c r="P1049" i="10"/>
  <c r="O1049" i="10" s="1"/>
  <c r="AB1048" i="10"/>
  <c r="AA1048" i="10"/>
  <c r="Z1048" i="10"/>
  <c r="Y1048" i="10"/>
  <c r="X1048" i="10"/>
  <c r="W1048" i="10"/>
  <c r="V1048" i="10"/>
  <c r="R1048" i="10"/>
  <c r="M1048" i="10" s="1"/>
  <c r="Q1048" i="10"/>
  <c r="N1048" i="10" s="1"/>
  <c r="P1048" i="10"/>
  <c r="O1048" i="10" s="1"/>
  <c r="AB1047" i="10"/>
  <c r="AA1047" i="10"/>
  <c r="Z1047" i="10"/>
  <c r="Y1047" i="10"/>
  <c r="X1047" i="10"/>
  <c r="W1047" i="10"/>
  <c r="V1047" i="10"/>
  <c r="R1047" i="10"/>
  <c r="M1047" i="10" s="1"/>
  <c r="Q1047" i="10"/>
  <c r="N1047" i="10" s="1"/>
  <c r="P1047" i="10"/>
  <c r="O1047" i="10" s="1"/>
  <c r="AB1046" i="10"/>
  <c r="AA1046" i="10"/>
  <c r="Z1046" i="10"/>
  <c r="Y1046" i="10"/>
  <c r="X1046" i="10"/>
  <c r="W1046" i="10"/>
  <c r="V1046" i="10"/>
  <c r="R1046" i="10"/>
  <c r="M1046" i="10" s="1"/>
  <c r="Q1046" i="10"/>
  <c r="N1046" i="10" s="1"/>
  <c r="P1046" i="10"/>
  <c r="O1046" i="10" s="1"/>
  <c r="AB1045" i="10"/>
  <c r="AA1045" i="10"/>
  <c r="Z1045" i="10"/>
  <c r="Y1045" i="10"/>
  <c r="X1045" i="10"/>
  <c r="W1045" i="10"/>
  <c r="V1045" i="10"/>
  <c r="R1045" i="10"/>
  <c r="M1045" i="10" s="1"/>
  <c r="Q1045" i="10"/>
  <c r="N1045" i="10" s="1"/>
  <c r="P1045" i="10"/>
  <c r="O1045" i="10" s="1"/>
  <c r="AB1044" i="10"/>
  <c r="AA1044" i="10"/>
  <c r="Z1044" i="10"/>
  <c r="Y1044" i="10"/>
  <c r="X1044" i="10"/>
  <c r="W1044" i="10"/>
  <c r="V1044" i="10"/>
  <c r="R1044" i="10"/>
  <c r="M1044" i="10" s="1"/>
  <c r="Q1044" i="10"/>
  <c r="N1044" i="10" s="1"/>
  <c r="P1044" i="10"/>
  <c r="O1044" i="10" s="1"/>
  <c r="AB1043" i="10"/>
  <c r="AA1043" i="10"/>
  <c r="Z1043" i="10"/>
  <c r="Y1043" i="10"/>
  <c r="X1043" i="10"/>
  <c r="W1043" i="10"/>
  <c r="V1043" i="10"/>
  <c r="R1043" i="10"/>
  <c r="M1043" i="10" s="1"/>
  <c r="Q1043" i="10"/>
  <c r="N1043" i="10" s="1"/>
  <c r="P1043" i="10"/>
  <c r="O1043" i="10" s="1"/>
  <c r="AB1042" i="10"/>
  <c r="AA1042" i="10"/>
  <c r="Z1042" i="10"/>
  <c r="Y1042" i="10"/>
  <c r="X1042" i="10"/>
  <c r="W1042" i="10"/>
  <c r="V1042" i="10"/>
  <c r="R1042" i="10"/>
  <c r="M1042" i="10" s="1"/>
  <c r="Q1042" i="10"/>
  <c r="N1042" i="10" s="1"/>
  <c r="P1042" i="10"/>
  <c r="O1042" i="10" s="1"/>
  <c r="AB1041" i="10"/>
  <c r="AA1041" i="10"/>
  <c r="Z1041" i="10"/>
  <c r="Y1041" i="10"/>
  <c r="X1041" i="10"/>
  <c r="W1041" i="10"/>
  <c r="V1041" i="10"/>
  <c r="R1041" i="10"/>
  <c r="M1041" i="10" s="1"/>
  <c r="Q1041" i="10"/>
  <c r="N1041" i="10" s="1"/>
  <c r="P1041" i="10"/>
  <c r="O1041" i="10" s="1"/>
  <c r="AB1040" i="10"/>
  <c r="AA1040" i="10"/>
  <c r="Z1040" i="10"/>
  <c r="Y1040" i="10"/>
  <c r="X1040" i="10"/>
  <c r="W1040" i="10"/>
  <c r="V1040" i="10"/>
  <c r="R1040" i="10"/>
  <c r="M1040" i="10" s="1"/>
  <c r="Q1040" i="10"/>
  <c r="N1040" i="10" s="1"/>
  <c r="P1040" i="10"/>
  <c r="O1040" i="10" s="1"/>
  <c r="AB1039" i="10"/>
  <c r="AA1039" i="10"/>
  <c r="Z1039" i="10"/>
  <c r="Y1039" i="10"/>
  <c r="X1039" i="10"/>
  <c r="W1039" i="10"/>
  <c r="V1039" i="10"/>
  <c r="R1039" i="10"/>
  <c r="M1039" i="10" s="1"/>
  <c r="Q1039" i="10"/>
  <c r="N1039" i="10" s="1"/>
  <c r="P1039" i="10"/>
  <c r="O1039" i="10" s="1"/>
  <c r="AB1038" i="10"/>
  <c r="AA1038" i="10"/>
  <c r="Z1038" i="10"/>
  <c r="Y1038" i="10"/>
  <c r="X1038" i="10"/>
  <c r="W1038" i="10"/>
  <c r="V1038" i="10"/>
  <c r="R1038" i="10"/>
  <c r="M1038" i="10" s="1"/>
  <c r="Q1038" i="10"/>
  <c r="N1038" i="10" s="1"/>
  <c r="P1038" i="10"/>
  <c r="O1038" i="10" s="1"/>
  <c r="AB1037" i="10"/>
  <c r="AA1037" i="10"/>
  <c r="Z1037" i="10"/>
  <c r="Y1037" i="10"/>
  <c r="X1037" i="10"/>
  <c r="W1037" i="10"/>
  <c r="V1037" i="10"/>
  <c r="R1037" i="10"/>
  <c r="M1037" i="10" s="1"/>
  <c r="Q1037" i="10"/>
  <c r="N1037" i="10" s="1"/>
  <c r="P1037" i="10"/>
  <c r="O1037" i="10" s="1"/>
  <c r="AB1036" i="10"/>
  <c r="AA1036" i="10"/>
  <c r="Z1036" i="10"/>
  <c r="Y1036" i="10"/>
  <c r="X1036" i="10"/>
  <c r="W1036" i="10"/>
  <c r="V1036" i="10"/>
  <c r="R1036" i="10"/>
  <c r="M1036" i="10" s="1"/>
  <c r="Q1036" i="10"/>
  <c r="N1036" i="10" s="1"/>
  <c r="P1036" i="10"/>
  <c r="O1036" i="10" s="1"/>
  <c r="AB1035" i="10"/>
  <c r="AA1035" i="10"/>
  <c r="Z1035" i="10"/>
  <c r="Y1035" i="10"/>
  <c r="X1035" i="10"/>
  <c r="W1035" i="10"/>
  <c r="V1035" i="10"/>
  <c r="R1035" i="10"/>
  <c r="M1035" i="10" s="1"/>
  <c r="Q1035" i="10"/>
  <c r="N1035" i="10" s="1"/>
  <c r="P1035" i="10"/>
  <c r="O1035" i="10" s="1"/>
  <c r="AB1034" i="10"/>
  <c r="AA1034" i="10"/>
  <c r="Z1034" i="10"/>
  <c r="Y1034" i="10"/>
  <c r="X1034" i="10"/>
  <c r="W1034" i="10"/>
  <c r="V1034" i="10"/>
  <c r="R1034" i="10"/>
  <c r="M1034" i="10" s="1"/>
  <c r="Q1034" i="10"/>
  <c r="N1034" i="10" s="1"/>
  <c r="P1034" i="10"/>
  <c r="O1034" i="10" s="1"/>
  <c r="AB1033" i="10"/>
  <c r="AA1033" i="10"/>
  <c r="Z1033" i="10"/>
  <c r="Y1033" i="10"/>
  <c r="X1033" i="10"/>
  <c r="W1033" i="10"/>
  <c r="V1033" i="10"/>
  <c r="R1033" i="10"/>
  <c r="M1033" i="10" s="1"/>
  <c r="Q1033" i="10"/>
  <c r="N1033" i="10" s="1"/>
  <c r="P1033" i="10"/>
  <c r="O1033" i="10" s="1"/>
  <c r="AB1032" i="10"/>
  <c r="AA1032" i="10"/>
  <c r="Z1032" i="10"/>
  <c r="Y1032" i="10"/>
  <c r="X1032" i="10"/>
  <c r="W1032" i="10"/>
  <c r="V1032" i="10"/>
  <c r="R1032" i="10"/>
  <c r="M1032" i="10" s="1"/>
  <c r="Q1032" i="10"/>
  <c r="N1032" i="10" s="1"/>
  <c r="P1032" i="10"/>
  <c r="O1032" i="10" s="1"/>
  <c r="AB1031" i="10"/>
  <c r="AA1031" i="10"/>
  <c r="Z1031" i="10"/>
  <c r="Y1031" i="10"/>
  <c r="X1031" i="10"/>
  <c r="W1031" i="10"/>
  <c r="V1031" i="10"/>
  <c r="R1031" i="10"/>
  <c r="M1031" i="10" s="1"/>
  <c r="Q1031" i="10"/>
  <c r="N1031" i="10" s="1"/>
  <c r="P1031" i="10"/>
  <c r="O1031" i="10" s="1"/>
  <c r="AB1030" i="10"/>
  <c r="AA1030" i="10"/>
  <c r="Z1030" i="10"/>
  <c r="Y1030" i="10"/>
  <c r="X1030" i="10"/>
  <c r="W1030" i="10"/>
  <c r="V1030" i="10"/>
  <c r="R1030" i="10"/>
  <c r="M1030" i="10" s="1"/>
  <c r="Q1030" i="10"/>
  <c r="N1030" i="10" s="1"/>
  <c r="P1030" i="10"/>
  <c r="O1030" i="10" s="1"/>
  <c r="AB1029" i="10"/>
  <c r="AA1029" i="10"/>
  <c r="Z1029" i="10"/>
  <c r="Y1029" i="10"/>
  <c r="X1029" i="10"/>
  <c r="W1029" i="10"/>
  <c r="V1029" i="10"/>
  <c r="R1029" i="10"/>
  <c r="M1029" i="10" s="1"/>
  <c r="Q1029" i="10"/>
  <c r="N1029" i="10" s="1"/>
  <c r="P1029" i="10"/>
  <c r="O1029" i="10" s="1"/>
  <c r="AB1028" i="10"/>
  <c r="AA1028" i="10"/>
  <c r="Z1028" i="10"/>
  <c r="Y1028" i="10"/>
  <c r="X1028" i="10"/>
  <c r="W1028" i="10"/>
  <c r="V1028" i="10"/>
  <c r="R1028" i="10"/>
  <c r="M1028" i="10" s="1"/>
  <c r="Q1028" i="10"/>
  <c r="N1028" i="10" s="1"/>
  <c r="P1028" i="10"/>
  <c r="O1028" i="10" s="1"/>
  <c r="AB1027" i="10"/>
  <c r="AA1027" i="10"/>
  <c r="Z1027" i="10"/>
  <c r="Y1027" i="10"/>
  <c r="X1027" i="10"/>
  <c r="W1027" i="10"/>
  <c r="V1027" i="10"/>
  <c r="R1027" i="10"/>
  <c r="M1027" i="10" s="1"/>
  <c r="Q1027" i="10"/>
  <c r="N1027" i="10" s="1"/>
  <c r="P1027" i="10"/>
  <c r="O1027" i="10" s="1"/>
  <c r="AB1026" i="10"/>
  <c r="AA1026" i="10"/>
  <c r="Z1026" i="10"/>
  <c r="Y1026" i="10"/>
  <c r="X1026" i="10"/>
  <c r="W1026" i="10"/>
  <c r="V1026" i="10"/>
  <c r="R1026" i="10"/>
  <c r="M1026" i="10" s="1"/>
  <c r="Q1026" i="10"/>
  <c r="N1026" i="10" s="1"/>
  <c r="P1026" i="10"/>
  <c r="O1026" i="10" s="1"/>
  <c r="AB1025" i="10"/>
  <c r="AA1025" i="10"/>
  <c r="Z1025" i="10"/>
  <c r="Y1025" i="10"/>
  <c r="X1025" i="10"/>
  <c r="W1025" i="10"/>
  <c r="V1025" i="10"/>
  <c r="R1025" i="10"/>
  <c r="M1025" i="10" s="1"/>
  <c r="Q1025" i="10"/>
  <c r="N1025" i="10" s="1"/>
  <c r="P1025" i="10"/>
  <c r="O1025" i="10" s="1"/>
  <c r="AB1024" i="10"/>
  <c r="AA1024" i="10"/>
  <c r="Z1024" i="10"/>
  <c r="Y1024" i="10"/>
  <c r="X1024" i="10"/>
  <c r="W1024" i="10"/>
  <c r="V1024" i="10"/>
  <c r="R1024" i="10"/>
  <c r="M1024" i="10" s="1"/>
  <c r="Q1024" i="10"/>
  <c r="N1024" i="10" s="1"/>
  <c r="P1024" i="10"/>
  <c r="O1024" i="10" s="1"/>
  <c r="AB1023" i="10"/>
  <c r="AA1023" i="10"/>
  <c r="Z1023" i="10"/>
  <c r="Y1023" i="10"/>
  <c r="X1023" i="10"/>
  <c r="W1023" i="10"/>
  <c r="V1023" i="10"/>
  <c r="R1023" i="10"/>
  <c r="M1023" i="10" s="1"/>
  <c r="Q1023" i="10"/>
  <c r="N1023" i="10" s="1"/>
  <c r="P1023" i="10"/>
  <c r="O1023" i="10" s="1"/>
  <c r="AB1022" i="10"/>
  <c r="AA1022" i="10"/>
  <c r="Z1022" i="10"/>
  <c r="Y1022" i="10"/>
  <c r="X1022" i="10"/>
  <c r="W1022" i="10"/>
  <c r="V1022" i="10"/>
  <c r="R1022" i="10"/>
  <c r="M1022" i="10" s="1"/>
  <c r="Q1022" i="10"/>
  <c r="N1022" i="10" s="1"/>
  <c r="P1022" i="10"/>
  <c r="O1022" i="10" s="1"/>
  <c r="AB1021" i="10"/>
  <c r="AA1021" i="10"/>
  <c r="Z1021" i="10"/>
  <c r="Y1021" i="10"/>
  <c r="X1021" i="10"/>
  <c r="W1021" i="10"/>
  <c r="V1021" i="10"/>
  <c r="R1021" i="10"/>
  <c r="M1021" i="10" s="1"/>
  <c r="Q1021" i="10"/>
  <c r="N1021" i="10" s="1"/>
  <c r="P1021" i="10"/>
  <c r="O1021" i="10" s="1"/>
  <c r="AB1020" i="10"/>
  <c r="AA1020" i="10"/>
  <c r="Z1020" i="10"/>
  <c r="Y1020" i="10"/>
  <c r="X1020" i="10"/>
  <c r="W1020" i="10"/>
  <c r="V1020" i="10"/>
  <c r="R1020" i="10"/>
  <c r="M1020" i="10" s="1"/>
  <c r="Q1020" i="10"/>
  <c r="N1020" i="10" s="1"/>
  <c r="P1020" i="10"/>
  <c r="O1020" i="10" s="1"/>
  <c r="AB1019" i="10"/>
  <c r="AA1019" i="10"/>
  <c r="Z1019" i="10"/>
  <c r="Y1019" i="10"/>
  <c r="X1019" i="10"/>
  <c r="W1019" i="10"/>
  <c r="V1019" i="10"/>
  <c r="R1019" i="10"/>
  <c r="M1019" i="10" s="1"/>
  <c r="Q1019" i="10"/>
  <c r="N1019" i="10" s="1"/>
  <c r="P1019" i="10"/>
  <c r="O1019" i="10" s="1"/>
  <c r="AB1018" i="10"/>
  <c r="AA1018" i="10"/>
  <c r="Z1018" i="10"/>
  <c r="Y1018" i="10"/>
  <c r="X1018" i="10"/>
  <c r="W1018" i="10"/>
  <c r="V1018" i="10"/>
  <c r="R1018" i="10"/>
  <c r="M1018" i="10" s="1"/>
  <c r="Q1018" i="10"/>
  <c r="N1018" i="10" s="1"/>
  <c r="P1018" i="10"/>
  <c r="O1018" i="10" s="1"/>
  <c r="AB1017" i="10"/>
  <c r="AA1017" i="10"/>
  <c r="Z1017" i="10"/>
  <c r="Y1017" i="10"/>
  <c r="X1017" i="10"/>
  <c r="W1017" i="10"/>
  <c r="V1017" i="10"/>
  <c r="R1017" i="10"/>
  <c r="M1017" i="10" s="1"/>
  <c r="Q1017" i="10"/>
  <c r="N1017" i="10" s="1"/>
  <c r="P1017" i="10"/>
  <c r="O1017" i="10" s="1"/>
  <c r="AB1016" i="10"/>
  <c r="AA1016" i="10"/>
  <c r="Z1016" i="10"/>
  <c r="Y1016" i="10"/>
  <c r="X1016" i="10"/>
  <c r="W1016" i="10"/>
  <c r="V1016" i="10"/>
  <c r="R1016" i="10"/>
  <c r="M1016" i="10" s="1"/>
  <c r="Q1016" i="10"/>
  <c r="N1016" i="10" s="1"/>
  <c r="P1016" i="10"/>
  <c r="O1016" i="10" s="1"/>
  <c r="AB1015" i="10"/>
  <c r="AA1015" i="10"/>
  <c r="Z1015" i="10"/>
  <c r="Y1015" i="10"/>
  <c r="X1015" i="10"/>
  <c r="W1015" i="10"/>
  <c r="V1015" i="10"/>
  <c r="R1015" i="10"/>
  <c r="M1015" i="10" s="1"/>
  <c r="Q1015" i="10"/>
  <c r="N1015" i="10" s="1"/>
  <c r="P1015" i="10"/>
  <c r="O1015" i="10" s="1"/>
  <c r="AB1014" i="10"/>
  <c r="AA1014" i="10"/>
  <c r="Z1014" i="10"/>
  <c r="Y1014" i="10"/>
  <c r="X1014" i="10"/>
  <c r="W1014" i="10"/>
  <c r="V1014" i="10"/>
  <c r="R1014" i="10"/>
  <c r="M1014" i="10" s="1"/>
  <c r="Q1014" i="10"/>
  <c r="N1014" i="10" s="1"/>
  <c r="P1014" i="10"/>
  <c r="O1014" i="10" s="1"/>
  <c r="AB1013" i="10"/>
  <c r="AA1013" i="10"/>
  <c r="Z1013" i="10"/>
  <c r="Y1013" i="10"/>
  <c r="X1013" i="10"/>
  <c r="W1013" i="10"/>
  <c r="V1013" i="10"/>
  <c r="R1013" i="10"/>
  <c r="M1013" i="10" s="1"/>
  <c r="Q1013" i="10"/>
  <c r="N1013" i="10" s="1"/>
  <c r="P1013" i="10"/>
  <c r="O1013" i="10" s="1"/>
  <c r="AB1012" i="10"/>
  <c r="AA1012" i="10"/>
  <c r="Z1012" i="10"/>
  <c r="Y1012" i="10"/>
  <c r="X1012" i="10"/>
  <c r="W1012" i="10"/>
  <c r="V1012" i="10"/>
  <c r="R1012" i="10"/>
  <c r="M1012" i="10" s="1"/>
  <c r="Q1012" i="10"/>
  <c r="N1012" i="10" s="1"/>
  <c r="P1012" i="10"/>
  <c r="O1012" i="10" s="1"/>
  <c r="AB1011" i="10"/>
  <c r="AA1011" i="10"/>
  <c r="Z1011" i="10"/>
  <c r="Y1011" i="10"/>
  <c r="X1011" i="10"/>
  <c r="W1011" i="10"/>
  <c r="V1011" i="10"/>
  <c r="R1011" i="10"/>
  <c r="M1011" i="10" s="1"/>
  <c r="Q1011" i="10"/>
  <c r="N1011" i="10" s="1"/>
  <c r="P1011" i="10"/>
  <c r="O1011" i="10" s="1"/>
  <c r="AB1010" i="10"/>
  <c r="AA1010" i="10"/>
  <c r="Z1010" i="10"/>
  <c r="Y1010" i="10"/>
  <c r="X1010" i="10"/>
  <c r="W1010" i="10"/>
  <c r="V1010" i="10"/>
  <c r="R1010" i="10"/>
  <c r="M1010" i="10" s="1"/>
  <c r="Q1010" i="10"/>
  <c r="N1010" i="10" s="1"/>
  <c r="P1010" i="10"/>
  <c r="O1010" i="10" s="1"/>
  <c r="AB1009" i="10"/>
  <c r="AA1009" i="10"/>
  <c r="Z1009" i="10"/>
  <c r="Y1009" i="10"/>
  <c r="X1009" i="10"/>
  <c r="W1009" i="10"/>
  <c r="V1009" i="10"/>
  <c r="R1009" i="10"/>
  <c r="M1009" i="10" s="1"/>
  <c r="Q1009" i="10"/>
  <c r="N1009" i="10" s="1"/>
  <c r="P1009" i="10"/>
  <c r="O1009" i="10" s="1"/>
  <c r="AB1008" i="10"/>
  <c r="AA1008" i="10"/>
  <c r="Z1008" i="10"/>
  <c r="Y1008" i="10"/>
  <c r="X1008" i="10"/>
  <c r="W1008" i="10"/>
  <c r="V1008" i="10"/>
  <c r="R1008" i="10"/>
  <c r="M1008" i="10" s="1"/>
  <c r="Q1008" i="10"/>
  <c r="N1008" i="10" s="1"/>
  <c r="P1008" i="10"/>
  <c r="O1008" i="10" s="1"/>
  <c r="AB1007" i="10"/>
  <c r="AA1007" i="10"/>
  <c r="Z1007" i="10"/>
  <c r="Y1007" i="10"/>
  <c r="X1007" i="10"/>
  <c r="W1007" i="10"/>
  <c r="V1007" i="10"/>
  <c r="R1007" i="10"/>
  <c r="M1007" i="10" s="1"/>
  <c r="Q1007" i="10"/>
  <c r="N1007" i="10" s="1"/>
  <c r="P1007" i="10"/>
  <c r="O1007" i="10" s="1"/>
  <c r="AB1006" i="10"/>
  <c r="AA1006" i="10"/>
  <c r="Z1006" i="10"/>
  <c r="Y1006" i="10"/>
  <c r="X1006" i="10"/>
  <c r="W1006" i="10"/>
  <c r="V1006" i="10"/>
  <c r="R1006" i="10"/>
  <c r="M1006" i="10" s="1"/>
  <c r="Q1006" i="10"/>
  <c r="N1006" i="10" s="1"/>
  <c r="P1006" i="10"/>
  <c r="O1006" i="10" s="1"/>
  <c r="AB1005" i="10"/>
  <c r="AA1005" i="10"/>
  <c r="Z1005" i="10"/>
  <c r="Y1005" i="10"/>
  <c r="X1005" i="10"/>
  <c r="W1005" i="10"/>
  <c r="V1005" i="10"/>
  <c r="R1005" i="10"/>
  <c r="M1005" i="10" s="1"/>
  <c r="Q1005" i="10"/>
  <c r="N1005" i="10" s="1"/>
  <c r="P1005" i="10"/>
  <c r="O1005" i="10" s="1"/>
  <c r="AB1004" i="10"/>
  <c r="AA1004" i="10"/>
  <c r="Z1004" i="10"/>
  <c r="Y1004" i="10"/>
  <c r="X1004" i="10"/>
  <c r="W1004" i="10"/>
  <c r="V1004" i="10"/>
  <c r="R1004" i="10"/>
  <c r="M1004" i="10" s="1"/>
  <c r="Q1004" i="10"/>
  <c r="N1004" i="10" s="1"/>
  <c r="P1004" i="10"/>
  <c r="O1004" i="10" s="1"/>
  <c r="AB1003" i="10"/>
  <c r="AA1003" i="10"/>
  <c r="Z1003" i="10"/>
  <c r="Y1003" i="10"/>
  <c r="X1003" i="10"/>
  <c r="W1003" i="10"/>
  <c r="V1003" i="10"/>
  <c r="R1003" i="10"/>
  <c r="M1003" i="10" s="1"/>
  <c r="Q1003" i="10"/>
  <c r="N1003" i="10" s="1"/>
  <c r="P1003" i="10"/>
  <c r="O1003" i="10" s="1"/>
  <c r="AB1002" i="10"/>
  <c r="AA1002" i="10"/>
  <c r="Z1002" i="10"/>
  <c r="Y1002" i="10"/>
  <c r="X1002" i="10"/>
  <c r="W1002" i="10"/>
  <c r="V1002" i="10"/>
  <c r="R1002" i="10"/>
  <c r="M1002" i="10" s="1"/>
  <c r="Q1002" i="10"/>
  <c r="N1002" i="10" s="1"/>
  <c r="P1002" i="10"/>
  <c r="O1002" i="10" s="1"/>
  <c r="AB1001" i="10"/>
  <c r="AA1001" i="10"/>
  <c r="Z1001" i="10"/>
  <c r="Y1001" i="10"/>
  <c r="X1001" i="10"/>
  <c r="W1001" i="10"/>
  <c r="V1001" i="10"/>
  <c r="R1001" i="10"/>
  <c r="M1001" i="10" s="1"/>
  <c r="Q1001" i="10"/>
  <c r="N1001" i="10" s="1"/>
  <c r="P1001" i="10"/>
  <c r="O1001" i="10" s="1"/>
  <c r="AB1000" i="10"/>
  <c r="AA1000" i="10"/>
  <c r="Z1000" i="10"/>
  <c r="Y1000" i="10"/>
  <c r="X1000" i="10"/>
  <c r="W1000" i="10"/>
  <c r="V1000" i="10"/>
  <c r="R1000" i="10"/>
  <c r="M1000" i="10" s="1"/>
  <c r="Q1000" i="10"/>
  <c r="N1000" i="10" s="1"/>
  <c r="P1000" i="10"/>
  <c r="O1000" i="10" s="1"/>
  <c r="AB999" i="10"/>
  <c r="AA999" i="10"/>
  <c r="Z999" i="10"/>
  <c r="Y999" i="10"/>
  <c r="X999" i="10"/>
  <c r="W999" i="10"/>
  <c r="V999" i="10"/>
  <c r="R999" i="10"/>
  <c r="M999" i="10" s="1"/>
  <c r="Q999" i="10"/>
  <c r="N999" i="10" s="1"/>
  <c r="P999" i="10"/>
  <c r="O999" i="10" s="1"/>
  <c r="AB998" i="10"/>
  <c r="AA998" i="10"/>
  <c r="Z998" i="10"/>
  <c r="Y998" i="10"/>
  <c r="X998" i="10"/>
  <c r="W998" i="10"/>
  <c r="V998" i="10"/>
  <c r="R998" i="10"/>
  <c r="M998" i="10" s="1"/>
  <c r="Q998" i="10"/>
  <c r="N998" i="10" s="1"/>
  <c r="P998" i="10"/>
  <c r="O998" i="10" s="1"/>
  <c r="AB997" i="10"/>
  <c r="AA997" i="10"/>
  <c r="Z997" i="10"/>
  <c r="Y997" i="10"/>
  <c r="X997" i="10"/>
  <c r="W997" i="10"/>
  <c r="V997" i="10"/>
  <c r="R997" i="10"/>
  <c r="M997" i="10" s="1"/>
  <c r="Q997" i="10"/>
  <c r="N997" i="10" s="1"/>
  <c r="P997" i="10"/>
  <c r="O997" i="10" s="1"/>
  <c r="AB996" i="10"/>
  <c r="AA996" i="10"/>
  <c r="Z996" i="10"/>
  <c r="Y996" i="10"/>
  <c r="X996" i="10"/>
  <c r="W996" i="10"/>
  <c r="V996" i="10"/>
  <c r="R996" i="10"/>
  <c r="M996" i="10" s="1"/>
  <c r="Q996" i="10"/>
  <c r="N996" i="10" s="1"/>
  <c r="P996" i="10"/>
  <c r="O996" i="10" s="1"/>
  <c r="AB995" i="10"/>
  <c r="AA995" i="10"/>
  <c r="Z995" i="10"/>
  <c r="Y995" i="10"/>
  <c r="X995" i="10"/>
  <c r="W995" i="10"/>
  <c r="V995" i="10"/>
  <c r="R995" i="10"/>
  <c r="M995" i="10" s="1"/>
  <c r="Q995" i="10"/>
  <c r="N995" i="10" s="1"/>
  <c r="P995" i="10"/>
  <c r="O995" i="10" s="1"/>
  <c r="AB994" i="10"/>
  <c r="AA994" i="10"/>
  <c r="Z994" i="10"/>
  <c r="Y994" i="10"/>
  <c r="X994" i="10"/>
  <c r="W994" i="10"/>
  <c r="V994" i="10"/>
  <c r="R994" i="10"/>
  <c r="M994" i="10" s="1"/>
  <c r="Q994" i="10"/>
  <c r="N994" i="10" s="1"/>
  <c r="P994" i="10"/>
  <c r="O994" i="10" s="1"/>
  <c r="AB993" i="10"/>
  <c r="AA993" i="10"/>
  <c r="Z993" i="10"/>
  <c r="Y993" i="10"/>
  <c r="X993" i="10"/>
  <c r="W993" i="10"/>
  <c r="V993" i="10"/>
  <c r="R993" i="10"/>
  <c r="M993" i="10" s="1"/>
  <c r="Q993" i="10"/>
  <c r="N993" i="10" s="1"/>
  <c r="P993" i="10"/>
  <c r="O993" i="10" s="1"/>
  <c r="AB992" i="10"/>
  <c r="AA992" i="10"/>
  <c r="Z992" i="10"/>
  <c r="Y992" i="10"/>
  <c r="X992" i="10"/>
  <c r="W992" i="10"/>
  <c r="V992" i="10"/>
  <c r="R992" i="10"/>
  <c r="M992" i="10" s="1"/>
  <c r="Q992" i="10"/>
  <c r="N992" i="10" s="1"/>
  <c r="P992" i="10"/>
  <c r="O992" i="10" s="1"/>
  <c r="AB991" i="10"/>
  <c r="AA991" i="10"/>
  <c r="Z991" i="10"/>
  <c r="Y991" i="10"/>
  <c r="X991" i="10"/>
  <c r="W991" i="10"/>
  <c r="V991" i="10"/>
  <c r="R991" i="10"/>
  <c r="M991" i="10" s="1"/>
  <c r="Q991" i="10"/>
  <c r="N991" i="10" s="1"/>
  <c r="P991" i="10"/>
  <c r="O991" i="10" s="1"/>
  <c r="AB990" i="10"/>
  <c r="AA990" i="10"/>
  <c r="Z990" i="10"/>
  <c r="Y990" i="10"/>
  <c r="X990" i="10"/>
  <c r="W990" i="10"/>
  <c r="V990" i="10"/>
  <c r="R990" i="10"/>
  <c r="M990" i="10" s="1"/>
  <c r="Q990" i="10"/>
  <c r="N990" i="10" s="1"/>
  <c r="P990" i="10"/>
  <c r="O990" i="10" s="1"/>
  <c r="AB989" i="10"/>
  <c r="AA989" i="10"/>
  <c r="Z989" i="10"/>
  <c r="Y989" i="10"/>
  <c r="X989" i="10"/>
  <c r="W989" i="10"/>
  <c r="V989" i="10"/>
  <c r="R989" i="10"/>
  <c r="M989" i="10" s="1"/>
  <c r="Q989" i="10"/>
  <c r="N989" i="10" s="1"/>
  <c r="P989" i="10"/>
  <c r="O989" i="10" s="1"/>
  <c r="AB988" i="10"/>
  <c r="AA988" i="10"/>
  <c r="Z988" i="10"/>
  <c r="Y988" i="10"/>
  <c r="X988" i="10"/>
  <c r="W988" i="10"/>
  <c r="V988" i="10"/>
  <c r="R988" i="10"/>
  <c r="M988" i="10" s="1"/>
  <c r="Q988" i="10"/>
  <c r="N988" i="10" s="1"/>
  <c r="P988" i="10"/>
  <c r="O988" i="10" s="1"/>
  <c r="AB987" i="10"/>
  <c r="AA987" i="10"/>
  <c r="Z987" i="10"/>
  <c r="Y987" i="10"/>
  <c r="X987" i="10"/>
  <c r="W987" i="10"/>
  <c r="V987" i="10"/>
  <c r="R987" i="10"/>
  <c r="M987" i="10" s="1"/>
  <c r="Q987" i="10"/>
  <c r="N987" i="10" s="1"/>
  <c r="P987" i="10"/>
  <c r="O987" i="10" s="1"/>
  <c r="AB986" i="10"/>
  <c r="AA986" i="10"/>
  <c r="Z986" i="10"/>
  <c r="Y986" i="10"/>
  <c r="X986" i="10"/>
  <c r="W986" i="10"/>
  <c r="V986" i="10"/>
  <c r="R986" i="10"/>
  <c r="M986" i="10" s="1"/>
  <c r="Q986" i="10"/>
  <c r="N986" i="10" s="1"/>
  <c r="P986" i="10"/>
  <c r="O986" i="10" s="1"/>
  <c r="AB985" i="10"/>
  <c r="AA985" i="10"/>
  <c r="Z985" i="10"/>
  <c r="Y985" i="10"/>
  <c r="X985" i="10"/>
  <c r="W985" i="10"/>
  <c r="V985" i="10"/>
  <c r="R985" i="10"/>
  <c r="M985" i="10" s="1"/>
  <c r="Q985" i="10"/>
  <c r="N985" i="10" s="1"/>
  <c r="P985" i="10"/>
  <c r="O985" i="10" s="1"/>
  <c r="AB984" i="10"/>
  <c r="AA984" i="10"/>
  <c r="Z984" i="10"/>
  <c r="Y984" i="10"/>
  <c r="X984" i="10"/>
  <c r="W984" i="10"/>
  <c r="V984" i="10"/>
  <c r="R984" i="10"/>
  <c r="M984" i="10" s="1"/>
  <c r="Q984" i="10"/>
  <c r="N984" i="10" s="1"/>
  <c r="P984" i="10"/>
  <c r="O984" i="10" s="1"/>
  <c r="AB983" i="10"/>
  <c r="AA983" i="10"/>
  <c r="Z983" i="10"/>
  <c r="Y983" i="10"/>
  <c r="X983" i="10"/>
  <c r="W983" i="10"/>
  <c r="V983" i="10"/>
  <c r="R983" i="10"/>
  <c r="M983" i="10" s="1"/>
  <c r="Q983" i="10"/>
  <c r="N983" i="10" s="1"/>
  <c r="P983" i="10"/>
  <c r="O983" i="10" s="1"/>
  <c r="AB982" i="10"/>
  <c r="AA982" i="10"/>
  <c r="Z982" i="10"/>
  <c r="Y982" i="10"/>
  <c r="X982" i="10"/>
  <c r="W982" i="10"/>
  <c r="V982" i="10"/>
  <c r="R982" i="10"/>
  <c r="M982" i="10" s="1"/>
  <c r="Q982" i="10"/>
  <c r="N982" i="10" s="1"/>
  <c r="P982" i="10"/>
  <c r="O982" i="10" s="1"/>
  <c r="AB981" i="10"/>
  <c r="AA981" i="10"/>
  <c r="Z981" i="10"/>
  <c r="Y981" i="10"/>
  <c r="X981" i="10"/>
  <c r="W981" i="10"/>
  <c r="V981" i="10"/>
  <c r="R981" i="10"/>
  <c r="M981" i="10" s="1"/>
  <c r="Q981" i="10"/>
  <c r="N981" i="10" s="1"/>
  <c r="P981" i="10"/>
  <c r="O981" i="10" s="1"/>
  <c r="AB980" i="10"/>
  <c r="AA980" i="10"/>
  <c r="Z980" i="10"/>
  <c r="Y980" i="10"/>
  <c r="X980" i="10"/>
  <c r="W980" i="10"/>
  <c r="V980" i="10"/>
  <c r="R980" i="10"/>
  <c r="M980" i="10" s="1"/>
  <c r="Q980" i="10"/>
  <c r="N980" i="10" s="1"/>
  <c r="P980" i="10"/>
  <c r="O980" i="10" s="1"/>
  <c r="AB979" i="10"/>
  <c r="AA979" i="10"/>
  <c r="Z979" i="10"/>
  <c r="Y979" i="10"/>
  <c r="X979" i="10"/>
  <c r="W979" i="10"/>
  <c r="V979" i="10"/>
  <c r="R979" i="10"/>
  <c r="M979" i="10" s="1"/>
  <c r="Q979" i="10"/>
  <c r="N979" i="10" s="1"/>
  <c r="P979" i="10"/>
  <c r="O979" i="10" s="1"/>
  <c r="AB978" i="10"/>
  <c r="AA978" i="10"/>
  <c r="Z978" i="10"/>
  <c r="Y978" i="10"/>
  <c r="X978" i="10"/>
  <c r="W978" i="10"/>
  <c r="V978" i="10"/>
  <c r="R978" i="10"/>
  <c r="M978" i="10" s="1"/>
  <c r="Q978" i="10"/>
  <c r="N978" i="10" s="1"/>
  <c r="P978" i="10"/>
  <c r="O978" i="10" s="1"/>
  <c r="AB977" i="10"/>
  <c r="AA977" i="10"/>
  <c r="Z977" i="10"/>
  <c r="Y977" i="10"/>
  <c r="X977" i="10"/>
  <c r="W977" i="10"/>
  <c r="V977" i="10"/>
  <c r="R977" i="10"/>
  <c r="M977" i="10" s="1"/>
  <c r="Q977" i="10"/>
  <c r="N977" i="10" s="1"/>
  <c r="P977" i="10"/>
  <c r="O977" i="10" s="1"/>
  <c r="AB976" i="10"/>
  <c r="AA976" i="10"/>
  <c r="Z976" i="10"/>
  <c r="Y976" i="10"/>
  <c r="X976" i="10"/>
  <c r="W976" i="10"/>
  <c r="V976" i="10"/>
  <c r="R976" i="10"/>
  <c r="M976" i="10" s="1"/>
  <c r="Q976" i="10"/>
  <c r="N976" i="10" s="1"/>
  <c r="P976" i="10"/>
  <c r="O976" i="10" s="1"/>
  <c r="AB975" i="10"/>
  <c r="AA975" i="10"/>
  <c r="Z975" i="10"/>
  <c r="Y975" i="10"/>
  <c r="X975" i="10"/>
  <c r="W975" i="10"/>
  <c r="V975" i="10"/>
  <c r="R975" i="10"/>
  <c r="M975" i="10" s="1"/>
  <c r="Q975" i="10"/>
  <c r="N975" i="10" s="1"/>
  <c r="P975" i="10"/>
  <c r="O975" i="10" s="1"/>
  <c r="AB974" i="10"/>
  <c r="AA974" i="10"/>
  <c r="Z974" i="10"/>
  <c r="Y974" i="10"/>
  <c r="X974" i="10"/>
  <c r="W974" i="10"/>
  <c r="V974" i="10"/>
  <c r="R974" i="10"/>
  <c r="M974" i="10" s="1"/>
  <c r="Q974" i="10"/>
  <c r="N974" i="10" s="1"/>
  <c r="P974" i="10"/>
  <c r="O974" i="10" s="1"/>
  <c r="AB973" i="10"/>
  <c r="AA973" i="10"/>
  <c r="Z973" i="10"/>
  <c r="Y973" i="10"/>
  <c r="X973" i="10"/>
  <c r="W973" i="10"/>
  <c r="V973" i="10"/>
  <c r="R973" i="10"/>
  <c r="M973" i="10" s="1"/>
  <c r="Q973" i="10"/>
  <c r="N973" i="10" s="1"/>
  <c r="P973" i="10"/>
  <c r="O973" i="10" s="1"/>
  <c r="AB972" i="10"/>
  <c r="AA972" i="10"/>
  <c r="Z972" i="10"/>
  <c r="Y972" i="10"/>
  <c r="X972" i="10"/>
  <c r="W972" i="10"/>
  <c r="V972" i="10"/>
  <c r="R972" i="10"/>
  <c r="M972" i="10" s="1"/>
  <c r="Q972" i="10"/>
  <c r="N972" i="10" s="1"/>
  <c r="P972" i="10"/>
  <c r="O972" i="10" s="1"/>
  <c r="AB971" i="10"/>
  <c r="AA971" i="10"/>
  <c r="Z971" i="10"/>
  <c r="Y971" i="10"/>
  <c r="X971" i="10"/>
  <c r="W971" i="10"/>
  <c r="V971" i="10"/>
  <c r="R971" i="10"/>
  <c r="M971" i="10" s="1"/>
  <c r="Q971" i="10"/>
  <c r="N971" i="10" s="1"/>
  <c r="P971" i="10"/>
  <c r="O971" i="10" s="1"/>
  <c r="AB970" i="10"/>
  <c r="AA970" i="10"/>
  <c r="Z970" i="10"/>
  <c r="Y970" i="10"/>
  <c r="X970" i="10"/>
  <c r="W970" i="10"/>
  <c r="V970" i="10"/>
  <c r="R970" i="10"/>
  <c r="M970" i="10" s="1"/>
  <c r="Q970" i="10"/>
  <c r="N970" i="10" s="1"/>
  <c r="P970" i="10"/>
  <c r="O970" i="10" s="1"/>
  <c r="AB969" i="10"/>
  <c r="AA969" i="10"/>
  <c r="Z969" i="10"/>
  <c r="Y969" i="10"/>
  <c r="X969" i="10"/>
  <c r="W969" i="10"/>
  <c r="V969" i="10"/>
  <c r="R969" i="10"/>
  <c r="M969" i="10" s="1"/>
  <c r="Q969" i="10"/>
  <c r="N969" i="10" s="1"/>
  <c r="P969" i="10"/>
  <c r="O969" i="10" s="1"/>
  <c r="AB968" i="10"/>
  <c r="AA968" i="10"/>
  <c r="Z968" i="10"/>
  <c r="Y968" i="10"/>
  <c r="X968" i="10"/>
  <c r="W968" i="10"/>
  <c r="V968" i="10"/>
  <c r="R968" i="10"/>
  <c r="M968" i="10" s="1"/>
  <c r="Q968" i="10"/>
  <c r="N968" i="10" s="1"/>
  <c r="P968" i="10"/>
  <c r="O968" i="10" s="1"/>
  <c r="AB967" i="10"/>
  <c r="AA967" i="10"/>
  <c r="Z967" i="10"/>
  <c r="Y967" i="10"/>
  <c r="X967" i="10"/>
  <c r="W967" i="10"/>
  <c r="V967" i="10"/>
  <c r="R967" i="10"/>
  <c r="M967" i="10" s="1"/>
  <c r="Q967" i="10"/>
  <c r="N967" i="10" s="1"/>
  <c r="P967" i="10"/>
  <c r="O967" i="10" s="1"/>
  <c r="AB966" i="10"/>
  <c r="AA966" i="10"/>
  <c r="Z966" i="10"/>
  <c r="Y966" i="10"/>
  <c r="X966" i="10"/>
  <c r="W966" i="10"/>
  <c r="V966" i="10"/>
  <c r="R966" i="10"/>
  <c r="M966" i="10" s="1"/>
  <c r="Q966" i="10"/>
  <c r="N966" i="10" s="1"/>
  <c r="P966" i="10"/>
  <c r="O966" i="10" s="1"/>
  <c r="AB965" i="10"/>
  <c r="AA965" i="10"/>
  <c r="Z965" i="10"/>
  <c r="Y965" i="10"/>
  <c r="X965" i="10"/>
  <c r="W965" i="10"/>
  <c r="V965" i="10"/>
  <c r="R965" i="10"/>
  <c r="M965" i="10" s="1"/>
  <c r="Q965" i="10"/>
  <c r="N965" i="10" s="1"/>
  <c r="P965" i="10"/>
  <c r="O965" i="10" s="1"/>
  <c r="AB964" i="10"/>
  <c r="AA964" i="10"/>
  <c r="Z964" i="10"/>
  <c r="Y964" i="10"/>
  <c r="X964" i="10"/>
  <c r="W964" i="10"/>
  <c r="V964" i="10"/>
  <c r="R964" i="10"/>
  <c r="M964" i="10" s="1"/>
  <c r="Q964" i="10"/>
  <c r="N964" i="10" s="1"/>
  <c r="P964" i="10"/>
  <c r="O964" i="10" s="1"/>
  <c r="AB963" i="10"/>
  <c r="AA963" i="10"/>
  <c r="Z963" i="10"/>
  <c r="Y963" i="10"/>
  <c r="X963" i="10"/>
  <c r="W963" i="10"/>
  <c r="V963" i="10"/>
  <c r="R963" i="10"/>
  <c r="M963" i="10" s="1"/>
  <c r="Q963" i="10"/>
  <c r="N963" i="10" s="1"/>
  <c r="P963" i="10"/>
  <c r="O963" i="10" s="1"/>
  <c r="AB962" i="10"/>
  <c r="AA962" i="10"/>
  <c r="Z962" i="10"/>
  <c r="Y962" i="10"/>
  <c r="X962" i="10"/>
  <c r="W962" i="10"/>
  <c r="V962" i="10"/>
  <c r="R962" i="10"/>
  <c r="M962" i="10" s="1"/>
  <c r="Q962" i="10"/>
  <c r="N962" i="10" s="1"/>
  <c r="P962" i="10"/>
  <c r="O962" i="10" s="1"/>
  <c r="AB961" i="10"/>
  <c r="AA961" i="10"/>
  <c r="Z961" i="10"/>
  <c r="Y961" i="10"/>
  <c r="X961" i="10"/>
  <c r="W961" i="10"/>
  <c r="V961" i="10"/>
  <c r="R961" i="10"/>
  <c r="M961" i="10" s="1"/>
  <c r="Q961" i="10"/>
  <c r="N961" i="10" s="1"/>
  <c r="P961" i="10"/>
  <c r="O961" i="10" s="1"/>
  <c r="AB960" i="10"/>
  <c r="AA960" i="10"/>
  <c r="Z960" i="10"/>
  <c r="Y960" i="10"/>
  <c r="X960" i="10"/>
  <c r="W960" i="10"/>
  <c r="V960" i="10"/>
  <c r="R960" i="10"/>
  <c r="M960" i="10" s="1"/>
  <c r="Q960" i="10"/>
  <c r="N960" i="10" s="1"/>
  <c r="P960" i="10"/>
  <c r="O960" i="10" s="1"/>
  <c r="AB959" i="10"/>
  <c r="AA959" i="10"/>
  <c r="Z959" i="10"/>
  <c r="Y959" i="10"/>
  <c r="X959" i="10"/>
  <c r="W959" i="10"/>
  <c r="V959" i="10"/>
  <c r="R959" i="10"/>
  <c r="M959" i="10" s="1"/>
  <c r="Q959" i="10"/>
  <c r="N959" i="10" s="1"/>
  <c r="P959" i="10"/>
  <c r="O959" i="10" s="1"/>
  <c r="AB958" i="10"/>
  <c r="AA958" i="10"/>
  <c r="Z958" i="10"/>
  <c r="Y958" i="10"/>
  <c r="X958" i="10"/>
  <c r="W958" i="10"/>
  <c r="V958" i="10"/>
  <c r="R958" i="10"/>
  <c r="M958" i="10" s="1"/>
  <c r="Q958" i="10"/>
  <c r="N958" i="10" s="1"/>
  <c r="P958" i="10"/>
  <c r="O958" i="10" s="1"/>
  <c r="AB957" i="10"/>
  <c r="AA957" i="10"/>
  <c r="Z957" i="10"/>
  <c r="Y957" i="10"/>
  <c r="X957" i="10"/>
  <c r="W957" i="10"/>
  <c r="V957" i="10"/>
  <c r="R957" i="10"/>
  <c r="M957" i="10" s="1"/>
  <c r="Q957" i="10"/>
  <c r="N957" i="10" s="1"/>
  <c r="P957" i="10"/>
  <c r="O957" i="10" s="1"/>
  <c r="AB956" i="10"/>
  <c r="AA956" i="10"/>
  <c r="Z956" i="10"/>
  <c r="Y956" i="10"/>
  <c r="X956" i="10"/>
  <c r="W956" i="10"/>
  <c r="V956" i="10"/>
  <c r="R956" i="10"/>
  <c r="M956" i="10" s="1"/>
  <c r="Q956" i="10"/>
  <c r="N956" i="10" s="1"/>
  <c r="P956" i="10"/>
  <c r="O956" i="10" s="1"/>
  <c r="AB955" i="10"/>
  <c r="AA955" i="10"/>
  <c r="Z955" i="10"/>
  <c r="Y955" i="10"/>
  <c r="X955" i="10"/>
  <c r="W955" i="10"/>
  <c r="V955" i="10"/>
  <c r="R955" i="10"/>
  <c r="M955" i="10" s="1"/>
  <c r="Q955" i="10"/>
  <c r="N955" i="10" s="1"/>
  <c r="P955" i="10"/>
  <c r="O955" i="10" s="1"/>
  <c r="AB954" i="10"/>
  <c r="AA954" i="10"/>
  <c r="Z954" i="10"/>
  <c r="Y954" i="10"/>
  <c r="X954" i="10"/>
  <c r="W954" i="10"/>
  <c r="V954" i="10"/>
  <c r="R954" i="10"/>
  <c r="M954" i="10" s="1"/>
  <c r="Q954" i="10"/>
  <c r="N954" i="10" s="1"/>
  <c r="P954" i="10"/>
  <c r="O954" i="10" s="1"/>
  <c r="AB953" i="10"/>
  <c r="AA953" i="10"/>
  <c r="Z953" i="10"/>
  <c r="Y953" i="10"/>
  <c r="X953" i="10"/>
  <c r="W953" i="10"/>
  <c r="V953" i="10"/>
  <c r="R953" i="10"/>
  <c r="M953" i="10" s="1"/>
  <c r="Q953" i="10"/>
  <c r="N953" i="10" s="1"/>
  <c r="P953" i="10"/>
  <c r="O953" i="10" s="1"/>
  <c r="AB952" i="10"/>
  <c r="AA952" i="10"/>
  <c r="Z952" i="10"/>
  <c r="Y952" i="10"/>
  <c r="X952" i="10"/>
  <c r="W952" i="10"/>
  <c r="V952" i="10"/>
  <c r="R952" i="10"/>
  <c r="M952" i="10" s="1"/>
  <c r="Q952" i="10"/>
  <c r="N952" i="10" s="1"/>
  <c r="P952" i="10"/>
  <c r="O952" i="10" s="1"/>
  <c r="AB951" i="10"/>
  <c r="AA951" i="10"/>
  <c r="Z951" i="10"/>
  <c r="Y951" i="10"/>
  <c r="X951" i="10"/>
  <c r="W951" i="10"/>
  <c r="V951" i="10"/>
  <c r="R951" i="10"/>
  <c r="M951" i="10" s="1"/>
  <c r="Q951" i="10"/>
  <c r="N951" i="10" s="1"/>
  <c r="P951" i="10"/>
  <c r="O951" i="10" s="1"/>
  <c r="AB950" i="10"/>
  <c r="AA950" i="10"/>
  <c r="Z950" i="10"/>
  <c r="Y950" i="10"/>
  <c r="X950" i="10"/>
  <c r="W950" i="10"/>
  <c r="V950" i="10"/>
  <c r="R950" i="10"/>
  <c r="M950" i="10" s="1"/>
  <c r="Q950" i="10"/>
  <c r="N950" i="10" s="1"/>
  <c r="P950" i="10"/>
  <c r="O950" i="10" s="1"/>
  <c r="AB949" i="10"/>
  <c r="AA949" i="10"/>
  <c r="Z949" i="10"/>
  <c r="Y949" i="10"/>
  <c r="X949" i="10"/>
  <c r="W949" i="10"/>
  <c r="V949" i="10"/>
  <c r="R949" i="10"/>
  <c r="M949" i="10" s="1"/>
  <c r="Q949" i="10"/>
  <c r="N949" i="10" s="1"/>
  <c r="P949" i="10"/>
  <c r="O949" i="10" s="1"/>
  <c r="AB948" i="10"/>
  <c r="AA948" i="10"/>
  <c r="Z948" i="10"/>
  <c r="Y948" i="10"/>
  <c r="X948" i="10"/>
  <c r="W948" i="10"/>
  <c r="V948" i="10"/>
  <c r="R948" i="10"/>
  <c r="M948" i="10" s="1"/>
  <c r="Q948" i="10"/>
  <c r="N948" i="10" s="1"/>
  <c r="P948" i="10"/>
  <c r="O948" i="10" s="1"/>
  <c r="AB947" i="10"/>
  <c r="AA947" i="10"/>
  <c r="Z947" i="10"/>
  <c r="Y947" i="10"/>
  <c r="X947" i="10"/>
  <c r="W947" i="10"/>
  <c r="V947" i="10"/>
  <c r="R947" i="10"/>
  <c r="M947" i="10" s="1"/>
  <c r="Q947" i="10"/>
  <c r="N947" i="10" s="1"/>
  <c r="P947" i="10"/>
  <c r="O947" i="10" s="1"/>
  <c r="AB946" i="10"/>
  <c r="AA946" i="10"/>
  <c r="Z946" i="10"/>
  <c r="Y946" i="10"/>
  <c r="X946" i="10"/>
  <c r="W946" i="10"/>
  <c r="V946" i="10"/>
  <c r="R946" i="10"/>
  <c r="M946" i="10" s="1"/>
  <c r="Q946" i="10"/>
  <c r="N946" i="10" s="1"/>
  <c r="P946" i="10"/>
  <c r="O946" i="10" s="1"/>
  <c r="AB945" i="10"/>
  <c r="AA945" i="10"/>
  <c r="Z945" i="10"/>
  <c r="Y945" i="10"/>
  <c r="X945" i="10"/>
  <c r="W945" i="10"/>
  <c r="V945" i="10"/>
  <c r="R945" i="10"/>
  <c r="M945" i="10" s="1"/>
  <c r="Q945" i="10"/>
  <c r="N945" i="10" s="1"/>
  <c r="P945" i="10"/>
  <c r="O945" i="10" s="1"/>
  <c r="AB944" i="10"/>
  <c r="AA944" i="10"/>
  <c r="Z944" i="10"/>
  <c r="Y944" i="10"/>
  <c r="X944" i="10"/>
  <c r="W944" i="10"/>
  <c r="V944" i="10"/>
  <c r="R944" i="10"/>
  <c r="M944" i="10" s="1"/>
  <c r="Q944" i="10"/>
  <c r="N944" i="10" s="1"/>
  <c r="P944" i="10"/>
  <c r="O944" i="10" s="1"/>
  <c r="AB943" i="10"/>
  <c r="AA943" i="10"/>
  <c r="Z943" i="10"/>
  <c r="Y943" i="10"/>
  <c r="X943" i="10"/>
  <c r="W943" i="10"/>
  <c r="V943" i="10"/>
  <c r="R943" i="10"/>
  <c r="M943" i="10" s="1"/>
  <c r="Q943" i="10"/>
  <c r="N943" i="10" s="1"/>
  <c r="P943" i="10"/>
  <c r="O943" i="10" s="1"/>
  <c r="AB942" i="10"/>
  <c r="AA942" i="10"/>
  <c r="Z942" i="10"/>
  <c r="Y942" i="10"/>
  <c r="X942" i="10"/>
  <c r="W942" i="10"/>
  <c r="V942" i="10"/>
  <c r="R942" i="10"/>
  <c r="M942" i="10" s="1"/>
  <c r="Q942" i="10"/>
  <c r="N942" i="10" s="1"/>
  <c r="P942" i="10"/>
  <c r="O942" i="10" s="1"/>
  <c r="AB941" i="10"/>
  <c r="AA941" i="10"/>
  <c r="Z941" i="10"/>
  <c r="Y941" i="10"/>
  <c r="X941" i="10"/>
  <c r="W941" i="10"/>
  <c r="V941" i="10"/>
  <c r="R941" i="10"/>
  <c r="M941" i="10" s="1"/>
  <c r="Q941" i="10"/>
  <c r="N941" i="10" s="1"/>
  <c r="P941" i="10"/>
  <c r="O941" i="10" s="1"/>
  <c r="AB940" i="10"/>
  <c r="AA940" i="10"/>
  <c r="Z940" i="10"/>
  <c r="Y940" i="10"/>
  <c r="X940" i="10"/>
  <c r="W940" i="10"/>
  <c r="V940" i="10"/>
  <c r="R940" i="10"/>
  <c r="M940" i="10" s="1"/>
  <c r="Q940" i="10"/>
  <c r="N940" i="10" s="1"/>
  <c r="P940" i="10"/>
  <c r="O940" i="10" s="1"/>
  <c r="AB939" i="10"/>
  <c r="AA939" i="10"/>
  <c r="Z939" i="10"/>
  <c r="Y939" i="10"/>
  <c r="X939" i="10"/>
  <c r="W939" i="10"/>
  <c r="V939" i="10"/>
  <c r="R939" i="10"/>
  <c r="M939" i="10" s="1"/>
  <c r="Q939" i="10"/>
  <c r="N939" i="10" s="1"/>
  <c r="P939" i="10"/>
  <c r="O939" i="10" s="1"/>
  <c r="AB938" i="10"/>
  <c r="AA938" i="10"/>
  <c r="Z938" i="10"/>
  <c r="Y938" i="10"/>
  <c r="X938" i="10"/>
  <c r="W938" i="10"/>
  <c r="V938" i="10"/>
  <c r="R938" i="10"/>
  <c r="M938" i="10" s="1"/>
  <c r="Q938" i="10"/>
  <c r="N938" i="10" s="1"/>
  <c r="P938" i="10"/>
  <c r="O938" i="10" s="1"/>
  <c r="AB937" i="10"/>
  <c r="AA937" i="10"/>
  <c r="Z937" i="10"/>
  <c r="Y937" i="10"/>
  <c r="X937" i="10"/>
  <c r="W937" i="10"/>
  <c r="V937" i="10"/>
  <c r="R937" i="10"/>
  <c r="M937" i="10" s="1"/>
  <c r="Q937" i="10"/>
  <c r="N937" i="10" s="1"/>
  <c r="P937" i="10"/>
  <c r="O937" i="10" s="1"/>
  <c r="AB936" i="10"/>
  <c r="AA936" i="10"/>
  <c r="Z936" i="10"/>
  <c r="Y936" i="10"/>
  <c r="X936" i="10"/>
  <c r="W936" i="10"/>
  <c r="V936" i="10"/>
  <c r="R936" i="10"/>
  <c r="M936" i="10" s="1"/>
  <c r="Q936" i="10"/>
  <c r="N936" i="10" s="1"/>
  <c r="P936" i="10"/>
  <c r="O936" i="10" s="1"/>
  <c r="AB935" i="10"/>
  <c r="AA935" i="10"/>
  <c r="Z935" i="10"/>
  <c r="Y935" i="10"/>
  <c r="X935" i="10"/>
  <c r="W935" i="10"/>
  <c r="V935" i="10"/>
  <c r="R935" i="10"/>
  <c r="M935" i="10" s="1"/>
  <c r="Q935" i="10"/>
  <c r="N935" i="10" s="1"/>
  <c r="P935" i="10"/>
  <c r="O935" i="10" s="1"/>
  <c r="AB934" i="10"/>
  <c r="AA934" i="10"/>
  <c r="Z934" i="10"/>
  <c r="Y934" i="10"/>
  <c r="X934" i="10"/>
  <c r="W934" i="10"/>
  <c r="V934" i="10"/>
  <c r="R934" i="10"/>
  <c r="M934" i="10" s="1"/>
  <c r="Q934" i="10"/>
  <c r="N934" i="10" s="1"/>
  <c r="P934" i="10"/>
  <c r="O934" i="10" s="1"/>
  <c r="AB933" i="10"/>
  <c r="AA933" i="10"/>
  <c r="Z933" i="10"/>
  <c r="Y933" i="10"/>
  <c r="X933" i="10"/>
  <c r="W933" i="10"/>
  <c r="V933" i="10"/>
  <c r="R933" i="10"/>
  <c r="M933" i="10" s="1"/>
  <c r="Q933" i="10"/>
  <c r="N933" i="10" s="1"/>
  <c r="P933" i="10"/>
  <c r="O933" i="10" s="1"/>
  <c r="AB932" i="10"/>
  <c r="AA932" i="10"/>
  <c r="Z932" i="10"/>
  <c r="Y932" i="10"/>
  <c r="X932" i="10"/>
  <c r="W932" i="10"/>
  <c r="V932" i="10"/>
  <c r="R932" i="10"/>
  <c r="M932" i="10" s="1"/>
  <c r="Q932" i="10"/>
  <c r="N932" i="10" s="1"/>
  <c r="P932" i="10"/>
  <c r="O932" i="10" s="1"/>
  <c r="AB931" i="10"/>
  <c r="AA931" i="10"/>
  <c r="Z931" i="10"/>
  <c r="Y931" i="10"/>
  <c r="X931" i="10"/>
  <c r="W931" i="10"/>
  <c r="V931" i="10"/>
  <c r="R931" i="10"/>
  <c r="M931" i="10" s="1"/>
  <c r="Q931" i="10"/>
  <c r="N931" i="10" s="1"/>
  <c r="P931" i="10"/>
  <c r="O931" i="10" s="1"/>
  <c r="AB930" i="10"/>
  <c r="AA930" i="10"/>
  <c r="Z930" i="10"/>
  <c r="Y930" i="10"/>
  <c r="X930" i="10"/>
  <c r="W930" i="10"/>
  <c r="V930" i="10"/>
  <c r="R930" i="10"/>
  <c r="M930" i="10" s="1"/>
  <c r="Q930" i="10"/>
  <c r="N930" i="10" s="1"/>
  <c r="P930" i="10"/>
  <c r="O930" i="10" s="1"/>
  <c r="AB929" i="10"/>
  <c r="AA929" i="10"/>
  <c r="Z929" i="10"/>
  <c r="Y929" i="10"/>
  <c r="X929" i="10"/>
  <c r="W929" i="10"/>
  <c r="V929" i="10"/>
  <c r="R929" i="10"/>
  <c r="M929" i="10" s="1"/>
  <c r="Q929" i="10"/>
  <c r="N929" i="10" s="1"/>
  <c r="P929" i="10"/>
  <c r="O929" i="10" s="1"/>
  <c r="AB928" i="10"/>
  <c r="AA928" i="10"/>
  <c r="Z928" i="10"/>
  <c r="Y928" i="10"/>
  <c r="X928" i="10"/>
  <c r="W928" i="10"/>
  <c r="V928" i="10"/>
  <c r="R928" i="10"/>
  <c r="M928" i="10" s="1"/>
  <c r="Q928" i="10"/>
  <c r="N928" i="10" s="1"/>
  <c r="P928" i="10"/>
  <c r="O928" i="10" s="1"/>
  <c r="AB927" i="10"/>
  <c r="AA927" i="10"/>
  <c r="Z927" i="10"/>
  <c r="Y927" i="10"/>
  <c r="X927" i="10"/>
  <c r="W927" i="10"/>
  <c r="V927" i="10"/>
  <c r="R927" i="10"/>
  <c r="M927" i="10" s="1"/>
  <c r="Q927" i="10"/>
  <c r="N927" i="10" s="1"/>
  <c r="P927" i="10"/>
  <c r="O927" i="10" s="1"/>
  <c r="AB926" i="10"/>
  <c r="AA926" i="10"/>
  <c r="Z926" i="10"/>
  <c r="Y926" i="10"/>
  <c r="X926" i="10"/>
  <c r="W926" i="10"/>
  <c r="V926" i="10"/>
  <c r="R926" i="10"/>
  <c r="M926" i="10" s="1"/>
  <c r="Q926" i="10"/>
  <c r="N926" i="10" s="1"/>
  <c r="P926" i="10"/>
  <c r="O926" i="10" s="1"/>
  <c r="AB925" i="10"/>
  <c r="AA925" i="10"/>
  <c r="Z925" i="10"/>
  <c r="Y925" i="10"/>
  <c r="X925" i="10"/>
  <c r="W925" i="10"/>
  <c r="V925" i="10"/>
  <c r="R925" i="10"/>
  <c r="M925" i="10" s="1"/>
  <c r="Q925" i="10"/>
  <c r="N925" i="10" s="1"/>
  <c r="P925" i="10"/>
  <c r="O925" i="10" s="1"/>
  <c r="AB924" i="10"/>
  <c r="AA924" i="10"/>
  <c r="Z924" i="10"/>
  <c r="Y924" i="10"/>
  <c r="X924" i="10"/>
  <c r="W924" i="10"/>
  <c r="V924" i="10"/>
  <c r="R924" i="10"/>
  <c r="M924" i="10" s="1"/>
  <c r="Q924" i="10"/>
  <c r="N924" i="10" s="1"/>
  <c r="P924" i="10"/>
  <c r="O924" i="10" s="1"/>
  <c r="AB923" i="10"/>
  <c r="AA923" i="10"/>
  <c r="Z923" i="10"/>
  <c r="Y923" i="10"/>
  <c r="X923" i="10"/>
  <c r="W923" i="10"/>
  <c r="V923" i="10"/>
  <c r="R923" i="10"/>
  <c r="M923" i="10" s="1"/>
  <c r="Q923" i="10"/>
  <c r="N923" i="10" s="1"/>
  <c r="P923" i="10"/>
  <c r="O923" i="10" s="1"/>
  <c r="AB922" i="10"/>
  <c r="AA922" i="10"/>
  <c r="Z922" i="10"/>
  <c r="Y922" i="10"/>
  <c r="X922" i="10"/>
  <c r="W922" i="10"/>
  <c r="V922" i="10"/>
  <c r="R922" i="10"/>
  <c r="M922" i="10" s="1"/>
  <c r="Q922" i="10"/>
  <c r="N922" i="10" s="1"/>
  <c r="P922" i="10"/>
  <c r="O922" i="10" s="1"/>
  <c r="AB921" i="10"/>
  <c r="AA921" i="10"/>
  <c r="Z921" i="10"/>
  <c r="Y921" i="10"/>
  <c r="X921" i="10"/>
  <c r="W921" i="10"/>
  <c r="V921" i="10"/>
  <c r="R921" i="10"/>
  <c r="M921" i="10" s="1"/>
  <c r="Q921" i="10"/>
  <c r="N921" i="10" s="1"/>
  <c r="P921" i="10"/>
  <c r="O921" i="10" s="1"/>
  <c r="AB920" i="10"/>
  <c r="AA920" i="10"/>
  <c r="Z920" i="10"/>
  <c r="Y920" i="10"/>
  <c r="X920" i="10"/>
  <c r="W920" i="10"/>
  <c r="V920" i="10"/>
  <c r="R920" i="10"/>
  <c r="M920" i="10" s="1"/>
  <c r="Q920" i="10"/>
  <c r="N920" i="10" s="1"/>
  <c r="P920" i="10"/>
  <c r="O920" i="10" s="1"/>
  <c r="AB919" i="10"/>
  <c r="AA919" i="10"/>
  <c r="Z919" i="10"/>
  <c r="Y919" i="10"/>
  <c r="X919" i="10"/>
  <c r="W919" i="10"/>
  <c r="V919" i="10"/>
  <c r="R919" i="10"/>
  <c r="M919" i="10" s="1"/>
  <c r="Q919" i="10"/>
  <c r="N919" i="10" s="1"/>
  <c r="P919" i="10"/>
  <c r="O919" i="10" s="1"/>
  <c r="AB918" i="10"/>
  <c r="AA918" i="10"/>
  <c r="Z918" i="10"/>
  <c r="Y918" i="10"/>
  <c r="X918" i="10"/>
  <c r="W918" i="10"/>
  <c r="V918" i="10"/>
  <c r="R918" i="10"/>
  <c r="M918" i="10" s="1"/>
  <c r="Q918" i="10"/>
  <c r="N918" i="10" s="1"/>
  <c r="P918" i="10"/>
  <c r="O918" i="10" s="1"/>
  <c r="AB917" i="10"/>
  <c r="AA917" i="10"/>
  <c r="Z917" i="10"/>
  <c r="Y917" i="10"/>
  <c r="X917" i="10"/>
  <c r="W917" i="10"/>
  <c r="V917" i="10"/>
  <c r="R917" i="10"/>
  <c r="M917" i="10" s="1"/>
  <c r="Q917" i="10"/>
  <c r="N917" i="10" s="1"/>
  <c r="P917" i="10"/>
  <c r="O917" i="10" s="1"/>
  <c r="AB916" i="10"/>
  <c r="AA916" i="10"/>
  <c r="Z916" i="10"/>
  <c r="Y916" i="10"/>
  <c r="X916" i="10"/>
  <c r="W916" i="10"/>
  <c r="V916" i="10"/>
  <c r="R916" i="10"/>
  <c r="M916" i="10" s="1"/>
  <c r="Q916" i="10"/>
  <c r="N916" i="10" s="1"/>
  <c r="P916" i="10"/>
  <c r="O916" i="10" s="1"/>
  <c r="AB915" i="10"/>
  <c r="AA915" i="10"/>
  <c r="Z915" i="10"/>
  <c r="Y915" i="10"/>
  <c r="X915" i="10"/>
  <c r="W915" i="10"/>
  <c r="V915" i="10"/>
  <c r="R915" i="10"/>
  <c r="M915" i="10" s="1"/>
  <c r="Q915" i="10"/>
  <c r="N915" i="10" s="1"/>
  <c r="P915" i="10"/>
  <c r="O915" i="10" s="1"/>
  <c r="AB914" i="10"/>
  <c r="AA914" i="10"/>
  <c r="Z914" i="10"/>
  <c r="Y914" i="10"/>
  <c r="X914" i="10"/>
  <c r="W914" i="10"/>
  <c r="V914" i="10"/>
  <c r="R914" i="10"/>
  <c r="M914" i="10" s="1"/>
  <c r="Q914" i="10"/>
  <c r="N914" i="10" s="1"/>
  <c r="P914" i="10"/>
  <c r="O914" i="10" s="1"/>
  <c r="AB913" i="10"/>
  <c r="AA913" i="10"/>
  <c r="Z913" i="10"/>
  <c r="Y913" i="10"/>
  <c r="X913" i="10"/>
  <c r="W913" i="10"/>
  <c r="V913" i="10"/>
  <c r="R913" i="10"/>
  <c r="M913" i="10" s="1"/>
  <c r="Q913" i="10"/>
  <c r="N913" i="10" s="1"/>
  <c r="P913" i="10"/>
  <c r="O913" i="10" s="1"/>
  <c r="AB912" i="10"/>
  <c r="AA912" i="10"/>
  <c r="Z912" i="10"/>
  <c r="Y912" i="10"/>
  <c r="X912" i="10"/>
  <c r="W912" i="10"/>
  <c r="V912" i="10"/>
  <c r="R912" i="10"/>
  <c r="M912" i="10" s="1"/>
  <c r="Q912" i="10"/>
  <c r="N912" i="10" s="1"/>
  <c r="P912" i="10"/>
  <c r="O912" i="10" s="1"/>
  <c r="AB911" i="10"/>
  <c r="AA911" i="10"/>
  <c r="Z911" i="10"/>
  <c r="Y911" i="10"/>
  <c r="X911" i="10"/>
  <c r="W911" i="10"/>
  <c r="V911" i="10"/>
  <c r="R911" i="10"/>
  <c r="M911" i="10" s="1"/>
  <c r="Q911" i="10"/>
  <c r="N911" i="10" s="1"/>
  <c r="P911" i="10"/>
  <c r="O911" i="10" s="1"/>
  <c r="AB910" i="10"/>
  <c r="AA910" i="10"/>
  <c r="Z910" i="10"/>
  <c r="Y910" i="10"/>
  <c r="X910" i="10"/>
  <c r="W910" i="10"/>
  <c r="V910" i="10"/>
  <c r="R910" i="10"/>
  <c r="M910" i="10" s="1"/>
  <c r="Q910" i="10"/>
  <c r="N910" i="10" s="1"/>
  <c r="P910" i="10"/>
  <c r="O910" i="10" s="1"/>
  <c r="AB909" i="10"/>
  <c r="AA909" i="10"/>
  <c r="Z909" i="10"/>
  <c r="Y909" i="10"/>
  <c r="X909" i="10"/>
  <c r="W909" i="10"/>
  <c r="V909" i="10"/>
  <c r="R909" i="10"/>
  <c r="M909" i="10" s="1"/>
  <c r="Q909" i="10"/>
  <c r="N909" i="10" s="1"/>
  <c r="P909" i="10"/>
  <c r="O909" i="10" s="1"/>
  <c r="AB908" i="10"/>
  <c r="AA908" i="10"/>
  <c r="Z908" i="10"/>
  <c r="Y908" i="10"/>
  <c r="X908" i="10"/>
  <c r="W908" i="10"/>
  <c r="V908" i="10"/>
  <c r="R908" i="10"/>
  <c r="M908" i="10" s="1"/>
  <c r="Q908" i="10"/>
  <c r="N908" i="10" s="1"/>
  <c r="P908" i="10"/>
  <c r="O908" i="10" s="1"/>
  <c r="AB907" i="10"/>
  <c r="AA907" i="10"/>
  <c r="Z907" i="10"/>
  <c r="Y907" i="10"/>
  <c r="X907" i="10"/>
  <c r="W907" i="10"/>
  <c r="V907" i="10"/>
  <c r="R907" i="10"/>
  <c r="M907" i="10" s="1"/>
  <c r="Q907" i="10"/>
  <c r="N907" i="10" s="1"/>
  <c r="P907" i="10"/>
  <c r="O907" i="10" s="1"/>
  <c r="AB906" i="10"/>
  <c r="AA906" i="10"/>
  <c r="Z906" i="10"/>
  <c r="Y906" i="10"/>
  <c r="X906" i="10"/>
  <c r="W906" i="10"/>
  <c r="V906" i="10"/>
  <c r="R906" i="10"/>
  <c r="M906" i="10" s="1"/>
  <c r="Q906" i="10"/>
  <c r="N906" i="10" s="1"/>
  <c r="P906" i="10"/>
  <c r="O906" i="10" s="1"/>
  <c r="AB905" i="10"/>
  <c r="AA905" i="10"/>
  <c r="Z905" i="10"/>
  <c r="Y905" i="10"/>
  <c r="X905" i="10"/>
  <c r="W905" i="10"/>
  <c r="V905" i="10"/>
  <c r="R905" i="10"/>
  <c r="M905" i="10" s="1"/>
  <c r="Q905" i="10"/>
  <c r="N905" i="10" s="1"/>
  <c r="P905" i="10"/>
  <c r="O905" i="10" s="1"/>
  <c r="AB904" i="10"/>
  <c r="AA904" i="10"/>
  <c r="Z904" i="10"/>
  <c r="Y904" i="10"/>
  <c r="X904" i="10"/>
  <c r="W904" i="10"/>
  <c r="V904" i="10"/>
  <c r="R904" i="10"/>
  <c r="M904" i="10" s="1"/>
  <c r="Q904" i="10"/>
  <c r="N904" i="10" s="1"/>
  <c r="P904" i="10"/>
  <c r="O904" i="10" s="1"/>
  <c r="AB903" i="10"/>
  <c r="AA903" i="10"/>
  <c r="Z903" i="10"/>
  <c r="Y903" i="10"/>
  <c r="X903" i="10"/>
  <c r="W903" i="10"/>
  <c r="V903" i="10"/>
  <c r="R903" i="10"/>
  <c r="M903" i="10" s="1"/>
  <c r="Q903" i="10"/>
  <c r="N903" i="10" s="1"/>
  <c r="P903" i="10"/>
  <c r="O903" i="10" s="1"/>
  <c r="AB902" i="10"/>
  <c r="AA902" i="10"/>
  <c r="Z902" i="10"/>
  <c r="Y902" i="10"/>
  <c r="X902" i="10"/>
  <c r="W902" i="10"/>
  <c r="V902" i="10"/>
  <c r="R902" i="10"/>
  <c r="M902" i="10" s="1"/>
  <c r="Q902" i="10"/>
  <c r="N902" i="10" s="1"/>
  <c r="P902" i="10"/>
  <c r="O902" i="10" s="1"/>
  <c r="AB901" i="10"/>
  <c r="AA901" i="10"/>
  <c r="Z901" i="10"/>
  <c r="Y901" i="10"/>
  <c r="X901" i="10"/>
  <c r="W901" i="10"/>
  <c r="V901" i="10"/>
  <c r="R901" i="10"/>
  <c r="M901" i="10" s="1"/>
  <c r="Q901" i="10"/>
  <c r="N901" i="10" s="1"/>
  <c r="P901" i="10"/>
  <c r="O901" i="10" s="1"/>
  <c r="AB900" i="10"/>
  <c r="AA900" i="10"/>
  <c r="Z900" i="10"/>
  <c r="Y900" i="10"/>
  <c r="X900" i="10"/>
  <c r="W900" i="10"/>
  <c r="V900" i="10"/>
  <c r="R900" i="10"/>
  <c r="M900" i="10" s="1"/>
  <c r="Q900" i="10"/>
  <c r="N900" i="10" s="1"/>
  <c r="P900" i="10"/>
  <c r="O900" i="10" s="1"/>
  <c r="AB899" i="10"/>
  <c r="AA899" i="10"/>
  <c r="Z899" i="10"/>
  <c r="Y899" i="10"/>
  <c r="X899" i="10"/>
  <c r="W899" i="10"/>
  <c r="V899" i="10"/>
  <c r="R899" i="10"/>
  <c r="M899" i="10" s="1"/>
  <c r="Q899" i="10"/>
  <c r="N899" i="10" s="1"/>
  <c r="P899" i="10"/>
  <c r="O899" i="10" s="1"/>
  <c r="AB898" i="10"/>
  <c r="AA898" i="10"/>
  <c r="Z898" i="10"/>
  <c r="Y898" i="10"/>
  <c r="X898" i="10"/>
  <c r="W898" i="10"/>
  <c r="V898" i="10"/>
  <c r="R898" i="10"/>
  <c r="M898" i="10" s="1"/>
  <c r="Q898" i="10"/>
  <c r="N898" i="10" s="1"/>
  <c r="P898" i="10"/>
  <c r="O898" i="10" s="1"/>
  <c r="AB897" i="10"/>
  <c r="AA897" i="10"/>
  <c r="Z897" i="10"/>
  <c r="Y897" i="10"/>
  <c r="X897" i="10"/>
  <c r="W897" i="10"/>
  <c r="V897" i="10"/>
  <c r="R897" i="10"/>
  <c r="M897" i="10" s="1"/>
  <c r="Q897" i="10"/>
  <c r="N897" i="10" s="1"/>
  <c r="P897" i="10"/>
  <c r="O897" i="10" s="1"/>
  <c r="AB896" i="10"/>
  <c r="AA896" i="10"/>
  <c r="Z896" i="10"/>
  <c r="Y896" i="10"/>
  <c r="X896" i="10"/>
  <c r="W896" i="10"/>
  <c r="V896" i="10"/>
  <c r="R896" i="10"/>
  <c r="M896" i="10" s="1"/>
  <c r="Q896" i="10"/>
  <c r="N896" i="10" s="1"/>
  <c r="P896" i="10"/>
  <c r="O896" i="10" s="1"/>
  <c r="AB895" i="10"/>
  <c r="AA895" i="10"/>
  <c r="Z895" i="10"/>
  <c r="Y895" i="10"/>
  <c r="X895" i="10"/>
  <c r="W895" i="10"/>
  <c r="V895" i="10"/>
  <c r="R895" i="10"/>
  <c r="M895" i="10" s="1"/>
  <c r="Q895" i="10"/>
  <c r="N895" i="10" s="1"/>
  <c r="P895" i="10"/>
  <c r="O895" i="10" s="1"/>
  <c r="AB894" i="10"/>
  <c r="AA894" i="10"/>
  <c r="Z894" i="10"/>
  <c r="Y894" i="10"/>
  <c r="X894" i="10"/>
  <c r="W894" i="10"/>
  <c r="V894" i="10"/>
  <c r="R894" i="10"/>
  <c r="M894" i="10" s="1"/>
  <c r="Q894" i="10"/>
  <c r="N894" i="10" s="1"/>
  <c r="P894" i="10"/>
  <c r="O894" i="10" s="1"/>
  <c r="AB893" i="10"/>
  <c r="AA893" i="10"/>
  <c r="Z893" i="10"/>
  <c r="Y893" i="10"/>
  <c r="X893" i="10"/>
  <c r="W893" i="10"/>
  <c r="V893" i="10"/>
  <c r="R893" i="10"/>
  <c r="M893" i="10" s="1"/>
  <c r="Q893" i="10"/>
  <c r="N893" i="10" s="1"/>
  <c r="P893" i="10"/>
  <c r="O893" i="10" s="1"/>
  <c r="AB892" i="10"/>
  <c r="AA892" i="10"/>
  <c r="Z892" i="10"/>
  <c r="Y892" i="10"/>
  <c r="X892" i="10"/>
  <c r="W892" i="10"/>
  <c r="V892" i="10"/>
  <c r="R892" i="10"/>
  <c r="M892" i="10" s="1"/>
  <c r="Q892" i="10"/>
  <c r="N892" i="10" s="1"/>
  <c r="P892" i="10"/>
  <c r="O892" i="10" s="1"/>
  <c r="AB891" i="10"/>
  <c r="AA891" i="10"/>
  <c r="Z891" i="10"/>
  <c r="Y891" i="10"/>
  <c r="X891" i="10"/>
  <c r="W891" i="10"/>
  <c r="V891" i="10"/>
  <c r="R891" i="10"/>
  <c r="M891" i="10" s="1"/>
  <c r="Q891" i="10"/>
  <c r="N891" i="10" s="1"/>
  <c r="P891" i="10"/>
  <c r="O891" i="10" s="1"/>
  <c r="AB890" i="10"/>
  <c r="AA890" i="10"/>
  <c r="Z890" i="10"/>
  <c r="Y890" i="10"/>
  <c r="X890" i="10"/>
  <c r="W890" i="10"/>
  <c r="V890" i="10"/>
  <c r="R890" i="10"/>
  <c r="M890" i="10" s="1"/>
  <c r="Q890" i="10"/>
  <c r="N890" i="10" s="1"/>
  <c r="P890" i="10"/>
  <c r="O890" i="10" s="1"/>
  <c r="AB889" i="10"/>
  <c r="AA889" i="10"/>
  <c r="Z889" i="10"/>
  <c r="Y889" i="10"/>
  <c r="X889" i="10"/>
  <c r="W889" i="10"/>
  <c r="V889" i="10"/>
  <c r="R889" i="10"/>
  <c r="M889" i="10" s="1"/>
  <c r="Q889" i="10"/>
  <c r="N889" i="10" s="1"/>
  <c r="P889" i="10"/>
  <c r="O889" i="10" s="1"/>
  <c r="AB888" i="10"/>
  <c r="AA888" i="10"/>
  <c r="Z888" i="10"/>
  <c r="Y888" i="10"/>
  <c r="X888" i="10"/>
  <c r="W888" i="10"/>
  <c r="V888" i="10"/>
  <c r="R888" i="10"/>
  <c r="M888" i="10" s="1"/>
  <c r="Q888" i="10"/>
  <c r="N888" i="10" s="1"/>
  <c r="P888" i="10"/>
  <c r="O888" i="10" s="1"/>
  <c r="AB887" i="10"/>
  <c r="AA887" i="10"/>
  <c r="Z887" i="10"/>
  <c r="Y887" i="10"/>
  <c r="X887" i="10"/>
  <c r="W887" i="10"/>
  <c r="V887" i="10"/>
  <c r="R887" i="10"/>
  <c r="M887" i="10" s="1"/>
  <c r="Q887" i="10"/>
  <c r="N887" i="10" s="1"/>
  <c r="P887" i="10"/>
  <c r="O887" i="10" s="1"/>
  <c r="AB886" i="10"/>
  <c r="AA886" i="10"/>
  <c r="Z886" i="10"/>
  <c r="Y886" i="10"/>
  <c r="X886" i="10"/>
  <c r="W886" i="10"/>
  <c r="V886" i="10"/>
  <c r="R886" i="10"/>
  <c r="M886" i="10" s="1"/>
  <c r="Q886" i="10"/>
  <c r="N886" i="10" s="1"/>
  <c r="P886" i="10"/>
  <c r="O886" i="10" s="1"/>
  <c r="AB885" i="10"/>
  <c r="AA885" i="10"/>
  <c r="Z885" i="10"/>
  <c r="Y885" i="10"/>
  <c r="X885" i="10"/>
  <c r="W885" i="10"/>
  <c r="V885" i="10"/>
  <c r="R885" i="10"/>
  <c r="M885" i="10" s="1"/>
  <c r="Q885" i="10"/>
  <c r="N885" i="10" s="1"/>
  <c r="P885" i="10"/>
  <c r="O885" i="10" s="1"/>
  <c r="AB884" i="10"/>
  <c r="AA884" i="10"/>
  <c r="Z884" i="10"/>
  <c r="Y884" i="10"/>
  <c r="X884" i="10"/>
  <c r="W884" i="10"/>
  <c r="V884" i="10"/>
  <c r="R884" i="10"/>
  <c r="M884" i="10" s="1"/>
  <c r="Q884" i="10"/>
  <c r="N884" i="10" s="1"/>
  <c r="P884" i="10"/>
  <c r="O884" i="10" s="1"/>
  <c r="AB883" i="10"/>
  <c r="AA883" i="10"/>
  <c r="Z883" i="10"/>
  <c r="Y883" i="10"/>
  <c r="X883" i="10"/>
  <c r="W883" i="10"/>
  <c r="V883" i="10"/>
  <c r="R883" i="10"/>
  <c r="M883" i="10" s="1"/>
  <c r="Q883" i="10"/>
  <c r="N883" i="10" s="1"/>
  <c r="P883" i="10"/>
  <c r="O883" i="10" s="1"/>
  <c r="AB882" i="10"/>
  <c r="AA882" i="10"/>
  <c r="Z882" i="10"/>
  <c r="Y882" i="10"/>
  <c r="X882" i="10"/>
  <c r="W882" i="10"/>
  <c r="V882" i="10"/>
  <c r="R882" i="10"/>
  <c r="M882" i="10" s="1"/>
  <c r="Q882" i="10"/>
  <c r="N882" i="10" s="1"/>
  <c r="P882" i="10"/>
  <c r="O882" i="10" s="1"/>
  <c r="AB881" i="10"/>
  <c r="AA881" i="10"/>
  <c r="Z881" i="10"/>
  <c r="Y881" i="10"/>
  <c r="X881" i="10"/>
  <c r="W881" i="10"/>
  <c r="V881" i="10"/>
  <c r="R881" i="10"/>
  <c r="M881" i="10" s="1"/>
  <c r="Q881" i="10"/>
  <c r="N881" i="10" s="1"/>
  <c r="P881" i="10"/>
  <c r="O881" i="10" s="1"/>
  <c r="AB880" i="10"/>
  <c r="AA880" i="10"/>
  <c r="Z880" i="10"/>
  <c r="Y880" i="10"/>
  <c r="X880" i="10"/>
  <c r="W880" i="10"/>
  <c r="V880" i="10"/>
  <c r="R880" i="10"/>
  <c r="M880" i="10" s="1"/>
  <c r="Q880" i="10"/>
  <c r="N880" i="10" s="1"/>
  <c r="P880" i="10"/>
  <c r="O880" i="10" s="1"/>
  <c r="AB879" i="10"/>
  <c r="AA879" i="10"/>
  <c r="Z879" i="10"/>
  <c r="Y879" i="10"/>
  <c r="X879" i="10"/>
  <c r="W879" i="10"/>
  <c r="V879" i="10"/>
  <c r="R879" i="10"/>
  <c r="M879" i="10" s="1"/>
  <c r="Q879" i="10"/>
  <c r="N879" i="10" s="1"/>
  <c r="P879" i="10"/>
  <c r="O879" i="10" s="1"/>
  <c r="AB878" i="10"/>
  <c r="AA878" i="10"/>
  <c r="Z878" i="10"/>
  <c r="Y878" i="10"/>
  <c r="X878" i="10"/>
  <c r="W878" i="10"/>
  <c r="V878" i="10"/>
  <c r="R878" i="10"/>
  <c r="M878" i="10" s="1"/>
  <c r="Q878" i="10"/>
  <c r="N878" i="10" s="1"/>
  <c r="P878" i="10"/>
  <c r="O878" i="10" s="1"/>
  <c r="AB877" i="10"/>
  <c r="AA877" i="10"/>
  <c r="Z877" i="10"/>
  <c r="Y877" i="10"/>
  <c r="X877" i="10"/>
  <c r="W877" i="10"/>
  <c r="V877" i="10"/>
  <c r="R877" i="10"/>
  <c r="M877" i="10" s="1"/>
  <c r="Q877" i="10"/>
  <c r="N877" i="10" s="1"/>
  <c r="P877" i="10"/>
  <c r="O877" i="10" s="1"/>
  <c r="AB876" i="10"/>
  <c r="AA876" i="10"/>
  <c r="Z876" i="10"/>
  <c r="Y876" i="10"/>
  <c r="X876" i="10"/>
  <c r="W876" i="10"/>
  <c r="V876" i="10"/>
  <c r="R876" i="10"/>
  <c r="M876" i="10" s="1"/>
  <c r="Q876" i="10"/>
  <c r="N876" i="10" s="1"/>
  <c r="P876" i="10"/>
  <c r="O876" i="10" s="1"/>
  <c r="AB875" i="10"/>
  <c r="AA875" i="10"/>
  <c r="Z875" i="10"/>
  <c r="Y875" i="10"/>
  <c r="X875" i="10"/>
  <c r="W875" i="10"/>
  <c r="V875" i="10"/>
  <c r="R875" i="10"/>
  <c r="M875" i="10" s="1"/>
  <c r="Q875" i="10"/>
  <c r="N875" i="10" s="1"/>
  <c r="P875" i="10"/>
  <c r="O875" i="10" s="1"/>
  <c r="AB874" i="10"/>
  <c r="AA874" i="10"/>
  <c r="Z874" i="10"/>
  <c r="Y874" i="10"/>
  <c r="X874" i="10"/>
  <c r="W874" i="10"/>
  <c r="V874" i="10"/>
  <c r="R874" i="10"/>
  <c r="M874" i="10" s="1"/>
  <c r="Q874" i="10"/>
  <c r="N874" i="10" s="1"/>
  <c r="P874" i="10"/>
  <c r="O874" i="10" s="1"/>
  <c r="AB873" i="10"/>
  <c r="AA873" i="10"/>
  <c r="Z873" i="10"/>
  <c r="Y873" i="10"/>
  <c r="X873" i="10"/>
  <c r="W873" i="10"/>
  <c r="V873" i="10"/>
  <c r="R873" i="10"/>
  <c r="M873" i="10" s="1"/>
  <c r="Q873" i="10"/>
  <c r="N873" i="10" s="1"/>
  <c r="P873" i="10"/>
  <c r="O873" i="10" s="1"/>
  <c r="AB872" i="10"/>
  <c r="AA872" i="10"/>
  <c r="Z872" i="10"/>
  <c r="Y872" i="10"/>
  <c r="X872" i="10"/>
  <c r="W872" i="10"/>
  <c r="V872" i="10"/>
  <c r="R872" i="10"/>
  <c r="M872" i="10" s="1"/>
  <c r="Q872" i="10"/>
  <c r="N872" i="10" s="1"/>
  <c r="P872" i="10"/>
  <c r="O872" i="10" s="1"/>
  <c r="AB871" i="10"/>
  <c r="AA871" i="10"/>
  <c r="Z871" i="10"/>
  <c r="Y871" i="10"/>
  <c r="X871" i="10"/>
  <c r="W871" i="10"/>
  <c r="V871" i="10"/>
  <c r="R871" i="10"/>
  <c r="M871" i="10" s="1"/>
  <c r="Q871" i="10"/>
  <c r="N871" i="10" s="1"/>
  <c r="P871" i="10"/>
  <c r="O871" i="10" s="1"/>
  <c r="AB870" i="10"/>
  <c r="AA870" i="10"/>
  <c r="Z870" i="10"/>
  <c r="Y870" i="10"/>
  <c r="X870" i="10"/>
  <c r="W870" i="10"/>
  <c r="V870" i="10"/>
  <c r="R870" i="10"/>
  <c r="M870" i="10" s="1"/>
  <c r="Q870" i="10"/>
  <c r="N870" i="10" s="1"/>
  <c r="P870" i="10"/>
  <c r="O870" i="10" s="1"/>
  <c r="AB869" i="10"/>
  <c r="AA869" i="10"/>
  <c r="Z869" i="10"/>
  <c r="Y869" i="10"/>
  <c r="X869" i="10"/>
  <c r="W869" i="10"/>
  <c r="V869" i="10"/>
  <c r="R869" i="10"/>
  <c r="M869" i="10" s="1"/>
  <c r="Q869" i="10"/>
  <c r="N869" i="10" s="1"/>
  <c r="P869" i="10"/>
  <c r="O869" i="10" s="1"/>
  <c r="AB868" i="10"/>
  <c r="AA868" i="10"/>
  <c r="Z868" i="10"/>
  <c r="Y868" i="10"/>
  <c r="X868" i="10"/>
  <c r="W868" i="10"/>
  <c r="V868" i="10"/>
  <c r="R868" i="10"/>
  <c r="M868" i="10" s="1"/>
  <c r="Q868" i="10"/>
  <c r="N868" i="10" s="1"/>
  <c r="P868" i="10"/>
  <c r="O868" i="10" s="1"/>
  <c r="AB867" i="10"/>
  <c r="AA867" i="10"/>
  <c r="Z867" i="10"/>
  <c r="Y867" i="10"/>
  <c r="X867" i="10"/>
  <c r="W867" i="10"/>
  <c r="V867" i="10"/>
  <c r="R867" i="10"/>
  <c r="M867" i="10" s="1"/>
  <c r="Q867" i="10"/>
  <c r="N867" i="10" s="1"/>
  <c r="P867" i="10"/>
  <c r="O867" i="10" s="1"/>
  <c r="AB866" i="10"/>
  <c r="AA866" i="10"/>
  <c r="Z866" i="10"/>
  <c r="Y866" i="10"/>
  <c r="X866" i="10"/>
  <c r="W866" i="10"/>
  <c r="V866" i="10"/>
  <c r="R866" i="10"/>
  <c r="M866" i="10" s="1"/>
  <c r="Q866" i="10"/>
  <c r="N866" i="10" s="1"/>
  <c r="P866" i="10"/>
  <c r="O866" i="10" s="1"/>
  <c r="AB865" i="10"/>
  <c r="AA865" i="10"/>
  <c r="Z865" i="10"/>
  <c r="Y865" i="10"/>
  <c r="X865" i="10"/>
  <c r="W865" i="10"/>
  <c r="V865" i="10"/>
  <c r="R865" i="10"/>
  <c r="M865" i="10" s="1"/>
  <c r="Q865" i="10"/>
  <c r="N865" i="10" s="1"/>
  <c r="P865" i="10"/>
  <c r="O865" i="10" s="1"/>
  <c r="AB864" i="10"/>
  <c r="AA864" i="10"/>
  <c r="Z864" i="10"/>
  <c r="Y864" i="10"/>
  <c r="X864" i="10"/>
  <c r="W864" i="10"/>
  <c r="V864" i="10"/>
  <c r="R864" i="10"/>
  <c r="M864" i="10" s="1"/>
  <c r="Q864" i="10"/>
  <c r="N864" i="10" s="1"/>
  <c r="P864" i="10"/>
  <c r="O864" i="10" s="1"/>
  <c r="AB863" i="10"/>
  <c r="AA863" i="10"/>
  <c r="Z863" i="10"/>
  <c r="Y863" i="10"/>
  <c r="X863" i="10"/>
  <c r="W863" i="10"/>
  <c r="V863" i="10"/>
  <c r="R863" i="10"/>
  <c r="M863" i="10" s="1"/>
  <c r="Q863" i="10"/>
  <c r="N863" i="10" s="1"/>
  <c r="P863" i="10"/>
  <c r="O863" i="10" s="1"/>
  <c r="AB862" i="10"/>
  <c r="AA862" i="10"/>
  <c r="Z862" i="10"/>
  <c r="Y862" i="10"/>
  <c r="X862" i="10"/>
  <c r="W862" i="10"/>
  <c r="V862" i="10"/>
  <c r="R862" i="10"/>
  <c r="M862" i="10" s="1"/>
  <c r="Q862" i="10"/>
  <c r="N862" i="10" s="1"/>
  <c r="P862" i="10"/>
  <c r="O862" i="10" s="1"/>
  <c r="AB861" i="10"/>
  <c r="AA861" i="10"/>
  <c r="Z861" i="10"/>
  <c r="Y861" i="10"/>
  <c r="X861" i="10"/>
  <c r="W861" i="10"/>
  <c r="V861" i="10"/>
  <c r="R861" i="10"/>
  <c r="M861" i="10" s="1"/>
  <c r="Q861" i="10"/>
  <c r="N861" i="10" s="1"/>
  <c r="P861" i="10"/>
  <c r="O861" i="10" s="1"/>
  <c r="AB860" i="10"/>
  <c r="AA860" i="10"/>
  <c r="Z860" i="10"/>
  <c r="Y860" i="10"/>
  <c r="X860" i="10"/>
  <c r="W860" i="10"/>
  <c r="V860" i="10"/>
  <c r="R860" i="10"/>
  <c r="M860" i="10" s="1"/>
  <c r="Q860" i="10"/>
  <c r="N860" i="10" s="1"/>
  <c r="P860" i="10"/>
  <c r="O860" i="10" s="1"/>
  <c r="AB859" i="10"/>
  <c r="AA859" i="10"/>
  <c r="Z859" i="10"/>
  <c r="Y859" i="10"/>
  <c r="X859" i="10"/>
  <c r="W859" i="10"/>
  <c r="V859" i="10"/>
  <c r="R859" i="10"/>
  <c r="M859" i="10" s="1"/>
  <c r="Q859" i="10"/>
  <c r="N859" i="10" s="1"/>
  <c r="P859" i="10"/>
  <c r="O859" i="10" s="1"/>
  <c r="AB858" i="10"/>
  <c r="AA858" i="10"/>
  <c r="Z858" i="10"/>
  <c r="Y858" i="10"/>
  <c r="X858" i="10"/>
  <c r="W858" i="10"/>
  <c r="V858" i="10"/>
  <c r="R858" i="10"/>
  <c r="M858" i="10" s="1"/>
  <c r="Q858" i="10"/>
  <c r="N858" i="10" s="1"/>
  <c r="P858" i="10"/>
  <c r="O858" i="10" s="1"/>
  <c r="AB857" i="10"/>
  <c r="AA857" i="10"/>
  <c r="Z857" i="10"/>
  <c r="Y857" i="10"/>
  <c r="X857" i="10"/>
  <c r="W857" i="10"/>
  <c r="V857" i="10"/>
  <c r="R857" i="10"/>
  <c r="M857" i="10" s="1"/>
  <c r="Q857" i="10"/>
  <c r="N857" i="10" s="1"/>
  <c r="P857" i="10"/>
  <c r="O857" i="10" s="1"/>
  <c r="AB856" i="10"/>
  <c r="AA856" i="10"/>
  <c r="Z856" i="10"/>
  <c r="Y856" i="10"/>
  <c r="X856" i="10"/>
  <c r="W856" i="10"/>
  <c r="V856" i="10"/>
  <c r="R856" i="10"/>
  <c r="M856" i="10" s="1"/>
  <c r="Q856" i="10"/>
  <c r="N856" i="10" s="1"/>
  <c r="P856" i="10"/>
  <c r="O856" i="10" s="1"/>
  <c r="AB855" i="10"/>
  <c r="AA855" i="10"/>
  <c r="Z855" i="10"/>
  <c r="Y855" i="10"/>
  <c r="X855" i="10"/>
  <c r="W855" i="10"/>
  <c r="V855" i="10"/>
  <c r="R855" i="10"/>
  <c r="M855" i="10" s="1"/>
  <c r="Q855" i="10"/>
  <c r="N855" i="10" s="1"/>
  <c r="P855" i="10"/>
  <c r="O855" i="10" s="1"/>
  <c r="AB854" i="10"/>
  <c r="AA854" i="10"/>
  <c r="Z854" i="10"/>
  <c r="Y854" i="10"/>
  <c r="X854" i="10"/>
  <c r="W854" i="10"/>
  <c r="V854" i="10"/>
  <c r="R854" i="10"/>
  <c r="M854" i="10" s="1"/>
  <c r="Q854" i="10"/>
  <c r="N854" i="10" s="1"/>
  <c r="P854" i="10"/>
  <c r="O854" i="10" s="1"/>
  <c r="AB853" i="10"/>
  <c r="AA853" i="10"/>
  <c r="Z853" i="10"/>
  <c r="Y853" i="10"/>
  <c r="X853" i="10"/>
  <c r="W853" i="10"/>
  <c r="V853" i="10"/>
  <c r="R853" i="10"/>
  <c r="M853" i="10" s="1"/>
  <c r="Q853" i="10"/>
  <c r="N853" i="10" s="1"/>
  <c r="P853" i="10"/>
  <c r="O853" i="10" s="1"/>
  <c r="AB852" i="10"/>
  <c r="AA852" i="10"/>
  <c r="Z852" i="10"/>
  <c r="Y852" i="10"/>
  <c r="X852" i="10"/>
  <c r="W852" i="10"/>
  <c r="V852" i="10"/>
  <c r="R852" i="10"/>
  <c r="M852" i="10" s="1"/>
  <c r="Q852" i="10"/>
  <c r="N852" i="10" s="1"/>
  <c r="P852" i="10"/>
  <c r="O852" i="10" s="1"/>
  <c r="AB851" i="10"/>
  <c r="AA851" i="10"/>
  <c r="Z851" i="10"/>
  <c r="Y851" i="10"/>
  <c r="X851" i="10"/>
  <c r="W851" i="10"/>
  <c r="V851" i="10"/>
  <c r="R851" i="10"/>
  <c r="M851" i="10" s="1"/>
  <c r="Q851" i="10"/>
  <c r="N851" i="10" s="1"/>
  <c r="P851" i="10"/>
  <c r="O851" i="10" s="1"/>
  <c r="AB850" i="10"/>
  <c r="AA850" i="10"/>
  <c r="Z850" i="10"/>
  <c r="Y850" i="10"/>
  <c r="X850" i="10"/>
  <c r="W850" i="10"/>
  <c r="V850" i="10"/>
  <c r="R850" i="10"/>
  <c r="M850" i="10" s="1"/>
  <c r="Q850" i="10"/>
  <c r="N850" i="10" s="1"/>
  <c r="P850" i="10"/>
  <c r="O850" i="10" s="1"/>
  <c r="AB849" i="10"/>
  <c r="AA849" i="10"/>
  <c r="Z849" i="10"/>
  <c r="Y849" i="10"/>
  <c r="X849" i="10"/>
  <c r="W849" i="10"/>
  <c r="V849" i="10"/>
  <c r="R849" i="10"/>
  <c r="M849" i="10" s="1"/>
  <c r="Q849" i="10"/>
  <c r="N849" i="10" s="1"/>
  <c r="P849" i="10"/>
  <c r="O849" i="10" s="1"/>
  <c r="AB848" i="10"/>
  <c r="AA848" i="10"/>
  <c r="Z848" i="10"/>
  <c r="Y848" i="10"/>
  <c r="X848" i="10"/>
  <c r="W848" i="10"/>
  <c r="V848" i="10"/>
  <c r="R848" i="10"/>
  <c r="M848" i="10" s="1"/>
  <c r="Q848" i="10"/>
  <c r="N848" i="10" s="1"/>
  <c r="P848" i="10"/>
  <c r="O848" i="10" s="1"/>
  <c r="AB847" i="10"/>
  <c r="AA847" i="10"/>
  <c r="Z847" i="10"/>
  <c r="Y847" i="10"/>
  <c r="X847" i="10"/>
  <c r="W847" i="10"/>
  <c r="V847" i="10"/>
  <c r="R847" i="10"/>
  <c r="M847" i="10" s="1"/>
  <c r="Q847" i="10"/>
  <c r="N847" i="10" s="1"/>
  <c r="P847" i="10"/>
  <c r="O847" i="10" s="1"/>
  <c r="AB846" i="10"/>
  <c r="AA846" i="10"/>
  <c r="Z846" i="10"/>
  <c r="Y846" i="10"/>
  <c r="X846" i="10"/>
  <c r="W846" i="10"/>
  <c r="V846" i="10"/>
  <c r="R846" i="10"/>
  <c r="M846" i="10" s="1"/>
  <c r="Q846" i="10"/>
  <c r="N846" i="10" s="1"/>
  <c r="P846" i="10"/>
  <c r="O846" i="10" s="1"/>
  <c r="AB845" i="10"/>
  <c r="AA845" i="10"/>
  <c r="Z845" i="10"/>
  <c r="Y845" i="10"/>
  <c r="X845" i="10"/>
  <c r="W845" i="10"/>
  <c r="V845" i="10"/>
  <c r="R845" i="10"/>
  <c r="M845" i="10" s="1"/>
  <c r="Q845" i="10"/>
  <c r="N845" i="10" s="1"/>
  <c r="P845" i="10"/>
  <c r="O845" i="10" s="1"/>
  <c r="AB844" i="10"/>
  <c r="AA844" i="10"/>
  <c r="Z844" i="10"/>
  <c r="Y844" i="10"/>
  <c r="X844" i="10"/>
  <c r="W844" i="10"/>
  <c r="V844" i="10"/>
  <c r="R844" i="10"/>
  <c r="M844" i="10" s="1"/>
  <c r="Q844" i="10"/>
  <c r="N844" i="10" s="1"/>
  <c r="P844" i="10"/>
  <c r="O844" i="10" s="1"/>
  <c r="AB843" i="10"/>
  <c r="AA843" i="10"/>
  <c r="Z843" i="10"/>
  <c r="Y843" i="10"/>
  <c r="X843" i="10"/>
  <c r="W843" i="10"/>
  <c r="V843" i="10"/>
  <c r="R843" i="10"/>
  <c r="M843" i="10" s="1"/>
  <c r="Q843" i="10"/>
  <c r="N843" i="10" s="1"/>
  <c r="P843" i="10"/>
  <c r="O843" i="10" s="1"/>
  <c r="AB842" i="10"/>
  <c r="AA842" i="10"/>
  <c r="Z842" i="10"/>
  <c r="Y842" i="10"/>
  <c r="X842" i="10"/>
  <c r="W842" i="10"/>
  <c r="V842" i="10"/>
  <c r="R842" i="10"/>
  <c r="M842" i="10" s="1"/>
  <c r="Q842" i="10"/>
  <c r="N842" i="10" s="1"/>
  <c r="P842" i="10"/>
  <c r="O842" i="10" s="1"/>
  <c r="AB841" i="10"/>
  <c r="AA841" i="10"/>
  <c r="Z841" i="10"/>
  <c r="Y841" i="10"/>
  <c r="X841" i="10"/>
  <c r="W841" i="10"/>
  <c r="V841" i="10"/>
  <c r="R841" i="10"/>
  <c r="M841" i="10" s="1"/>
  <c r="Q841" i="10"/>
  <c r="N841" i="10" s="1"/>
  <c r="P841" i="10"/>
  <c r="O841" i="10" s="1"/>
  <c r="AB840" i="10"/>
  <c r="AA840" i="10"/>
  <c r="Z840" i="10"/>
  <c r="Y840" i="10"/>
  <c r="X840" i="10"/>
  <c r="W840" i="10"/>
  <c r="V840" i="10"/>
  <c r="R840" i="10"/>
  <c r="M840" i="10" s="1"/>
  <c r="Q840" i="10"/>
  <c r="N840" i="10" s="1"/>
  <c r="P840" i="10"/>
  <c r="O840" i="10" s="1"/>
  <c r="AB839" i="10"/>
  <c r="AA839" i="10"/>
  <c r="Z839" i="10"/>
  <c r="Y839" i="10"/>
  <c r="X839" i="10"/>
  <c r="W839" i="10"/>
  <c r="V839" i="10"/>
  <c r="R839" i="10"/>
  <c r="M839" i="10" s="1"/>
  <c r="Q839" i="10"/>
  <c r="N839" i="10" s="1"/>
  <c r="P839" i="10"/>
  <c r="O839" i="10" s="1"/>
  <c r="AB838" i="10"/>
  <c r="AA838" i="10"/>
  <c r="Z838" i="10"/>
  <c r="Y838" i="10"/>
  <c r="X838" i="10"/>
  <c r="W838" i="10"/>
  <c r="V838" i="10"/>
  <c r="R838" i="10"/>
  <c r="M838" i="10" s="1"/>
  <c r="Q838" i="10"/>
  <c r="N838" i="10" s="1"/>
  <c r="P838" i="10"/>
  <c r="O838" i="10" s="1"/>
  <c r="AB837" i="10"/>
  <c r="AA837" i="10"/>
  <c r="Z837" i="10"/>
  <c r="Y837" i="10"/>
  <c r="X837" i="10"/>
  <c r="W837" i="10"/>
  <c r="V837" i="10"/>
  <c r="R837" i="10"/>
  <c r="M837" i="10" s="1"/>
  <c r="Q837" i="10"/>
  <c r="N837" i="10" s="1"/>
  <c r="P837" i="10"/>
  <c r="O837" i="10" s="1"/>
  <c r="AB836" i="10"/>
  <c r="AA836" i="10"/>
  <c r="Z836" i="10"/>
  <c r="Y836" i="10"/>
  <c r="X836" i="10"/>
  <c r="W836" i="10"/>
  <c r="V836" i="10"/>
  <c r="R836" i="10"/>
  <c r="M836" i="10" s="1"/>
  <c r="Q836" i="10"/>
  <c r="N836" i="10" s="1"/>
  <c r="P836" i="10"/>
  <c r="O836" i="10" s="1"/>
  <c r="AB835" i="10"/>
  <c r="AA835" i="10"/>
  <c r="Z835" i="10"/>
  <c r="Y835" i="10"/>
  <c r="X835" i="10"/>
  <c r="W835" i="10"/>
  <c r="V835" i="10"/>
  <c r="R835" i="10"/>
  <c r="M835" i="10" s="1"/>
  <c r="Q835" i="10"/>
  <c r="N835" i="10" s="1"/>
  <c r="P835" i="10"/>
  <c r="O835" i="10" s="1"/>
  <c r="AB834" i="10"/>
  <c r="AA834" i="10"/>
  <c r="Z834" i="10"/>
  <c r="Y834" i="10"/>
  <c r="X834" i="10"/>
  <c r="W834" i="10"/>
  <c r="V834" i="10"/>
  <c r="R834" i="10"/>
  <c r="M834" i="10" s="1"/>
  <c r="Q834" i="10"/>
  <c r="N834" i="10" s="1"/>
  <c r="P834" i="10"/>
  <c r="O834" i="10" s="1"/>
  <c r="AB833" i="10"/>
  <c r="AA833" i="10"/>
  <c r="Z833" i="10"/>
  <c r="Y833" i="10"/>
  <c r="X833" i="10"/>
  <c r="W833" i="10"/>
  <c r="V833" i="10"/>
  <c r="R833" i="10"/>
  <c r="M833" i="10" s="1"/>
  <c r="Q833" i="10"/>
  <c r="N833" i="10" s="1"/>
  <c r="P833" i="10"/>
  <c r="O833" i="10" s="1"/>
  <c r="AB832" i="10"/>
  <c r="AA832" i="10"/>
  <c r="Z832" i="10"/>
  <c r="Y832" i="10"/>
  <c r="X832" i="10"/>
  <c r="W832" i="10"/>
  <c r="V832" i="10"/>
  <c r="R832" i="10"/>
  <c r="M832" i="10" s="1"/>
  <c r="Q832" i="10"/>
  <c r="N832" i="10" s="1"/>
  <c r="P832" i="10"/>
  <c r="O832" i="10" s="1"/>
  <c r="AB831" i="10"/>
  <c r="AA831" i="10"/>
  <c r="Z831" i="10"/>
  <c r="Y831" i="10"/>
  <c r="X831" i="10"/>
  <c r="W831" i="10"/>
  <c r="V831" i="10"/>
  <c r="R831" i="10"/>
  <c r="M831" i="10" s="1"/>
  <c r="Q831" i="10"/>
  <c r="N831" i="10" s="1"/>
  <c r="P831" i="10"/>
  <c r="O831" i="10" s="1"/>
  <c r="AB830" i="10"/>
  <c r="AA830" i="10"/>
  <c r="Z830" i="10"/>
  <c r="Y830" i="10"/>
  <c r="X830" i="10"/>
  <c r="W830" i="10"/>
  <c r="V830" i="10"/>
  <c r="R830" i="10"/>
  <c r="M830" i="10" s="1"/>
  <c r="Q830" i="10"/>
  <c r="N830" i="10" s="1"/>
  <c r="P830" i="10"/>
  <c r="O830" i="10" s="1"/>
  <c r="AB829" i="10"/>
  <c r="AA829" i="10"/>
  <c r="Z829" i="10"/>
  <c r="Y829" i="10"/>
  <c r="X829" i="10"/>
  <c r="W829" i="10"/>
  <c r="V829" i="10"/>
  <c r="R829" i="10"/>
  <c r="M829" i="10" s="1"/>
  <c r="Q829" i="10"/>
  <c r="N829" i="10" s="1"/>
  <c r="P829" i="10"/>
  <c r="O829" i="10" s="1"/>
  <c r="AB828" i="10"/>
  <c r="AA828" i="10"/>
  <c r="Z828" i="10"/>
  <c r="Y828" i="10"/>
  <c r="X828" i="10"/>
  <c r="W828" i="10"/>
  <c r="V828" i="10"/>
  <c r="R828" i="10"/>
  <c r="M828" i="10" s="1"/>
  <c r="Q828" i="10"/>
  <c r="N828" i="10" s="1"/>
  <c r="P828" i="10"/>
  <c r="O828" i="10" s="1"/>
  <c r="AB827" i="10"/>
  <c r="AA827" i="10"/>
  <c r="Z827" i="10"/>
  <c r="Y827" i="10"/>
  <c r="X827" i="10"/>
  <c r="W827" i="10"/>
  <c r="V827" i="10"/>
  <c r="R827" i="10"/>
  <c r="M827" i="10" s="1"/>
  <c r="Q827" i="10"/>
  <c r="N827" i="10" s="1"/>
  <c r="P827" i="10"/>
  <c r="O827" i="10" s="1"/>
  <c r="AB826" i="10"/>
  <c r="AA826" i="10"/>
  <c r="Z826" i="10"/>
  <c r="Y826" i="10"/>
  <c r="X826" i="10"/>
  <c r="W826" i="10"/>
  <c r="V826" i="10"/>
  <c r="R826" i="10"/>
  <c r="M826" i="10" s="1"/>
  <c r="Q826" i="10"/>
  <c r="N826" i="10" s="1"/>
  <c r="P826" i="10"/>
  <c r="O826" i="10" s="1"/>
  <c r="AB825" i="10"/>
  <c r="AA825" i="10"/>
  <c r="Z825" i="10"/>
  <c r="Y825" i="10"/>
  <c r="X825" i="10"/>
  <c r="W825" i="10"/>
  <c r="V825" i="10"/>
  <c r="R825" i="10"/>
  <c r="M825" i="10" s="1"/>
  <c r="Q825" i="10"/>
  <c r="N825" i="10" s="1"/>
  <c r="P825" i="10"/>
  <c r="O825" i="10" s="1"/>
  <c r="AB824" i="10"/>
  <c r="AA824" i="10"/>
  <c r="Z824" i="10"/>
  <c r="Y824" i="10"/>
  <c r="X824" i="10"/>
  <c r="W824" i="10"/>
  <c r="V824" i="10"/>
  <c r="R824" i="10"/>
  <c r="M824" i="10" s="1"/>
  <c r="Q824" i="10"/>
  <c r="N824" i="10" s="1"/>
  <c r="P824" i="10"/>
  <c r="O824" i="10" s="1"/>
  <c r="AB823" i="10"/>
  <c r="AA823" i="10"/>
  <c r="Z823" i="10"/>
  <c r="Y823" i="10"/>
  <c r="X823" i="10"/>
  <c r="W823" i="10"/>
  <c r="V823" i="10"/>
  <c r="R823" i="10"/>
  <c r="M823" i="10" s="1"/>
  <c r="Q823" i="10"/>
  <c r="N823" i="10" s="1"/>
  <c r="P823" i="10"/>
  <c r="O823" i="10" s="1"/>
  <c r="AB822" i="10"/>
  <c r="AA822" i="10"/>
  <c r="Z822" i="10"/>
  <c r="Y822" i="10"/>
  <c r="X822" i="10"/>
  <c r="W822" i="10"/>
  <c r="V822" i="10"/>
  <c r="R822" i="10"/>
  <c r="M822" i="10" s="1"/>
  <c r="Q822" i="10"/>
  <c r="N822" i="10" s="1"/>
  <c r="P822" i="10"/>
  <c r="O822" i="10" s="1"/>
  <c r="AB821" i="10"/>
  <c r="AA821" i="10"/>
  <c r="Z821" i="10"/>
  <c r="Y821" i="10"/>
  <c r="X821" i="10"/>
  <c r="W821" i="10"/>
  <c r="V821" i="10"/>
  <c r="R821" i="10"/>
  <c r="M821" i="10" s="1"/>
  <c r="Q821" i="10"/>
  <c r="N821" i="10" s="1"/>
  <c r="P821" i="10"/>
  <c r="O821" i="10" s="1"/>
  <c r="AB820" i="10"/>
  <c r="AA820" i="10"/>
  <c r="Z820" i="10"/>
  <c r="Y820" i="10"/>
  <c r="X820" i="10"/>
  <c r="W820" i="10"/>
  <c r="V820" i="10"/>
  <c r="R820" i="10"/>
  <c r="M820" i="10" s="1"/>
  <c r="Q820" i="10"/>
  <c r="N820" i="10" s="1"/>
  <c r="P820" i="10"/>
  <c r="O820" i="10" s="1"/>
  <c r="AB819" i="10"/>
  <c r="AA819" i="10"/>
  <c r="Z819" i="10"/>
  <c r="Y819" i="10"/>
  <c r="X819" i="10"/>
  <c r="W819" i="10"/>
  <c r="V819" i="10"/>
  <c r="R819" i="10"/>
  <c r="M819" i="10" s="1"/>
  <c r="Q819" i="10"/>
  <c r="N819" i="10" s="1"/>
  <c r="P819" i="10"/>
  <c r="O819" i="10" s="1"/>
  <c r="AB818" i="10"/>
  <c r="AA818" i="10"/>
  <c r="Z818" i="10"/>
  <c r="Y818" i="10"/>
  <c r="X818" i="10"/>
  <c r="W818" i="10"/>
  <c r="V818" i="10"/>
  <c r="R818" i="10"/>
  <c r="M818" i="10" s="1"/>
  <c r="Q818" i="10"/>
  <c r="N818" i="10" s="1"/>
  <c r="P818" i="10"/>
  <c r="O818" i="10" s="1"/>
  <c r="AB817" i="10"/>
  <c r="AA817" i="10"/>
  <c r="Z817" i="10"/>
  <c r="Y817" i="10"/>
  <c r="X817" i="10"/>
  <c r="W817" i="10"/>
  <c r="V817" i="10"/>
  <c r="R817" i="10"/>
  <c r="M817" i="10" s="1"/>
  <c r="Q817" i="10"/>
  <c r="N817" i="10" s="1"/>
  <c r="P817" i="10"/>
  <c r="O817" i="10" s="1"/>
  <c r="AB816" i="10"/>
  <c r="AA816" i="10"/>
  <c r="Z816" i="10"/>
  <c r="Y816" i="10"/>
  <c r="X816" i="10"/>
  <c r="W816" i="10"/>
  <c r="V816" i="10"/>
  <c r="R816" i="10"/>
  <c r="M816" i="10" s="1"/>
  <c r="Q816" i="10"/>
  <c r="N816" i="10" s="1"/>
  <c r="P816" i="10"/>
  <c r="O816" i="10" s="1"/>
  <c r="AB815" i="10"/>
  <c r="AA815" i="10"/>
  <c r="Z815" i="10"/>
  <c r="Y815" i="10"/>
  <c r="X815" i="10"/>
  <c r="W815" i="10"/>
  <c r="V815" i="10"/>
  <c r="R815" i="10"/>
  <c r="M815" i="10" s="1"/>
  <c r="Q815" i="10"/>
  <c r="N815" i="10" s="1"/>
  <c r="P815" i="10"/>
  <c r="O815" i="10" s="1"/>
  <c r="AB814" i="10"/>
  <c r="AA814" i="10"/>
  <c r="Z814" i="10"/>
  <c r="Y814" i="10"/>
  <c r="X814" i="10"/>
  <c r="W814" i="10"/>
  <c r="V814" i="10"/>
  <c r="R814" i="10"/>
  <c r="M814" i="10" s="1"/>
  <c r="Q814" i="10"/>
  <c r="N814" i="10" s="1"/>
  <c r="P814" i="10"/>
  <c r="O814" i="10" s="1"/>
  <c r="AB813" i="10"/>
  <c r="AA813" i="10"/>
  <c r="Z813" i="10"/>
  <c r="Y813" i="10"/>
  <c r="X813" i="10"/>
  <c r="W813" i="10"/>
  <c r="V813" i="10"/>
  <c r="R813" i="10"/>
  <c r="M813" i="10" s="1"/>
  <c r="Q813" i="10"/>
  <c r="N813" i="10" s="1"/>
  <c r="P813" i="10"/>
  <c r="O813" i="10" s="1"/>
  <c r="AB812" i="10"/>
  <c r="AA812" i="10"/>
  <c r="Z812" i="10"/>
  <c r="Y812" i="10"/>
  <c r="X812" i="10"/>
  <c r="W812" i="10"/>
  <c r="V812" i="10"/>
  <c r="R812" i="10"/>
  <c r="M812" i="10" s="1"/>
  <c r="Q812" i="10"/>
  <c r="N812" i="10" s="1"/>
  <c r="P812" i="10"/>
  <c r="O812" i="10" s="1"/>
  <c r="AB811" i="10"/>
  <c r="AA811" i="10"/>
  <c r="Z811" i="10"/>
  <c r="Y811" i="10"/>
  <c r="X811" i="10"/>
  <c r="W811" i="10"/>
  <c r="V811" i="10"/>
  <c r="R811" i="10"/>
  <c r="M811" i="10" s="1"/>
  <c r="Q811" i="10"/>
  <c r="N811" i="10" s="1"/>
  <c r="P811" i="10"/>
  <c r="O811" i="10" s="1"/>
  <c r="AB810" i="10"/>
  <c r="AA810" i="10"/>
  <c r="Z810" i="10"/>
  <c r="Y810" i="10"/>
  <c r="X810" i="10"/>
  <c r="W810" i="10"/>
  <c r="V810" i="10"/>
  <c r="R810" i="10"/>
  <c r="M810" i="10" s="1"/>
  <c r="Q810" i="10"/>
  <c r="N810" i="10" s="1"/>
  <c r="P810" i="10"/>
  <c r="O810" i="10" s="1"/>
  <c r="AB809" i="10"/>
  <c r="AA809" i="10"/>
  <c r="Z809" i="10"/>
  <c r="Y809" i="10"/>
  <c r="X809" i="10"/>
  <c r="W809" i="10"/>
  <c r="V809" i="10"/>
  <c r="R809" i="10"/>
  <c r="M809" i="10" s="1"/>
  <c r="Q809" i="10"/>
  <c r="N809" i="10" s="1"/>
  <c r="P809" i="10"/>
  <c r="O809" i="10" s="1"/>
  <c r="AB808" i="10"/>
  <c r="AA808" i="10"/>
  <c r="Z808" i="10"/>
  <c r="Y808" i="10"/>
  <c r="X808" i="10"/>
  <c r="W808" i="10"/>
  <c r="V808" i="10"/>
  <c r="R808" i="10"/>
  <c r="M808" i="10" s="1"/>
  <c r="Q808" i="10"/>
  <c r="N808" i="10" s="1"/>
  <c r="P808" i="10"/>
  <c r="O808" i="10" s="1"/>
  <c r="AB807" i="10"/>
  <c r="AA807" i="10"/>
  <c r="Z807" i="10"/>
  <c r="Y807" i="10"/>
  <c r="X807" i="10"/>
  <c r="W807" i="10"/>
  <c r="V807" i="10"/>
  <c r="R807" i="10"/>
  <c r="M807" i="10" s="1"/>
  <c r="Q807" i="10"/>
  <c r="N807" i="10" s="1"/>
  <c r="P807" i="10"/>
  <c r="O807" i="10" s="1"/>
  <c r="AB806" i="10"/>
  <c r="AA806" i="10"/>
  <c r="Z806" i="10"/>
  <c r="Y806" i="10"/>
  <c r="X806" i="10"/>
  <c r="W806" i="10"/>
  <c r="V806" i="10"/>
  <c r="R806" i="10"/>
  <c r="M806" i="10" s="1"/>
  <c r="Q806" i="10"/>
  <c r="N806" i="10" s="1"/>
  <c r="P806" i="10"/>
  <c r="O806" i="10" s="1"/>
  <c r="AB805" i="10"/>
  <c r="AA805" i="10"/>
  <c r="Z805" i="10"/>
  <c r="Y805" i="10"/>
  <c r="X805" i="10"/>
  <c r="W805" i="10"/>
  <c r="V805" i="10"/>
  <c r="R805" i="10"/>
  <c r="M805" i="10" s="1"/>
  <c r="Q805" i="10"/>
  <c r="N805" i="10" s="1"/>
  <c r="P805" i="10"/>
  <c r="O805" i="10" s="1"/>
  <c r="AB804" i="10"/>
  <c r="AA804" i="10"/>
  <c r="Z804" i="10"/>
  <c r="Y804" i="10"/>
  <c r="X804" i="10"/>
  <c r="W804" i="10"/>
  <c r="V804" i="10"/>
  <c r="R804" i="10"/>
  <c r="M804" i="10" s="1"/>
  <c r="Q804" i="10"/>
  <c r="N804" i="10" s="1"/>
  <c r="P804" i="10"/>
  <c r="O804" i="10" s="1"/>
  <c r="AB803" i="10"/>
  <c r="AA803" i="10"/>
  <c r="Z803" i="10"/>
  <c r="Y803" i="10"/>
  <c r="X803" i="10"/>
  <c r="W803" i="10"/>
  <c r="V803" i="10"/>
  <c r="R803" i="10"/>
  <c r="M803" i="10" s="1"/>
  <c r="Q803" i="10"/>
  <c r="N803" i="10" s="1"/>
  <c r="P803" i="10"/>
  <c r="O803" i="10" s="1"/>
  <c r="AB802" i="10"/>
  <c r="AA802" i="10"/>
  <c r="Z802" i="10"/>
  <c r="Y802" i="10"/>
  <c r="X802" i="10"/>
  <c r="W802" i="10"/>
  <c r="V802" i="10"/>
  <c r="R802" i="10"/>
  <c r="M802" i="10" s="1"/>
  <c r="Q802" i="10"/>
  <c r="N802" i="10" s="1"/>
  <c r="P802" i="10"/>
  <c r="O802" i="10" s="1"/>
  <c r="AB801" i="10"/>
  <c r="AA801" i="10"/>
  <c r="Z801" i="10"/>
  <c r="Y801" i="10"/>
  <c r="X801" i="10"/>
  <c r="W801" i="10"/>
  <c r="V801" i="10"/>
  <c r="R801" i="10"/>
  <c r="M801" i="10" s="1"/>
  <c r="Q801" i="10"/>
  <c r="N801" i="10" s="1"/>
  <c r="P801" i="10"/>
  <c r="O801" i="10" s="1"/>
  <c r="AB800" i="10"/>
  <c r="AA800" i="10"/>
  <c r="Z800" i="10"/>
  <c r="Y800" i="10"/>
  <c r="X800" i="10"/>
  <c r="W800" i="10"/>
  <c r="V800" i="10"/>
  <c r="R800" i="10"/>
  <c r="M800" i="10" s="1"/>
  <c r="Q800" i="10"/>
  <c r="N800" i="10" s="1"/>
  <c r="P800" i="10"/>
  <c r="O800" i="10" s="1"/>
  <c r="AB799" i="10"/>
  <c r="AA799" i="10"/>
  <c r="Z799" i="10"/>
  <c r="Y799" i="10"/>
  <c r="X799" i="10"/>
  <c r="W799" i="10"/>
  <c r="V799" i="10"/>
  <c r="R799" i="10"/>
  <c r="M799" i="10" s="1"/>
  <c r="Q799" i="10"/>
  <c r="N799" i="10" s="1"/>
  <c r="P799" i="10"/>
  <c r="O799" i="10" s="1"/>
  <c r="AB798" i="10"/>
  <c r="AA798" i="10"/>
  <c r="Z798" i="10"/>
  <c r="Y798" i="10"/>
  <c r="X798" i="10"/>
  <c r="W798" i="10"/>
  <c r="V798" i="10"/>
  <c r="R798" i="10"/>
  <c r="M798" i="10" s="1"/>
  <c r="Q798" i="10"/>
  <c r="N798" i="10" s="1"/>
  <c r="P798" i="10"/>
  <c r="O798" i="10" s="1"/>
  <c r="AB797" i="10"/>
  <c r="AA797" i="10"/>
  <c r="Z797" i="10"/>
  <c r="Y797" i="10"/>
  <c r="X797" i="10"/>
  <c r="W797" i="10"/>
  <c r="V797" i="10"/>
  <c r="R797" i="10"/>
  <c r="M797" i="10" s="1"/>
  <c r="Q797" i="10"/>
  <c r="N797" i="10" s="1"/>
  <c r="P797" i="10"/>
  <c r="O797" i="10" s="1"/>
  <c r="AB796" i="10"/>
  <c r="AA796" i="10"/>
  <c r="Z796" i="10"/>
  <c r="Y796" i="10"/>
  <c r="X796" i="10"/>
  <c r="W796" i="10"/>
  <c r="V796" i="10"/>
  <c r="R796" i="10"/>
  <c r="M796" i="10" s="1"/>
  <c r="Q796" i="10"/>
  <c r="N796" i="10" s="1"/>
  <c r="P796" i="10"/>
  <c r="O796" i="10" s="1"/>
  <c r="AB795" i="10"/>
  <c r="AA795" i="10"/>
  <c r="Z795" i="10"/>
  <c r="Y795" i="10"/>
  <c r="X795" i="10"/>
  <c r="W795" i="10"/>
  <c r="V795" i="10"/>
  <c r="R795" i="10"/>
  <c r="M795" i="10" s="1"/>
  <c r="Q795" i="10"/>
  <c r="N795" i="10" s="1"/>
  <c r="P795" i="10"/>
  <c r="O795" i="10" s="1"/>
  <c r="AB794" i="10"/>
  <c r="AA794" i="10"/>
  <c r="Z794" i="10"/>
  <c r="Y794" i="10"/>
  <c r="X794" i="10"/>
  <c r="W794" i="10"/>
  <c r="V794" i="10"/>
  <c r="R794" i="10"/>
  <c r="M794" i="10" s="1"/>
  <c r="Q794" i="10"/>
  <c r="N794" i="10" s="1"/>
  <c r="P794" i="10"/>
  <c r="O794" i="10" s="1"/>
  <c r="AB793" i="10"/>
  <c r="AA793" i="10"/>
  <c r="Z793" i="10"/>
  <c r="Y793" i="10"/>
  <c r="X793" i="10"/>
  <c r="W793" i="10"/>
  <c r="V793" i="10"/>
  <c r="R793" i="10"/>
  <c r="M793" i="10" s="1"/>
  <c r="Q793" i="10"/>
  <c r="N793" i="10" s="1"/>
  <c r="P793" i="10"/>
  <c r="O793" i="10" s="1"/>
  <c r="AB792" i="10"/>
  <c r="AA792" i="10"/>
  <c r="Z792" i="10"/>
  <c r="Y792" i="10"/>
  <c r="X792" i="10"/>
  <c r="W792" i="10"/>
  <c r="V792" i="10"/>
  <c r="R792" i="10"/>
  <c r="M792" i="10" s="1"/>
  <c r="Q792" i="10"/>
  <c r="N792" i="10" s="1"/>
  <c r="P792" i="10"/>
  <c r="O792" i="10" s="1"/>
  <c r="AB791" i="10"/>
  <c r="AA791" i="10"/>
  <c r="Z791" i="10"/>
  <c r="Y791" i="10"/>
  <c r="X791" i="10"/>
  <c r="W791" i="10"/>
  <c r="V791" i="10"/>
  <c r="R791" i="10"/>
  <c r="M791" i="10" s="1"/>
  <c r="Q791" i="10"/>
  <c r="N791" i="10" s="1"/>
  <c r="P791" i="10"/>
  <c r="O791" i="10" s="1"/>
  <c r="AB790" i="10"/>
  <c r="AA790" i="10"/>
  <c r="Z790" i="10"/>
  <c r="Y790" i="10"/>
  <c r="X790" i="10"/>
  <c r="W790" i="10"/>
  <c r="V790" i="10"/>
  <c r="R790" i="10"/>
  <c r="M790" i="10" s="1"/>
  <c r="Q790" i="10"/>
  <c r="N790" i="10" s="1"/>
  <c r="P790" i="10"/>
  <c r="O790" i="10" s="1"/>
  <c r="AB789" i="10"/>
  <c r="AA789" i="10"/>
  <c r="Z789" i="10"/>
  <c r="Y789" i="10"/>
  <c r="X789" i="10"/>
  <c r="W789" i="10"/>
  <c r="V789" i="10"/>
  <c r="R789" i="10"/>
  <c r="M789" i="10" s="1"/>
  <c r="Q789" i="10"/>
  <c r="N789" i="10" s="1"/>
  <c r="P789" i="10"/>
  <c r="O789" i="10" s="1"/>
  <c r="AB788" i="10"/>
  <c r="AA788" i="10"/>
  <c r="Z788" i="10"/>
  <c r="Y788" i="10"/>
  <c r="X788" i="10"/>
  <c r="W788" i="10"/>
  <c r="V788" i="10"/>
  <c r="R788" i="10"/>
  <c r="M788" i="10" s="1"/>
  <c r="Q788" i="10"/>
  <c r="N788" i="10" s="1"/>
  <c r="P788" i="10"/>
  <c r="O788" i="10" s="1"/>
  <c r="AB787" i="10"/>
  <c r="AA787" i="10"/>
  <c r="Z787" i="10"/>
  <c r="Y787" i="10"/>
  <c r="X787" i="10"/>
  <c r="W787" i="10"/>
  <c r="V787" i="10"/>
  <c r="R787" i="10"/>
  <c r="M787" i="10" s="1"/>
  <c r="Q787" i="10"/>
  <c r="N787" i="10" s="1"/>
  <c r="P787" i="10"/>
  <c r="O787" i="10" s="1"/>
  <c r="AB786" i="10"/>
  <c r="AA786" i="10"/>
  <c r="Z786" i="10"/>
  <c r="Y786" i="10"/>
  <c r="X786" i="10"/>
  <c r="W786" i="10"/>
  <c r="V786" i="10"/>
  <c r="R786" i="10"/>
  <c r="M786" i="10" s="1"/>
  <c r="Q786" i="10"/>
  <c r="N786" i="10" s="1"/>
  <c r="P786" i="10"/>
  <c r="O786" i="10" s="1"/>
  <c r="AB785" i="10"/>
  <c r="AA785" i="10"/>
  <c r="Z785" i="10"/>
  <c r="Y785" i="10"/>
  <c r="X785" i="10"/>
  <c r="W785" i="10"/>
  <c r="V785" i="10"/>
  <c r="R785" i="10"/>
  <c r="M785" i="10" s="1"/>
  <c r="Q785" i="10"/>
  <c r="N785" i="10" s="1"/>
  <c r="P785" i="10"/>
  <c r="O785" i="10" s="1"/>
  <c r="AB784" i="10"/>
  <c r="AA784" i="10"/>
  <c r="Z784" i="10"/>
  <c r="Y784" i="10"/>
  <c r="X784" i="10"/>
  <c r="W784" i="10"/>
  <c r="V784" i="10"/>
  <c r="R784" i="10"/>
  <c r="M784" i="10" s="1"/>
  <c r="Q784" i="10"/>
  <c r="N784" i="10" s="1"/>
  <c r="P784" i="10"/>
  <c r="O784" i="10" s="1"/>
  <c r="AB783" i="10"/>
  <c r="AA783" i="10"/>
  <c r="Z783" i="10"/>
  <c r="Y783" i="10"/>
  <c r="X783" i="10"/>
  <c r="W783" i="10"/>
  <c r="V783" i="10"/>
  <c r="R783" i="10"/>
  <c r="M783" i="10" s="1"/>
  <c r="Q783" i="10"/>
  <c r="N783" i="10" s="1"/>
  <c r="P783" i="10"/>
  <c r="O783" i="10" s="1"/>
  <c r="AB782" i="10"/>
  <c r="AA782" i="10"/>
  <c r="Z782" i="10"/>
  <c r="Y782" i="10"/>
  <c r="X782" i="10"/>
  <c r="W782" i="10"/>
  <c r="V782" i="10"/>
  <c r="R782" i="10"/>
  <c r="M782" i="10" s="1"/>
  <c r="Q782" i="10"/>
  <c r="N782" i="10" s="1"/>
  <c r="P782" i="10"/>
  <c r="O782" i="10" s="1"/>
  <c r="AB781" i="10"/>
  <c r="AA781" i="10"/>
  <c r="Z781" i="10"/>
  <c r="Y781" i="10"/>
  <c r="X781" i="10"/>
  <c r="W781" i="10"/>
  <c r="V781" i="10"/>
  <c r="R781" i="10"/>
  <c r="M781" i="10" s="1"/>
  <c r="Q781" i="10"/>
  <c r="N781" i="10" s="1"/>
  <c r="P781" i="10"/>
  <c r="O781" i="10" s="1"/>
  <c r="AB780" i="10"/>
  <c r="AA780" i="10"/>
  <c r="Z780" i="10"/>
  <c r="Y780" i="10"/>
  <c r="X780" i="10"/>
  <c r="W780" i="10"/>
  <c r="V780" i="10"/>
  <c r="R780" i="10"/>
  <c r="M780" i="10" s="1"/>
  <c r="Q780" i="10"/>
  <c r="N780" i="10" s="1"/>
  <c r="P780" i="10"/>
  <c r="O780" i="10" s="1"/>
  <c r="AB779" i="10"/>
  <c r="AA779" i="10"/>
  <c r="Z779" i="10"/>
  <c r="Y779" i="10"/>
  <c r="X779" i="10"/>
  <c r="W779" i="10"/>
  <c r="V779" i="10"/>
  <c r="R779" i="10"/>
  <c r="M779" i="10" s="1"/>
  <c r="Q779" i="10"/>
  <c r="N779" i="10" s="1"/>
  <c r="P779" i="10"/>
  <c r="O779" i="10" s="1"/>
  <c r="AB778" i="10"/>
  <c r="AA778" i="10"/>
  <c r="Z778" i="10"/>
  <c r="Y778" i="10"/>
  <c r="X778" i="10"/>
  <c r="W778" i="10"/>
  <c r="V778" i="10"/>
  <c r="R778" i="10"/>
  <c r="M778" i="10" s="1"/>
  <c r="Q778" i="10"/>
  <c r="N778" i="10" s="1"/>
  <c r="P778" i="10"/>
  <c r="O778" i="10" s="1"/>
  <c r="AB777" i="10"/>
  <c r="AA777" i="10"/>
  <c r="Z777" i="10"/>
  <c r="Y777" i="10"/>
  <c r="X777" i="10"/>
  <c r="W777" i="10"/>
  <c r="V777" i="10"/>
  <c r="R777" i="10"/>
  <c r="M777" i="10" s="1"/>
  <c r="Q777" i="10"/>
  <c r="N777" i="10" s="1"/>
  <c r="P777" i="10"/>
  <c r="O777" i="10" s="1"/>
  <c r="AB776" i="10"/>
  <c r="AA776" i="10"/>
  <c r="Z776" i="10"/>
  <c r="Y776" i="10"/>
  <c r="X776" i="10"/>
  <c r="W776" i="10"/>
  <c r="V776" i="10"/>
  <c r="R776" i="10"/>
  <c r="M776" i="10" s="1"/>
  <c r="Q776" i="10"/>
  <c r="N776" i="10" s="1"/>
  <c r="P776" i="10"/>
  <c r="O776" i="10" s="1"/>
  <c r="AB775" i="10"/>
  <c r="AA775" i="10"/>
  <c r="Z775" i="10"/>
  <c r="Y775" i="10"/>
  <c r="X775" i="10"/>
  <c r="W775" i="10"/>
  <c r="V775" i="10"/>
  <c r="R775" i="10"/>
  <c r="M775" i="10" s="1"/>
  <c r="Q775" i="10"/>
  <c r="N775" i="10" s="1"/>
  <c r="P775" i="10"/>
  <c r="O775" i="10" s="1"/>
  <c r="AB774" i="10"/>
  <c r="AA774" i="10"/>
  <c r="Z774" i="10"/>
  <c r="Y774" i="10"/>
  <c r="X774" i="10"/>
  <c r="W774" i="10"/>
  <c r="V774" i="10"/>
  <c r="R774" i="10"/>
  <c r="M774" i="10" s="1"/>
  <c r="Q774" i="10"/>
  <c r="N774" i="10" s="1"/>
  <c r="P774" i="10"/>
  <c r="O774" i="10" s="1"/>
  <c r="AB773" i="10"/>
  <c r="AA773" i="10"/>
  <c r="Z773" i="10"/>
  <c r="Y773" i="10"/>
  <c r="X773" i="10"/>
  <c r="W773" i="10"/>
  <c r="V773" i="10"/>
  <c r="R773" i="10"/>
  <c r="M773" i="10" s="1"/>
  <c r="Q773" i="10"/>
  <c r="N773" i="10" s="1"/>
  <c r="P773" i="10"/>
  <c r="O773" i="10" s="1"/>
  <c r="AB772" i="10"/>
  <c r="AA772" i="10"/>
  <c r="Z772" i="10"/>
  <c r="Y772" i="10"/>
  <c r="X772" i="10"/>
  <c r="W772" i="10"/>
  <c r="V772" i="10"/>
  <c r="R772" i="10"/>
  <c r="M772" i="10" s="1"/>
  <c r="Q772" i="10"/>
  <c r="N772" i="10" s="1"/>
  <c r="P772" i="10"/>
  <c r="O772" i="10" s="1"/>
  <c r="AB771" i="10"/>
  <c r="AA771" i="10"/>
  <c r="Z771" i="10"/>
  <c r="Y771" i="10"/>
  <c r="X771" i="10"/>
  <c r="W771" i="10"/>
  <c r="V771" i="10"/>
  <c r="R771" i="10"/>
  <c r="M771" i="10" s="1"/>
  <c r="Q771" i="10"/>
  <c r="N771" i="10" s="1"/>
  <c r="P771" i="10"/>
  <c r="O771" i="10" s="1"/>
  <c r="AB770" i="10"/>
  <c r="AA770" i="10"/>
  <c r="Z770" i="10"/>
  <c r="Y770" i="10"/>
  <c r="X770" i="10"/>
  <c r="W770" i="10"/>
  <c r="V770" i="10"/>
  <c r="R770" i="10"/>
  <c r="M770" i="10" s="1"/>
  <c r="Q770" i="10"/>
  <c r="N770" i="10" s="1"/>
  <c r="P770" i="10"/>
  <c r="O770" i="10" s="1"/>
  <c r="AB769" i="10"/>
  <c r="AA769" i="10"/>
  <c r="Z769" i="10"/>
  <c r="Y769" i="10"/>
  <c r="X769" i="10"/>
  <c r="W769" i="10"/>
  <c r="V769" i="10"/>
  <c r="R769" i="10"/>
  <c r="M769" i="10" s="1"/>
  <c r="Q769" i="10"/>
  <c r="N769" i="10" s="1"/>
  <c r="P769" i="10"/>
  <c r="O769" i="10" s="1"/>
  <c r="AB768" i="10"/>
  <c r="AA768" i="10"/>
  <c r="Z768" i="10"/>
  <c r="Y768" i="10"/>
  <c r="X768" i="10"/>
  <c r="W768" i="10"/>
  <c r="V768" i="10"/>
  <c r="R768" i="10"/>
  <c r="M768" i="10" s="1"/>
  <c r="Q768" i="10"/>
  <c r="N768" i="10" s="1"/>
  <c r="P768" i="10"/>
  <c r="O768" i="10" s="1"/>
  <c r="AB767" i="10"/>
  <c r="AA767" i="10"/>
  <c r="Z767" i="10"/>
  <c r="Y767" i="10"/>
  <c r="X767" i="10"/>
  <c r="W767" i="10"/>
  <c r="V767" i="10"/>
  <c r="R767" i="10"/>
  <c r="M767" i="10" s="1"/>
  <c r="Q767" i="10"/>
  <c r="N767" i="10" s="1"/>
  <c r="P767" i="10"/>
  <c r="O767" i="10" s="1"/>
  <c r="AB766" i="10"/>
  <c r="AA766" i="10"/>
  <c r="Z766" i="10"/>
  <c r="Y766" i="10"/>
  <c r="X766" i="10"/>
  <c r="W766" i="10"/>
  <c r="V766" i="10"/>
  <c r="R766" i="10"/>
  <c r="M766" i="10" s="1"/>
  <c r="Q766" i="10"/>
  <c r="N766" i="10" s="1"/>
  <c r="P766" i="10"/>
  <c r="O766" i="10" s="1"/>
  <c r="AB765" i="10"/>
  <c r="AA765" i="10"/>
  <c r="Z765" i="10"/>
  <c r="Y765" i="10"/>
  <c r="X765" i="10"/>
  <c r="W765" i="10"/>
  <c r="V765" i="10"/>
  <c r="R765" i="10"/>
  <c r="M765" i="10" s="1"/>
  <c r="Q765" i="10"/>
  <c r="N765" i="10" s="1"/>
  <c r="P765" i="10"/>
  <c r="O765" i="10" s="1"/>
  <c r="AB764" i="10"/>
  <c r="AA764" i="10"/>
  <c r="Z764" i="10"/>
  <c r="Y764" i="10"/>
  <c r="X764" i="10"/>
  <c r="W764" i="10"/>
  <c r="V764" i="10"/>
  <c r="R764" i="10"/>
  <c r="M764" i="10" s="1"/>
  <c r="Q764" i="10"/>
  <c r="N764" i="10" s="1"/>
  <c r="P764" i="10"/>
  <c r="O764" i="10" s="1"/>
  <c r="AB763" i="10"/>
  <c r="AA763" i="10"/>
  <c r="Z763" i="10"/>
  <c r="Y763" i="10"/>
  <c r="X763" i="10"/>
  <c r="W763" i="10"/>
  <c r="V763" i="10"/>
  <c r="R763" i="10"/>
  <c r="M763" i="10" s="1"/>
  <c r="Q763" i="10"/>
  <c r="N763" i="10" s="1"/>
  <c r="P763" i="10"/>
  <c r="O763" i="10" s="1"/>
  <c r="AB762" i="10"/>
  <c r="AA762" i="10"/>
  <c r="Z762" i="10"/>
  <c r="Y762" i="10"/>
  <c r="X762" i="10"/>
  <c r="W762" i="10"/>
  <c r="V762" i="10"/>
  <c r="R762" i="10"/>
  <c r="M762" i="10" s="1"/>
  <c r="Q762" i="10"/>
  <c r="N762" i="10" s="1"/>
  <c r="P762" i="10"/>
  <c r="O762" i="10" s="1"/>
  <c r="AB761" i="10"/>
  <c r="AA761" i="10"/>
  <c r="Z761" i="10"/>
  <c r="Y761" i="10"/>
  <c r="X761" i="10"/>
  <c r="W761" i="10"/>
  <c r="V761" i="10"/>
  <c r="R761" i="10"/>
  <c r="M761" i="10" s="1"/>
  <c r="Q761" i="10"/>
  <c r="N761" i="10" s="1"/>
  <c r="P761" i="10"/>
  <c r="O761" i="10" s="1"/>
  <c r="AB760" i="10"/>
  <c r="AA760" i="10"/>
  <c r="Z760" i="10"/>
  <c r="Y760" i="10"/>
  <c r="X760" i="10"/>
  <c r="W760" i="10"/>
  <c r="V760" i="10"/>
  <c r="R760" i="10"/>
  <c r="M760" i="10" s="1"/>
  <c r="Q760" i="10"/>
  <c r="N760" i="10" s="1"/>
  <c r="P760" i="10"/>
  <c r="O760" i="10" s="1"/>
  <c r="AB759" i="10"/>
  <c r="AA759" i="10"/>
  <c r="Z759" i="10"/>
  <c r="Y759" i="10"/>
  <c r="X759" i="10"/>
  <c r="W759" i="10"/>
  <c r="V759" i="10"/>
  <c r="R759" i="10"/>
  <c r="M759" i="10" s="1"/>
  <c r="Q759" i="10"/>
  <c r="N759" i="10" s="1"/>
  <c r="P759" i="10"/>
  <c r="O759" i="10" s="1"/>
  <c r="AB758" i="10"/>
  <c r="AA758" i="10"/>
  <c r="Z758" i="10"/>
  <c r="Y758" i="10"/>
  <c r="X758" i="10"/>
  <c r="W758" i="10"/>
  <c r="V758" i="10"/>
  <c r="R758" i="10"/>
  <c r="M758" i="10" s="1"/>
  <c r="Q758" i="10"/>
  <c r="N758" i="10" s="1"/>
  <c r="P758" i="10"/>
  <c r="O758" i="10" s="1"/>
  <c r="AB757" i="10"/>
  <c r="AA757" i="10"/>
  <c r="Z757" i="10"/>
  <c r="Y757" i="10"/>
  <c r="X757" i="10"/>
  <c r="W757" i="10"/>
  <c r="V757" i="10"/>
  <c r="R757" i="10"/>
  <c r="M757" i="10" s="1"/>
  <c r="Q757" i="10"/>
  <c r="N757" i="10" s="1"/>
  <c r="P757" i="10"/>
  <c r="O757" i="10" s="1"/>
  <c r="AB756" i="10"/>
  <c r="AA756" i="10"/>
  <c r="Z756" i="10"/>
  <c r="Y756" i="10"/>
  <c r="X756" i="10"/>
  <c r="W756" i="10"/>
  <c r="V756" i="10"/>
  <c r="R756" i="10"/>
  <c r="M756" i="10" s="1"/>
  <c r="Q756" i="10"/>
  <c r="N756" i="10" s="1"/>
  <c r="P756" i="10"/>
  <c r="O756" i="10" s="1"/>
  <c r="AB755" i="10"/>
  <c r="AA755" i="10"/>
  <c r="Z755" i="10"/>
  <c r="Y755" i="10"/>
  <c r="X755" i="10"/>
  <c r="W755" i="10"/>
  <c r="V755" i="10"/>
  <c r="R755" i="10"/>
  <c r="M755" i="10" s="1"/>
  <c r="Q755" i="10"/>
  <c r="N755" i="10" s="1"/>
  <c r="P755" i="10"/>
  <c r="O755" i="10" s="1"/>
  <c r="AB754" i="10"/>
  <c r="AA754" i="10"/>
  <c r="Z754" i="10"/>
  <c r="Y754" i="10"/>
  <c r="X754" i="10"/>
  <c r="W754" i="10"/>
  <c r="V754" i="10"/>
  <c r="R754" i="10"/>
  <c r="M754" i="10" s="1"/>
  <c r="Q754" i="10"/>
  <c r="N754" i="10" s="1"/>
  <c r="P754" i="10"/>
  <c r="O754" i="10" s="1"/>
  <c r="AB753" i="10"/>
  <c r="AA753" i="10"/>
  <c r="Z753" i="10"/>
  <c r="Y753" i="10"/>
  <c r="X753" i="10"/>
  <c r="W753" i="10"/>
  <c r="V753" i="10"/>
  <c r="R753" i="10"/>
  <c r="M753" i="10" s="1"/>
  <c r="Q753" i="10"/>
  <c r="N753" i="10" s="1"/>
  <c r="P753" i="10"/>
  <c r="O753" i="10" s="1"/>
  <c r="AB752" i="10"/>
  <c r="AA752" i="10"/>
  <c r="Z752" i="10"/>
  <c r="Y752" i="10"/>
  <c r="X752" i="10"/>
  <c r="W752" i="10"/>
  <c r="V752" i="10"/>
  <c r="R752" i="10"/>
  <c r="M752" i="10" s="1"/>
  <c r="Q752" i="10"/>
  <c r="N752" i="10" s="1"/>
  <c r="P752" i="10"/>
  <c r="O752" i="10" s="1"/>
  <c r="AB751" i="10"/>
  <c r="AA751" i="10"/>
  <c r="Z751" i="10"/>
  <c r="Y751" i="10"/>
  <c r="X751" i="10"/>
  <c r="W751" i="10"/>
  <c r="V751" i="10"/>
  <c r="R751" i="10"/>
  <c r="M751" i="10" s="1"/>
  <c r="Q751" i="10"/>
  <c r="N751" i="10" s="1"/>
  <c r="P751" i="10"/>
  <c r="O751" i="10" s="1"/>
  <c r="AB750" i="10"/>
  <c r="AA750" i="10"/>
  <c r="Z750" i="10"/>
  <c r="Y750" i="10"/>
  <c r="X750" i="10"/>
  <c r="W750" i="10"/>
  <c r="V750" i="10"/>
  <c r="R750" i="10"/>
  <c r="M750" i="10" s="1"/>
  <c r="Q750" i="10"/>
  <c r="N750" i="10" s="1"/>
  <c r="P750" i="10"/>
  <c r="O750" i="10" s="1"/>
  <c r="AB749" i="10"/>
  <c r="AA749" i="10"/>
  <c r="Z749" i="10"/>
  <c r="Y749" i="10"/>
  <c r="X749" i="10"/>
  <c r="W749" i="10"/>
  <c r="V749" i="10"/>
  <c r="R749" i="10"/>
  <c r="M749" i="10" s="1"/>
  <c r="Q749" i="10"/>
  <c r="N749" i="10" s="1"/>
  <c r="P749" i="10"/>
  <c r="O749" i="10" s="1"/>
  <c r="AB748" i="10"/>
  <c r="AA748" i="10"/>
  <c r="Z748" i="10"/>
  <c r="Y748" i="10"/>
  <c r="X748" i="10"/>
  <c r="W748" i="10"/>
  <c r="V748" i="10"/>
  <c r="R748" i="10"/>
  <c r="M748" i="10" s="1"/>
  <c r="Q748" i="10"/>
  <c r="N748" i="10" s="1"/>
  <c r="P748" i="10"/>
  <c r="O748" i="10" s="1"/>
  <c r="AB747" i="10"/>
  <c r="AA747" i="10"/>
  <c r="Z747" i="10"/>
  <c r="Y747" i="10"/>
  <c r="X747" i="10"/>
  <c r="W747" i="10"/>
  <c r="V747" i="10"/>
  <c r="R747" i="10"/>
  <c r="M747" i="10" s="1"/>
  <c r="Q747" i="10"/>
  <c r="N747" i="10" s="1"/>
  <c r="P747" i="10"/>
  <c r="O747" i="10" s="1"/>
  <c r="AB746" i="10"/>
  <c r="AA746" i="10"/>
  <c r="Z746" i="10"/>
  <c r="Y746" i="10"/>
  <c r="X746" i="10"/>
  <c r="W746" i="10"/>
  <c r="V746" i="10"/>
  <c r="R746" i="10"/>
  <c r="M746" i="10" s="1"/>
  <c r="Q746" i="10"/>
  <c r="N746" i="10" s="1"/>
  <c r="P746" i="10"/>
  <c r="O746" i="10" s="1"/>
  <c r="AB745" i="10"/>
  <c r="AA745" i="10"/>
  <c r="Z745" i="10"/>
  <c r="Y745" i="10"/>
  <c r="X745" i="10"/>
  <c r="W745" i="10"/>
  <c r="V745" i="10"/>
  <c r="R745" i="10"/>
  <c r="M745" i="10" s="1"/>
  <c r="Q745" i="10"/>
  <c r="N745" i="10" s="1"/>
  <c r="P745" i="10"/>
  <c r="O745" i="10" s="1"/>
  <c r="AB744" i="10"/>
  <c r="AA744" i="10"/>
  <c r="Z744" i="10"/>
  <c r="Y744" i="10"/>
  <c r="X744" i="10"/>
  <c r="W744" i="10"/>
  <c r="V744" i="10"/>
  <c r="R744" i="10"/>
  <c r="M744" i="10" s="1"/>
  <c r="Q744" i="10"/>
  <c r="N744" i="10" s="1"/>
  <c r="P744" i="10"/>
  <c r="O744" i="10" s="1"/>
  <c r="AB743" i="10"/>
  <c r="AA743" i="10"/>
  <c r="Z743" i="10"/>
  <c r="Y743" i="10"/>
  <c r="X743" i="10"/>
  <c r="W743" i="10"/>
  <c r="V743" i="10"/>
  <c r="R743" i="10"/>
  <c r="M743" i="10" s="1"/>
  <c r="Q743" i="10"/>
  <c r="N743" i="10" s="1"/>
  <c r="P743" i="10"/>
  <c r="O743" i="10" s="1"/>
  <c r="AB742" i="10"/>
  <c r="AA742" i="10"/>
  <c r="Z742" i="10"/>
  <c r="Y742" i="10"/>
  <c r="X742" i="10"/>
  <c r="W742" i="10"/>
  <c r="V742" i="10"/>
  <c r="R742" i="10"/>
  <c r="M742" i="10" s="1"/>
  <c r="Q742" i="10"/>
  <c r="N742" i="10" s="1"/>
  <c r="P742" i="10"/>
  <c r="O742" i="10" s="1"/>
  <c r="AB741" i="10"/>
  <c r="AA741" i="10"/>
  <c r="Z741" i="10"/>
  <c r="Y741" i="10"/>
  <c r="X741" i="10"/>
  <c r="W741" i="10"/>
  <c r="V741" i="10"/>
  <c r="R741" i="10"/>
  <c r="M741" i="10" s="1"/>
  <c r="Q741" i="10"/>
  <c r="N741" i="10" s="1"/>
  <c r="P741" i="10"/>
  <c r="O741" i="10" s="1"/>
  <c r="AB740" i="10"/>
  <c r="AA740" i="10"/>
  <c r="Z740" i="10"/>
  <c r="Y740" i="10"/>
  <c r="X740" i="10"/>
  <c r="W740" i="10"/>
  <c r="V740" i="10"/>
  <c r="R740" i="10"/>
  <c r="M740" i="10" s="1"/>
  <c r="Q740" i="10"/>
  <c r="N740" i="10" s="1"/>
  <c r="P740" i="10"/>
  <c r="O740" i="10" s="1"/>
  <c r="AB739" i="10"/>
  <c r="AA739" i="10"/>
  <c r="Z739" i="10"/>
  <c r="Y739" i="10"/>
  <c r="X739" i="10"/>
  <c r="W739" i="10"/>
  <c r="V739" i="10"/>
  <c r="R739" i="10"/>
  <c r="M739" i="10" s="1"/>
  <c r="Q739" i="10"/>
  <c r="N739" i="10" s="1"/>
  <c r="P739" i="10"/>
  <c r="O739" i="10" s="1"/>
  <c r="AB738" i="10"/>
  <c r="AA738" i="10"/>
  <c r="Z738" i="10"/>
  <c r="Y738" i="10"/>
  <c r="X738" i="10"/>
  <c r="W738" i="10"/>
  <c r="V738" i="10"/>
  <c r="R738" i="10"/>
  <c r="M738" i="10" s="1"/>
  <c r="Q738" i="10"/>
  <c r="N738" i="10" s="1"/>
  <c r="P738" i="10"/>
  <c r="O738" i="10" s="1"/>
  <c r="AB737" i="10"/>
  <c r="AA737" i="10"/>
  <c r="Z737" i="10"/>
  <c r="Y737" i="10"/>
  <c r="X737" i="10"/>
  <c r="W737" i="10"/>
  <c r="V737" i="10"/>
  <c r="R737" i="10"/>
  <c r="M737" i="10" s="1"/>
  <c r="Q737" i="10"/>
  <c r="N737" i="10" s="1"/>
  <c r="P737" i="10"/>
  <c r="O737" i="10" s="1"/>
  <c r="AB736" i="10"/>
  <c r="AA736" i="10"/>
  <c r="Z736" i="10"/>
  <c r="Y736" i="10"/>
  <c r="X736" i="10"/>
  <c r="W736" i="10"/>
  <c r="V736" i="10"/>
  <c r="R736" i="10"/>
  <c r="M736" i="10" s="1"/>
  <c r="Q736" i="10"/>
  <c r="N736" i="10" s="1"/>
  <c r="P736" i="10"/>
  <c r="O736" i="10" s="1"/>
  <c r="AB735" i="10"/>
  <c r="AA735" i="10"/>
  <c r="Z735" i="10"/>
  <c r="Y735" i="10"/>
  <c r="X735" i="10"/>
  <c r="W735" i="10"/>
  <c r="V735" i="10"/>
  <c r="R735" i="10"/>
  <c r="M735" i="10" s="1"/>
  <c r="Q735" i="10"/>
  <c r="N735" i="10" s="1"/>
  <c r="P735" i="10"/>
  <c r="O735" i="10" s="1"/>
  <c r="AB734" i="10"/>
  <c r="AA734" i="10"/>
  <c r="Z734" i="10"/>
  <c r="Y734" i="10"/>
  <c r="X734" i="10"/>
  <c r="W734" i="10"/>
  <c r="V734" i="10"/>
  <c r="R734" i="10"/>
  <c r="M734" i="10" s="1"/>
  <c r="Q734" i="10"/>
  <c r="N734" i="10" s="1"/>
  <c r="P734" i="10"/>
  <c r="O734" i="10" s="1"/>
  <c r="AB733" i="10"/>
  <c r="AA733" i="10"/>
  <c r="Z733" i="10"/>
  <c r="Y733" i="10"/>
  <c r="X733" i="10"/>
  <c r="W733" i="10"/>
  <c r="V733" i="10"/>
  <c r="R733" i="10"/>
  <c r="M733" i="10" s="1"/>
  <c r="Q733" i="10"/>
  <c r="N733" i="10" s="1"/>
  <c r="P733" i="10"/>
  <c r="O733" i="10" s="1"/>
  <c r="AB732" i="10"/>
  <c r="AA732" i="10"/>
  <c r="Z732" i="10"/>
  <c r="Y732" i="10"/>
  <c r="X732" i="10"/>
  <c r="W732" i="10"/>
  <c r="V732" i="10"/>
  <c r="R732" i="10"/>
  <c r="M732" i="10" s="1"/>
  <c r="Q732" i="10"/>
  <c r="N732" i="10" s="1"/>
  <c r="P732" i="10"/>
  <c r="O732" i="10" s="1"/>
  <c r="AB731" i="10"/>
  <c r="AA731" i="10"/>
  <c r="Z731" i="10"/>
  <c r="Y731" i="10"/>
  <c r="X731" i="10"/>
  <c r="W731" i="10"/>
  <c r="V731" i="10"/>
  <c r="R731" i="10"/>
  <c r="M731" i="10" s="1"/>
  <c r="Q731" i="10"/>
  <c r="N731" i="10" s="1"/>
  <c r="P731" i="10"/>
  <c r="O731" i="10" s="1"/>
  <c r="AB730" i="10"/>
  <c r="AA730" i="10"/>
  <c r="Z730" i="10"/>
  <c r="Y730" i="10"/>
  <c r="X730" i="10"/>
  <c r="W730" i="10"/>
  <c r="V730" i="10"/>
  <c r="R730" i="10"/>
  <c r="M730" i="10" s="1"/>
  <c r="Q730" i="10"/>
  <c r="N730" i="10" s="1"/>
  <c r="P730" i="10"/>
  <c r="O730" i="10" s="1"/>
  <c r="AB729" i="10"/>
  <c r="AA729" i="10"/>
  <c r="Z729" i="10"/>
  <c r="Y729" i="10"/>
  <c r="X729" i="10"/>
  <c r="W729" i="10"/>
  <c r="V729" i="10"/>
  <c r="R729" i="10"/>
  <c r="M729" i="10" s="1"/>
  <c r="Q729" i="10"/>
  <c r="N729" i="10" s="1"/>
  <c r="P729" i="10"/>
  <c r="O729" i="10" s="1"/>
  <c r="AB728" i="10"/>
  <c r="AA728" i="10"/>
  <c r="Z728" i="10"/>
  <c r="Y728" i="10"/>
  <c r="X728" i="10"/>
  <c r="W728" i="10"/>
  <c r="V728" i="10"/>
  <c r="R728" i="10"/>
  <c r="M728" i="10" s="1"/>
  <c r="Q728" i="10"/>
  <c r="N728" i="10" s="1"/>
  <c r="P728" i="10"/>
  <c r="O728" i="10" s="1"/>
  <c r="AB727" i="10"/>
  <c r="AA727" i="10"/>
  <c r="Z727" i="10"/>
  <c r="Y727" i="10"/>
  <c r="X727" i="10"/>
  <c r="W727" i="10"/>
  <c r="V727" i="10"/>
  <c r="R727" i="10"/>
  <c r="M727" i="10" s="1"/>
  <c r="Q727" i="10"/>
  <c r="N727" i="10" s="1"/>
  <c r="P727" i="10"/>
  <c r="O727" i="10" s="1"/>
  <c r="AB726" i="10"/>
  <c r="AA726" i="10"/>
  <c r="Z726" i="10"/>
  <c r="Y726" i="10"/>
  <c r="X726" i="10"/>
  <c r="W726" i="10"/>
  <c r="V726" i="10"/>
  <c r="R726" i="10"/>
  <c r="M726" i="10" s="1"/>
  <c r="Q726" i="10"/>
  <c r="N726" i="10" s="1"/>
  <c r="P726" i="10"/>
  <c r="O726" i="10" s="1"/>
  <c r="AB725" i="10"/>
  <c r="AA725" i="10"/>
  <c r="Z725" i="10"/>
  <c r="Y725" i="10"/>
  <c r="X725" i="10"/>
  <c r="W725" i="10"/>
  <c r="V725" i="10"/>
  <c r="R725" i="10"/>
  <c r="M725" i="10" s="1"/>
  <c r="Q725" i="10"/>
  <c r="N725" i="10" s="1"/>
  <c r="P725" i="10"/>
  <c r="O725" i="10" s="1"/>
  <c r="AB724" i="10"/>
  <c r="AA724" i="10"/>
  <c r="Z724" i="10"/>
  <c r="Y724" i="10"/>
  <c r="X724" i="10"/>
  <c r="W724" i="10"/>
  <c r="V724" i="10"/>
  <c r="R724" i="10"/>
  <c r="M724" i="10" s="1"/>
  <c r="Q724" i="10"/>
  <c r="N724" i="10" s="1"/>
  <c r="P724" i="10"/>
  <c r="O724" i="10" s="1"/>
  <c r="AB723" i="10"/>
  <c r="AA723" i="10"/>
  <c r="Z723" i="10"/>
  <c r="Y723" i="10"/>
  <c r="X723" i="10"/>
  <c r="W723" i="10"/>
  <c r="V723" i="10"/>
  <c r="R723" i="10"/>
  <c r="M723" i="10" s="1"/>
  <c r="Q723" i="10"/>
  <c r="N723" i="10" s="1"/>
  <c r="P723" i="10"/>
  <c r="O723" i="10" s="1"/>
  <c r="AB722" i="10"/>
  <c r="AA722" i="10"/>
  <c r="Z722" i="10"/>
  <c r="Y722" i="10"/>
  <c r="X722" i="10"/>
  <c r="W722" i="10"/>
  <c r="V722" i="10"/>
  <c r="R722" i="10"/>
  <c r="M722" i="10" s="1"/>
  <c r="Q722" i="10"/>
  <c r="N722" i="10" s="1"/>
  <c r="P722" i="10"/>
  <c r="O722" i="10" s="1"/>
  <c r="AB721" i="10"/>
  <c r="AA721" i="10"/>
  <c r="Z721" i="10"/>
  <c r="Y721" i="10"/>
  <c r="X721" i="10"/>
  <c r="W721" i="10"/>
  <c r="V721" i="10"/>
  <c r="R721" i="10"/>
  <c r="M721" i="10" s="1"/>
  <c r="Q721" i="10"/>
  <c r="N721" i="10" s="1"/>
  <c r="P721" i="10"/>
  <c r="O721" i="10" s="1"/>
  <c r="AB720" i="10"/>
  <c r="AA720" i="10"/>
  <c r="Z720" i="10"/>
  <c r="Y720" i="10"/>
  <c r="X720" i="10"/>
  <c r="W720" i="10"/>
  <c r="V720" i="10"/>
  <c r="R720" i="10"/>
  <c r="M720" i="10" s="1"/>
  <c r="Q720" i="10"/>
  <c r="N720" i="10" s="1"/>
  <c r="P720" i="10"/>
  <c r="O720" i="10" s="1"/>
  <c r="AB719" i="10"/>
  <c r="AA719" i="10"/>
  <c r="Z719" i="10"/>
  <c r="Y719" i="10"/>
  <c r="X719" i="10"/>
  <c r="W719" i="10"/>
  <c r="V719" i="10"/>
  <c r="R719" i="10"/>
  <c r="M719" i="10" s="1"/>
  <c r="Q719" i="10"/>
  <c r="N719" i="10" s="1"/>
  <c r="P719" i="10"/>
  <c r="O719" i="10" s="1"/>
  <c r="AB718" i="10"/>
  <c r="AA718" i="10"/>
  <c r="Z718" i="10"/>
  <c r="Y718" i="10"/>
  <c r="X718" i="10"/>
  <c r="W718" i="10"/>
  <c r="V718" i="10"/>
  <c r="R718" i="10"/>
  <c r="M718" i="10" s="1"/>
  <c r="Q718" i="10"/>
  <c r="N718" i="10" s="1"/>
  <c r="P718" i="10"/>
  <c r="O718" i="10" s="1"/>
  <c r="AB717" i="10"/>
  <c r="AA717" i="10"/>
  <c r="Z717" i="10"/>
  <c r="Y717" i="10"/>
  <c r="X717" i="10"/>
  <c r="W717" i="10"/>
  <c r="V717" i="10"/>
  <c r="R717" i="10"/>
  <c r="M717" i="10" s="1"/>
  <c r="Q717" i="10"/>
  <c r="N717" i="10" s="1"/>
  <c r="P717" i="10"/>
  <c r="O717" i="10" s="1"/>
  <c r="AB716" i="10"/>
  <c r="AA716" i="10"/>
  <c r="Z716" i="10"/>
  <c r="Y716" i="10"/>
  <c r="X716" i="10"/>
  <c r="W716" i="10"/>
  <c r="V716" i="10"/>
  <c r="R716" i="10"/>
  <c r="M716" i="10" s="1"/>
  <c r="Q716" i="10"/>
  <c r="N716" i="10" s="1"/>
  <c r="P716" i="10"/>
  <c r="O716" i="10" s="1"/>
  <c r="AB715" i="10"/>
  <c r="AA715" i="10"/>
  <c r="Z715" i="10"/>
  <c r="Y715" i="10"/>
  <c r="X715" i="10"/>
  <c r="W715" i="10"/>
  <c r="V715" i="10"/>
  <c r="R715" i="10"/>
  <c r="M715" i="10" s="1"/>
  <c r="Q715" i="10"/>
  <c r="N715" i="10" s="1"/>
  <c r="P715" i="10"/>
  <c r="O715" i="10" s="1"/>
  <c r="AB714" i="10"/>
  <c r="AA714" i="10"/>
  <c r="Z714" i="10"/>
  <c r="Y714" i="10"/>
  <c r="X714" i="10"/>
  <c r="W714" i="10"/>
  <c r="V714" i="10"/>
  <c r="R714" i="10"/>
  <c r="M714" i="10" s="1"/>
  <c r="Q714" i="10"/>
  <c r="N714" i="10" s="1"/>
  <c r="P714" i="10"/>
  <c r="O714" i="10" s="1"/>
  <c r="AB713" i="10"/>
  <c r="AA713" i="10"/>
  <c r="Z713" i="10"/>
  <c r="Y713" i="10"/>
  <c r="X713" i="10"/>
  <c r="W713" i="10"/>
  <c r="V713" i="10"/>
  <c r="R713" i="10"/>
  <c r="M713" i="10" s="1"/>
  <c r="Q713" i="10"/>
  <c r="N713" i="10" s="1"/>
  <c r="P713" i="10"/>
  <c r="O713" i="10" s="1"/>
  <c r="AB712" i="10"/>
  <c r="AA712" i="10"/>
  <c r="Z712" i="10"/>
  <c r="Y712" i="10"/>
  <c r="X712" i="10"/>
  <c r="W712" i="10"/>
  <c r="V712" i="10"/>
  <c r="R712" i="10"/>
  <c r="M712" i="10" s="1"/>
  <c r="Q712" i="10"/>
  <c r="N712" i="10" s="1"/>
  <c r="P712" i="10"/>
  <c r="O712" i="10" s="1"/>
  <c r="AB711" i="10"/>
  <c r="AA711" i="10"/>
  <c r="Z711" i="10"/>
  <c r="Y711" i="10"/>
  <c r="X711" i="10"/>
  <c r="W711" i="10"/>
  <c r="V711" i="10"/>
  <c r="R711" i="10"/>
  <c r="M711" i="10" s="1"/>
  <c r="Q711" i="10"/>
  <c r="N711" i="10" s="1"/>
  <c r="P711" i="10"/>
  <c r="O711" i="10" s="1"/>
  <c r="AB710" i="10"/>
  <c r="AA710" i="10"/>
  <c r="Z710" i="10"/>
  <c r="Y710" i="10"/>
  <c r="X710" i="10"/>
  <c r="W710" i="10"/>
  <c r="V710" i="10"/>
  <c r="R710" i="10"/>
  <c r="M710" i="10" s="1"/>
  <c r="Q710" i="10"/>
  <c r="N710" i="10" s="1"/>
  <c r="P710" i="10"/>
  <c r="O710" i="10" s="1"/>
  <c r="AB709" i="10"/>
  <c r="AA709" i="10"/>
  <c r="Z709" i="10"/>
  <c r="Y709" i="10"/>
  <c r="X709" i="10"/>
  <c r="W709" i="10"/>
  <c r="V709" i="10"/>
  <c r="R709" i="10"/>
  <c r="M709" i="10" s="1"/>
  <c r="Q709" i="10"/>
  <c r="N709" i="10" s="1"/>
  <c r="P709" i="10"/>
  <c r="O709" i="10" s="1"/>
  <c r="AB708" i="10"/>
  <c r="AA708" i="10"/>
  <c r="Z708" i="10"/>
  <c r="Y708" i="10"/>
  <c r="X708" i="10"/>
  <c r="W708" i="10"/>
  <c r="V708" i="10"/>
  <c r="R708" i="10"/>
  <c r="M708" i="10" s="1"/>
  <c r="Q708" i="10"/>
  <c r="N708" i="10" s="1"/>
  <c r="P708" i="10"/>
  <c r="O708" i="10" s="1"/>
  <c r="AB707" i="10"/>
  <c r="AA707" i="10"/>
  <c r="Z707" i="10"/>
  <c r="Y707" i="10"/>
  <c r="X707" i="10"/>
  <c r="W707" i="10"/>
  <c r="V707" i="10"/>
  <c r="R707" i="10"/>
  <c r="M707" i="10" s="1"/>
  <c r="Q707" i="10"/>
  <c r="N707" i="10" s="1"/>
  <c r="P707" i="10"/>
  <c r="O707" i="10" s="1"/>
  <c r="AB706" i="10"/>
  <c r="AA706" i="10"/>
  <c r="Z706" i="10"/>
  <c r="Y706" i="10"/>
  <c r="X706" i="10"/>
  <c r="W706" i="10"/>
  <c r="V706" i="10"/>
  <c r="R706" i="10"/>
  <c r="M706" i="10" s="1"/>
  <c r="Q706" i="10"/>
  <c r="N706" i="10" s="1"/>
  <c r="P706" i="10"/>
  <c r="O706" i="10" s="1"/>
  <c r="AB705" i="10"/>
  <c r="AA705" i="10"/>
  <c r="Z705" i="10"/>
  <c r="Y705" i="10"/>
  <c r="X705" i="10"/>
  <c r="W705" i="10"/>
  <c r="V705" i="10"/>
  <c r="R705" i="10"/>
  <c r="M705" i="10" s="1"/>
  <c r="Q705" i="10"/>
  <c r="N705" i="10" s="1"/>
  <c r="P705" i="10"/>
  <c r="O705" i="10" s="1"/>
  <c r="AB704" i="10"/>
  <c r="AA704" i="10"/>
  <c r="Z704" i="10"/>
  <c r="Y704" i="10"/>
  <c r="X704" i="10"/>
  <c r="W704" i="10"/>
  <c r="V704" i="10"/>
  <c r="R704" i="10"/>
  <c r="M704" i="10" s="1"/>
  <c r="Q704" i="10"/>
  <c r="N704" i="10" s="1"/>
  <c r="P704" i="10"/>
  <c r="O704" i="10" s="1"/>
  <c r="AB703" i="10"/>
  <c r="AA703" i="10"/>
  <c r="Z703" i="10"/>
  <c r="Y703" i="10"/>
  <c r="X703" i="10"/>
  <c r="W703" i="10"/>
  <c r="V703" i="10"/>
  <c r="R703" i="10"/>
  <c r="M703" i="10" s="1"/>
  <c r="Q703" i="10"/>
  <c r="N703" i="10" s="1"/>
  <c r="P703" i="10"/>
  <c r="O703" i="10" s="1"/>
  <c r="AB702" i="10"/>
  <c r="AA702" i="10"/>
  <c r="Z702" i="10"/>
  <c r="Y702" i="10"/>
  <c r="X702" i="10"/>
  <c r="W702" i="10"/>
  <c r="V702" i="10"/>
  <c r="R702" i="10"/>
  <c r="M702" i="10" s="1"/>
  <c r="Q702" i="10"/>
  <c r="N702" i="10" s="1"/>
  <c r="P702" i="10"/>
  <c r="O702" i="10" s="1"/>
  <c r="AB701" i="10"/>
  <c r="AA701" i="10"/>
  <c r="Z701" i="10"/>
  <c r="Y701" i="10"/>
  <c r="X701" i="10"/>
  <c r="W701" i="10"/>
  <c r="V701" i="10"/>
  <c r="R701" i="10"/>
  <c r="M701" i="10" s="1"/>
  <c r="Q701" i="10"/>
  <c r="N701" i="10" s="1"/>
  <c r="P701" i="10"/>
  <c r="O701" i="10" s="1"/>
  <c r="AB700" i="10"/>
  <c r="AA700" i="10"/>
  <c r="Z700" i="10"/>
  <c r="Y700" i="10"/>
  <c r="X700" i="10"/>
  <c r="W700" i="10"/>
  <c r="V700" i="10"/>
  <c r="R700" i="10"/>
  <c r="M700" i="10" s="1"/>
  <c r="Q700" i="10"/>
  <c r="N700" i="10" s="1"/>
  <c r="P700" i="10"/>
  <c r="O700" i="10" s="1"/>
  <c r="AB699" i="10"/>
  <c r="AA699" i="10"/>
  <c r="Z699" i="10"/>
  <c r="Y699" i="10"/>
  <c r="X699" i="10"/>
  <c r="W699" i="10"/>
  <c r="V699" i="10"/>
  <c r="R699" i="10"/>
  <c r="M699" i="10" s="1"/>
  <c r="Q699" i="10"/>
  <c r="N699" i="10" s="1"/>
  <c r="P699" i="10"/>
  <c r="O699" i="10" s="1"/>
  <c r="AB698" i="10"/>
  <c r="AA698" i="10"/>
  <c r="Z698" i="10"/>
  <c r="Y698" i="10"/>
  <c r="X698" i="10"/>
  <c r="W698" i="10"/>
  <c r="V698" i="10"/>
  <c r="R698" i="10"/>
  <c r="M698" i="10" s="1"/>
  <c r="Q698" i="10"/>
  <c r="N698" i="10" s="1"/>
  <c r="P698" i="10"/>
  <c r="O698" i="10" s="1"/>
  <c r="AB697" i="10"/>
  <c r="AA697" i="10"/>
  <c r="Z697" i="10"/>
  <c r="Y697" i="10"/>
  <c r="X697" i="10"/>
  <c r="W697" i="10"/>
  <c r="V697" i="10"/>
  <c r="R697" i="10"/>
  <c r="M697" i="10" s="1"/>
  <c r="Q697" i="10"/>
  <c r="N697" i="10" s="1"/>
  <c r="P697" i="10"/>
  <c r="O697" i="10" s="1"/>
  <c r="AB696" i="10"/>
  <c r="AA696" i="10"/>
  <c r="Z696" i="10"/>
  <c r="Y696" i="10"/>
  <c r="X696" i="10"/>
  <c r="W696" i="10"/>
  <c r="V696" i="10"/>
  <c r="R696" i="10"/>
  <c r="M696" i="10" s="1"/>
  <c r="Q696" i="10"/>
  <c r="N696" i="10" s="1"/>
  <c r="P696" i="10"/>
  <c r="O696" i="10" s="1"/>
  <c r="AB695" i="10"/>
  <c r="AA695" i="10"/>
  <c r="Z695" i="10"/>
  <c r="Y695" i="10"/>
  <c r="X695" i="10"/>
  <c r="W695" i="10"/>
  <c r="V695" i="10"/>
  <c r="R695" i="10"/>
  <c r="M695" i="10" s="1"/>
  <c r="Q695" i="10"/>
  <c r="N695" i="10" s="1"/>
  <c r="P695" i="10"/>
  <c r="O695" i="10" s="1"/>
  <c r="AB694" i="10"/>
  <c r="AA694" i="10"/>
  <c r="Z694" i="10"/>
  <c r="Y694" i="10"/>
  <c r="X694" i="10"/>
  <c r="W694" i="10"/>
  <c r="V694" i="10"/>
  <c r="R694" i="10"/>
  <c r="M694" i="10" s="1"/>
  <c r="Q694" i="10"/>
  <c r="N694" i="10" s="1"/>
  <c r="P694" i="10"/>
  <c r="O694" i="10" s="1"/>
  <c r="AB693" i="10"/>
  <c r="AA693" i="10"/>
  <c r="Z693" i="10"/>
  <c r="Y693" i="10"/>
  <c r="X693" i="10"/>
  <c r="W693" i="10"/>
  <c r="V693" i="10"/>
  <c r="R693" i="10"/>
  <c r="M693" i="10" s="1"/>
  <c r="Q693" i="10"/>
  <c r="N693" i="10" s="1"/>
  <c r="P693" i="10"/>
  <c r="O693" i="10" s="1"/>
  <c r="AB692" i="10"/>
  <c r="AA692" i="10"/>
  <c r="Z692" i="10"/>
  <c r="Y692" i="10"/>
  <c r="X692" i="10"/>
  <c r="W692" i="10"/>
  <c r="V692" i="10"/>
  <c r="R692" i="10"/>
  <c r="M692" i="10" s="1"/>
  <c r="Q692" i="10"/>
  <c r="N692" i="10" s="1"/>
  <c r="P692" i="10"/>
  <c r="O692" i="10" s="1"/>
  <c r="AB691" i="10"/>
  <c r="AA691" i="10"/>
  <c r="Z691" i="10"/>
  <c r="Y691" i="10"/>
  <c r="X691" i="10"/>
  <c r="W691" i="10"/>
  <c r="V691" i="10"/>
  <c r="R691" i="10"/>
  <c r="M691" i="10" s="1"/>
  <c r="Q691" i="10"/>
  <c r="N691" i="10" s="1"/>
  <c r="P691" i="10"/>
  <c r="O691" i="10" s="1"/>
  <c r="AB690" i="10"/>
  <c r="AA690" i="10"/>
  <c r="Z690" i="10"/>
  <c r="Y690" i="10"/>
  <c r="X690" i="10"/>
  <c r="W690" i="10"/>
  <c r="V690" i="10"/>
  <c r="R690" i="10"/>
  <c r="M690" i="10" s="1"/>
  <c r="Q690" i="10"/>
  <c r="N690" i="10" s="1"/>
  <c r="P690" i="10"/>
  <c r="O690" i="10" s="1"/>
  <c r="AB689" i="10"/>
  <c r="AA689" i="10"/>
  <c r="Z689" i="10"/>
  <c r="Y689" i="10"/>
  <c r="X689" i="10"/>
  <c r="W689" i="10"/>
  <c r="V689" i="10"/>
  <c r="R689" i="10"/>
  <c r="M689" i="10" s="1"/>
  <c r="Q689" i="10"/>
  <c r="N689" i="10" s="1"/>
  <c r="P689" i="10"/>
  <c r="O689" i="10" s="1"/>
  <c r="AB688" i="10"/>
  <c r="AA688" i="10"/>
  <c r="Z688" i="10"/>
  <c r="Y688" i="10"/>
  <c r="X688" i="10"/>
  <c r="W688" i="10"/>
  <c r="V688" i="10"/>
  <c r="R688" i="10"/>
  <c r="M688" i="10" s="1"/>
  <c r="Q688" i="10"/>
  <c r="N688" i="10" s="1"/>
  <c r="P688" i="10"/>
  <c r="O688" i="10" s="1"/>
  <c r="AB687" i="10"/>
  <c r="AA687" i="10"/>
  <c r="Z687" i="10"/>
  <c r="Y687" i="10"/>
  <c r="X687" i="10"/>
  <c r="W687" i="10"/>
  <c r="V687" i="10"/>
  <c r="R687" i="10"/>
  <c r="M687" i="10" s="1"/>
  <c r="Q687" i="10"/>
  <c r="N687" i="10" s="1"/>
  <c r="P687" i="10"/>
  <c r="O687" i="10" s="1"/>
  <c r="AB686" i="10"/>
  <c r="AA686" i="10"/>
  <c r="Z686" i="10"/>
  <c r="Y686" i="10"/>
  <c r="X686" i="10"/>
  <c r="W686" i="10"/>
  <c r="V686" i="10"/>
  <c r="R686" i="10"/>
  <c r="M686" i="10" s="1"/>
  <c r="Q686" i="10"/>
  <c r="N686" i="10" s="1"/>
  <c r="P686" i="10"/>
  <c r="O686" i="10" s="1"/>
  <c r="AB685" i="10"/>
  <c r="AA685" i="10"/>
  <c r="Z685" i="10"/>
  <c r="Y685" i="10"/>
  <c r="X685" i="10"/>
  <c r="W685" i="10"/>
  <c r="V685" i="10"/>
  <c r="R685" i="10"/>
  <c r="M685" i="10" s="1"/>
  <c r="Q685" i="10"/>
  <c r="N685" i="10" s="1"/>
  <c r="P685" i="10"/>
  <c r="O685" i="10" s="1"/>
  <c r="AB684" i="10"/>
  <c r="AA684" i="10"/>
  <c r="Z684" i="10"/>
  <c r="Y684" i="10"/>
  <c r="X684" i="10"/>
  <c r="W684" i="10"/>
  <c r="V684" i="10"/>
  <c r="R684" i="10"/>
  <c r="M684" i="10" s="1"/>
  <c r="Q684" i="10"/>
  <c r="N684" i="10" s="1"/>
  <c r="P684" i="10"/>
  <c r="O684" i="10" s="1"/>
  <c r="AB683" i="10"/>
  <c r="AA683" i="10"/>
  <c r="Z683" i="10"/>
  <c r="Y683" i="10"/>
  <c r="X683" i="10"/>
  <c r="W683" i="10"/>
  <c r="V683" i="10"/>
  <c r="R683" i="10"/>
  <c r="M683" i="10" s="1"/>
  <c r="Q683" i="10"/>
  <c r="N683" i="10" s="1"/>
  <c r="P683" i="10"/>
  <c r="O683" i="10" s="1"/>
  <c r="AB682" i="10"/>
  <c r="AA682" i="10"/>
  <c r="Z682" i="10"/>
  <c r="Y682" i="10"/>
  <c r="X682" i="10"/>
  <c r="W682" i="10"/>
  <c r="V682" i="10"/>
  <c r="R682" i="10"/>
  <c r="M682" i="10" s="1"/>
  <c r="Q682" i="10"/>
  <c r="N682" i="10" s="1"/>
  <c r="P682" i="10"/>
  <c r="O682" i="10" s="1"/>
  <c r="AB681" i="10"/>
  <c r="AA681" i="10"/>
  <c r="Z681" i="10"/>
  <c r="Y681" i="10"/>
  <c r="X681" i="10"/>
  <c r="W681" i="10"/>
  <c r="V681" i="10"/>
  <c r="R681" i="10"/>
  <c r="M681" i="10" s="1"/>
  <c r="Q681" i="10"/>
  <c r="N681" i="10" s="1"/>
  <c r="P681" i="10"/>
  <c r="O681" i="10" s="1"/>
  <c r="AB680" i="10"/>
  <c r="AA680" i="10"/>
  <c r="Z680" i="10"/>
  <c r="Y680" i="10"/>
  <c r="X680" i="10"/>
  <c r="W680" i="10"/>
  <c r="V680" i="10"/>
  <c r="R680" i="10"/>
  <c r="M680" i="10" s="1"/>
  <c r="Q680" i="10"/>
  <c r="N680" i="10" s="1"/>
  <c r="P680" i="10"/>
  <c r="O680" i="10" s="1"/>
  <c r="AB679" i="10"/>
  <c r="AA679" i="10"/>
  <c r="Z679" i="10"/>
  <c r="Y679" i="10"/>
  <c r="X679" i="10"/>
  <c r="W679" i="10"/>
  <c r="V679" i="10"/>
  <c r="R679" i="10"/>
  <c r="M679" i="10" s="1"/>
  <c r="Q679" i="10"/>
  <c r="N679" i="10" s="1"/>
  <c r="P679" i="10"/>
  <c r="O679" i="10" s="1"/>
  <c r="AB678" i="10"/>
  <c r="AA678" i="10"/>
  <c r="Z678" i="10"/>
  <c r="Y678" i="10"/>
  <c r="X678" i="10"/>
  <c r="W678" i="10"/>
  <c r="V678" i="10"/>
  <c r="R678" i="10"/>
  <c r="M678" i="10" s="1"/>
  <c r="Q678" i="10"/>
  <c r="N678" i="10" s="1"/>
  <c r="P678" i="10"/>
  <c r="O678" i="10" s="1"/>
  <c r="AB677" i="10"/>
  <c r="AA677" i="10"/>
  <c r="Z677" i="10"/>
  <c r="Y677" i="10"/>
  <c r="X677" i="10"/>
  <c r="W677" i="10"/>
  <c r="V677" i="10"/>
  <c r="R677" i="10"/>
  <c r="M677" i="10" s="1"/>
  <c r="Q677" i="10"/>
  <c r="N677" i="10" s="1"/>
  <c r="P677" i="10"/>
  <c r="O677" i="10" s="1"/>
  <c r="AB676" i="10"/>
  <c r="AA676" i="10"/>
  <c r="Z676" i="10"/>
  <c r="Y676" i="10"/>
  <c r="X676" i="10"/>
  <c r="W676" i="10"/>
  <c r="V676" i="10"/>
  <c r="R676" i="10"/>
  <c r="M676" i="10" s="1"/>
  <c r="Q676" i="10"/>
  <c r="N676" i="10" s="1"/>
  <c r="P676" i="10"/>
  <c r="O676" i="10" s="1"/>
  <c r="AB675" i="10"/>
  <c r="AA675" i="10"/>
  <c r="Z675" i="10"/>
  <c r="Y675" i="10"/>
  <c r="X675" i="10"/>
  <c r="W675" i="10"/>
  <c r="V675" i="10"/>
  <c r="R675" i="10"/>
  <c r="M675" i="10" s="1"/>
  <c r="Q675" i="10"/>
  <c r="N675" i="10" s="1"/>
  <c r="P675" i="10"/>
  <c r="O675" i="10" s="1"/>
  <c r="AB674" i="10"/>
  <c r="AA674" i="10"/>
  <c r="Z674" i="10"/>
  <c r="Y674" i="10"/>
  <c r="X674" i="10"/>
  <c r="W674" i="10"/>
  <c r="V674" i="10"/>
  <c r="R674" i="10"/>
  <c r="M674" i="10" s="1"/>
  <c r="Q674" i="10"/>
  <c r="N674" i="10" s="1"/>
  <c r="P674" i="10"/>
  <c r="O674" i="10" s="1"/>
  <c r="AB673" i="10"/>
  <c r="AA673" i="10"/>
  <c r="Z673" i="10"/>
  <c r="Y673" i="10"/>
  <c r="X673" i="10"/>
  <c r="W673" i="10"/>
  <c r="V673" i="10"/>
  <c r="R673" i="10"/>
  <c r="M673" i="10" s="1"/>
  <c r="Q673" i="10"/>
  <c r="N673" i="10" s="1"/>
  <c r="P673" i="10"/>
  <c r="O673" i="10" s="1"/>
  <c r="AB672" i="10"/>
  <c r="AA672" i="10"/>
  <c r="Z672" i="10"/>
  <c r="Y672" i="10"/>
  <c r="X672" i="10"/>
  <c r="W672" i="10"/>
  <c r="V672" i="10"/>
  <c r="R672" i="10"/>
  <c r="M672" i="10" s="1"/>
  <c r="Q672" i="10"/>
  <c r="N672" i="10" s="1"/>
  <c r="P672" i="10"/>
  <c r="O672" i="10" s="1"/>
  <c r="AB671" i="10"/>
  <c r="AA671" i="10"/>
  <c r="Z671" i="10"/>
  <c r="Y671" i="10"/>
  <c r="X671" i="10"/>
  <c r="W671" i="10"/>
  <c r="V671" i="10"/>
  <c r="R671" i="10"/>
  <c r="M671" i="10" s="1"/>
  <c r="Q671" i="10"/>
  <c r="N671" i="10" s="1"/>
  <c r="P671" i="10"/>
  <c r="O671" i="10" s="1"/>
  <c r="AB670" i="10"/>
  <c r="AA670" i="10"/>
  <c r="Z670" i="10"/>
  <c r="Y670" i="10"/>
  <c r="X670" i="10"/>
  <c r="W670" i="10"/>
  <c r="V670" i="10"/>
  <c r="R670" i="10"/>
  <c r="M670" i="10" s="1"/>
  <c r="Q670" i="10"/>
  <c r="N670" i="10" s="1"/>
  <c r="P670" i="10"/>
  <c r="O670" i="10" s="1"/>
  <c r="AB669" i="10"/>
  <c r="AA669" i="10"/>
  <c r="Z669" i="10"/>
  <c r="Y669" i="10"/>
  <c r="X669" i="10"/>
  <c r="W669" i="10"/>
  <c r="V669" i="10"/>
  <c r="R669" i="10"/>
  <c r="M669" i="10" s="1"/>
  <c r="Q669" i="10"/>
  <c r="N669" i="10" s="1"/>
  <c r="P669" i="10"/>
  <c r="O669" i="10" s="1"/>
  <c r="AB668" i="10"/>
  <c r="AA668" i="10"/>
  <c r="Z668" i="10"/>
  <c r="Y668" i="10"/>
  <c r="X668" i="10"/>
  <c r="W668" i="10"/>
  <c r="V668" i="10"/>
  <c r="R668" i="10"/>
  <c r="M668" i="10" s="1"/>
  <c r="Q668" i="10"/>
  <c r="N668" i="10" s="1"/>
  <c r="P668" i="10"/>
  <c r="O668" i="10" s="1"/>
  <c r="AB667" i="10"/>
  <c r="AA667" i="10"/>
  <c r="Z667" i="10"/>
  <c r="Y667" i="10"/>
  <c r="X667" i="10"/>
  <c r="W667" i="10"/>
  <c r="V667" i="10"/>
  <c r="R667" i="10"/>
  <c r="M667" i="10" s="1"/>
  <c r="Q667" i="10"/>
  <c r="N667" i="10" s="1"/>
  <c r="P667" i="10"/>
  <c r="O667" i="10" s="1"/>
  <c r="AB666" i="10"/>
  <c r="AA666" i="10"/>
  <c r="Z666" i="10"/>
  <c r="Y666" i="10"/>
  <c r="X666" i="10"/>
  <c r="W666" i="10"/>
  <c r="V666" i="10"/>
  <c r="R666" i="10"/>
  <c r="M666" i="10" s="1"/>
  <c r="Q666" i="10"/>
  <c r="N666" i="10" s="1"/>
  <c r="P666" i="10"/>
  <c r="O666" i="10" s="1"/>
  <c r="AB665" i="10"/>
  <c r="AA665" i="10"/>
  <c r="Z665" i="10"/>
  <c r="Y665" i="10"/>
  <c r="X665" i="10"/>
  <c r="W665" i="10"/>
  <c r="V665" i="10"/>
  <c r="R665" i="10"/>
  <c r="M665" i="10" s="1"/>
  <c r="Q665" i="10"/>
  <c r="N665" i="10" s="1"/>
  <c r="P665" i="10"/>
  <c r="O665" i="10" s="1"/>
  <c r="AB664" i="10"/>
  <c r="AA664" i="10"/>
  <c r="Z664" i="10"/>
  <c r="Y664" i="10"/>
  <c r="X664" i="10"/>
  <c r="W664" i="10"/>
  <c r="V664" i="10"/>
  <c r="R664" i="10"/>
  <c r="M664" i="10" s="1"/>
  <c r="Q664" i="10"/>
  <c r="N664" i="10" s="1"/>
  <c r="P664" i="10"/>
  <c r="O664" i="10" s="1"/>
  <c r="AB663" i="10"/>
  <c r="AA663" i="10"/>
  <c r="Z663" i="10"/>
  <c r="Y663" i="10"/>
  <c r="X663" i="10"/>
  <c r="W663" i="10"/>
  <c r="V663" i="10"/>
  <c r="R663" i="10"/>
  <c r="M663" i="10" s="1"/>
  <c r="Q663" i="10"/>
  <c r="N663" i="10" s="1"/>
  <c r="P663" i="10"/>
  <c r="O663" i="10" s="1"/>
  <c r="AB662" i="10"/>
  <c r="AA662" i="10"/>
  <c r="Z662" i="10"/>
  <c r="Y662" i="10"/>
  <c r="X662" i="10"/>
  <c r="W662" i="10"/>
  <c r="V662" i="10"/>
  <c r="R662" i="10"/>
  <c r="M662" i="10" s="1"/>
  <c r="Q662" i="10"/>
  <c r="N662" i="10" s="1"/>
  <c r="P662" i="10"/>
  <c r="O662" i="10" s="1"/>
  <c r="AB661" i="10"/>
  <c r="AA661" i="10"/>
  <c r="Z661" i="10"/>
  <c r="Y661" i="10"/>
  <c r="X661" i="10"/>
  <c r="W661" i="10"/>
  <c r="V661" i="10"/>
  <c r="R661" i="10"/>
  <c r="M661" i="10" s="1"/>
  <c r="Q661" i="10"/>
  <c r="N661" i="10" s="1"/>
  <c r="P661" i="10"/>
  <c r="O661" i="10" s="1"/>
  <c r="AB660" i="10"/>
  <c r="AA660" i="10"/>
  <c r="Z660" i="10"/>
  <c r="Y660" i="10"/>
  <c r="X660" i="10"/>
  <c r="W660" i="10"/>
  <c r="V660" i="10"/>
  <c r="R660" i="10"/>
  <c r="M660" i="10" s="1"/>
  <c r="Q660" i="10"/>
  <c r="N660" i="10" s="1"/>
  <c r="P660" i="10"/>
  <c r="O660" i="10" s="1"/>
  <c r="AB659" i="10"/>
  <c r="AA659" i="10"/>
  <c r="Z659" i="10"/>
  <c r="Y659" i="10"/>
  <c r="X659" i="10"/>
  <c r="W659" i="10"/>
  <c r="V659" i="10"/>
  <c r="R659" i="10"/>
  <c r="M659" i="10" s="1"/>
  <c r="Q659" i="10"/>
  <c r="N659" i="10" s="1"/>
  <c r="P659" i="10"/>
  <c r="O659" i="10" s="1"/>
  <c r="AB658" i="10"/>
  <c r="AA658" i="10"/>
  <c r="Z658" i="10"/>
  <c r="Y658" i="10"/>
  <c r="X658" i="10"/>
  <c r="W658" i="10"/>
  <c r="V658" i="10"/>
  <c r="R658" i="10"/>
  <c r="M658" i="10" s="1"/>
  <c r="Q658" i="10"/>
  <c r="N658" i="10" s="1"/>
  <c r="P658" i="10"/>
  <c r="O658" i="10" s="1"/>
  <c r="AB657" i="10"/>
  <c r="AA657" i="10"/>
  <c r="Z657" i="10"/>
  <c r="Y657" i="10"/>
  <c r="X657" i="10"/>
  <c r="W657" i="10"/>
  <c r="V657" i="10"/>
  <c r="R657" i="10"/>
  <c r="M657" i="10" s="1"/>
  <c r="Q657" i="10"/>
  <c r="N657" i="10" s="1"/>
  <c r="P657" i="10"/>
  <c r="O657" i="10" s="1"/>
  <c r="AB656" i="10"/>
  <c r="AA656" i="10"/>
  <c r="Z656" i="10"/>
  <c r="Y656" i="10"/>
  <c r="X656" i="10"/>
  <c r="W656" i="10"/>
  <c r="V656" i="10"/>
  <c r="R656" i="10"/>
  <c r="M656" i="10" s="1"/>
  <c r="Q656" i="10"/>
  <c r="N656" i="10" s="1"/>
  <c r="P656" i="10"/>
  <c r="O656" i="10" s="1"/>
  <c r="AB655" i="10"/>
  <c r="AA655" i="10"/>
  <c r="Z655" i="10"/>
  <c r="Y655" i="10"/>
  <c r="X655" i="10"/>
  <c r="W655" i="10"/>
  <c r="V655" i="10"/>
  <c r="R655" i="10"/>
  <c r="M655" i="10" s="1"/>
  <c r="Q655" i="10"/>
  <c r="N655" i="10" s="1"/>
  <c r="P655" i="10"/>
  <c r="O655" i="10" s="1"/>
  <c r="AB654" i="10"/>
  <c r="AA654" i="10"/>
  <c r="Z654" i="10"/>
  <c r="Y654" i="10"/>
  <c r="X654" i="10"/>
  <c r="W654" i="10"/>
  <c r="V654" i="10"/>
  <c r="R654" i="10"/>
  <c r="M654" i="10" s="1"/>
  <c r="Q654" i="10"/>
  <c r="N654" i="10" s="1"/>
  <c r="P654" i="10"/>
  <c r="O654" i="10" s="1"/>
  <c r="AB653" i="10"/>
  <c r="AA653" i="10"/>
  <c r="Z653" i="10"/>
  <c r="Y653" i="10"/>
  <c r="X653" i="10"/>
  <c r="W653" i="10"/>
  <c r="V653" i="10"/>
  <c r="R653" i="10"/>
  <c r="M653" i="10" s="1"/>
  <c r="Q653" i="10"/>
  <c r="N653" i="10" s="1"/>
  <c r="P653" i="10"/>
  <c r="O653" i="10" s="1"/>
  <c r="AB652" i="10"/>
  <c r="AA652" i="10"/>
  <c r="Z652" i="10"/>
  <c r="Y652" i="10"/>
  <c r="X652" i="10"/>
  <c r="W652" i="10"/>
  <c r="V652" i="10"/>
  <c r="R652" i="10"/>
  <c r="M652" i="10" s="1"/>
  <c r="Q652" i="10"/>
  <c r="N652" i="10" s="1"/>
  <c r="P652" i="10"/>
  <c r="O652" i="10" s="1"/>
  <c r="AB651" i="10"/>
  <c r="AA651" i="10"/>
  <c r="Z651" i="10"/>
  <c r="Y651" i="10"/>
  <c r="X651" i="10"/>
  <c r="W651" i="10"/>
  <c r="V651" i="10"/>
  <c r="R651" i="10"/>
  <c r="M651" i="10" s="1"/>
  <c r="Q651" i="10"/>
  <c r="N651" i="10" s="1"/>
  <c r="P651" i="10"/>
  <c r="O651" i="10" s="1"/>
  <c r="AB650" i="10"/>
  <c r="AA650" i="10"/>
  <c r="Z650" i="10"/>
  <c r="Y650" i="10"/>
  <c r="X650" i="10"/>
  <c r="W650" i="10"/>
  <c r="V650" i="10"/>
  <c r="R650" i="10"/>
  <c r="M650" i="10" s="1"/>
  <c r="Q650" i="10"/>
  <c r="N650" i="10" s="1"/>
  <c r="P650" i="10"/>
  <c r="O650" i="10" s="1"/>
  <c r="AB649" i="10"/>
  <c r="AA649" i="10"/>
  <c r="Z649" i="10"/>
  <c r="Y649" i="10"/>
  <c r="X649" i="10"/>
  <c r="W649" i="10"/>
  <c r="V649" i="10"/>
  <c r="R649" i="10"/>
  <c r="M649" i="10" s="1"/>
  <c r="Q649" i="10"/>
  <c r="N649" i="10" s="1"/>
  <c r="P649" i="10"/>
  <c r="O649" i="10" s="1"/>
  <c r="AB648" i="10"/>
  <c r="AA648" i="10"/>
  <c r="Z648" i="10"/>
  <c r="Y648" i="10"/>
  <c r="X648" i="10"/>
  <c r="W648" i="10"/>
  <c r="V648" i="10"/>
  <c r="R648" i="10"/>
  <c r="M648" i="10" s="1"/>
  <c r="Q648" i="10"/>
  <c r="N648" i="10" s="1"/>
  <c r="P648" i="10"/>
  <c r="O648" i="10" s="1"/>
  <c r="AB647" i="10"/>
  <c r="AA647" i="10"/>
  <c r="Z647" i="10"/>
  <c r="Y647" i="10"/>
  <c r="X647" i="10"/>
  <c r="W647" i="10"/>
  <c r="V647" i="10"/>
  <c r="R647" i="10"/>
  <c r="M647" i="10" s="1"/>
  <c r="Q647" i="10"/>
  <c r="N647" i="10" s="1"/>
  <c r="P647" i="10"/>
  <c r="O647" i="10" s="1"/>
  <c r="AB646" i="10"/>
  <c r="AA646" i="10"/>
  <c r="Z646" i="10"/>
  <c r="Y646" i="10"/>
  <c r="X646" i="10"/>
  <c r="W646" i="10"/>
  <c r="V646" i="10"/>
  <c r="R646" i="10"/>
  <c r="M646" i="10" s="1"/>
  <c r="Q646" i="10"/>
  <c r="N646" i="10" s="1"/>
  <c r="P646" i="10"/>
  <c r="O646" i="10" s="1"/>
  <c r="AB645" i="10"/>
  <c r="AA645" i="10"/>
  <c r="Z645" i="10"/>
  <c r="Y645" i="10"/>
  <c r="X645" i="10"/>
  <c r="W645" i="10"/>
  <c r="V645" i="10"/>
  <c r="R645" i="10"/>
  <c r="M645" i="10" s="1"/>
  <c r="Q645" i="10"/>
  <c r="N645" i="10" s="1"/>
  <c r="P645" i="10"/>
  <c r="O645" i="10" s="1"/>
  <c r="AB644" i="10"/>
  <c r="AA644" i="10"/>
  <c r="Z644" i="10"/>
  <c r="Y644" i="10"/>
  <c r="X644" i="10"/>
  <c r="W644" i="10"/>
  <c r="V644" i="10"/>
  <c r="R644" i="10"/>
  <c r="M644" i="10" s="1"/>
  <c r="Q644" i="10"/>
  <c r="N644" i="10" s="1"/>
  <c r="P644" i="10"/>
  <c r="O644" i="10" s="1"/>
  <c r="AB643" i="10"/>
  <c r="AA643" i="10"/>
  <c r="Z643" i="10"/>
  <c r="Y643" i="10"/>
  <c r="X643" i="10"/>
  <c r="W643" i="10"/>
  <c r="V643" i="10"/>
  <c r="R643" i="10"/>
  <c r="M643" i="10" s="1"/>
  <c r="Q643" i="10"/>
  <c r="N643" i="10" s="1"/>
  <c r="P643" i="10"/>
  <c r="O643" i="10" s="1"/>
  <c r="AB642" i="10"/>
  <c r="AA642" i="10"/>
  <c r="Z642" i="10"/>
  <c r="Y642" i="10"/>
  <c r="X642" i="10"/>
  <c r="W642" i="10"/>
  <c r="V642" i="10"/>
  <c r="R642" i="10"/>
  <c r="M642" i="10" s="1"/>
  <c r="Q642" i="10"/>
  <c r="N642" i="10" s="1"/>
  <c r="P642" i="10"/>
  <c r="O642" i="10" s="1"/>
  <c r="AB641" i="10"/>
  <c r="AA641" i="10"/>
  <c r="Z641" i="10"/>
  <c r="Y641" i="10"/>
  <c r="X641" i="10"/>
  <c r="W641" i="10"/>
  <c r="V641" i="10"/>
  <c r="R641" i="10"/>
  <c r="M641" i="10" s="1"/>
  <c r="Q641" i="10"/>
  <c r="N641" i="10" s="1"/>
  <c r="P641" i="10"/>
  <c r="O641" i="10" s="1"/>
  <c r="AB640" i="10"/>
  <c r="AA640" i="10"/>
  <c r="Z640" i="10"/>
  <c r="Y640" i="10"/>
  <c r="X640" i="10"/>
  <c r="W640" i="10"/>
  <c r="V640" i="10"/>
  <c r="R640" i="10"/>
  <c r="M640" i="10" s="1"/>
  <c r="Q640" i="10"/>
  <c r="N640" i="10" s="1"/>
  <c r="P640" i="10"/>
  <c r="O640" i="10" s="1"/>
  <c r="AB639" i="10"/>
  <c r="AA639" i="10"/>
  <c r="Z639" i="10"/>
  <c r="Y639" i="10"/>
  <c r="X639" i="10"/>
  <c r="W639" i="10"/>
  <c r="V639" i="10"/>
  <c r="R639" i="10"/>
  <c r="M639" i="10" s="1"/>
  <c r="Q639" i="10"/>
  <c r="N639" i="10" s="1"/>
  <c r="P639" i="10"/>
  <c r="O639" i="10" s="1"/>
  <c r="AB638" i="10"/>
  <c r="AA638" i="10"/>
  <c r="Z638" i="10"/>
  <c r="Y638" i="10"/>
  <c r="X638" i="10"/>
  <c r="W638" i="10"/>
  <c r="V638" i="10"/>
  <c r="R638" i="10"/>
  <c r="M638" i="10" s="1"/>
  <c r="Q638" i="10"/>
  <c r="N638" i="10" s="1"/>
  <c r="P638" i="10"/>
  <c r="O638" i="10" s="1"/>
  <c r="AB637" i="10"/>
  <c r="AA637" i="10"/>
  <c r="Z637" i="10"/>
  <c r="Y637" i="10"/>
  <c r="X637" i="10"/>
  <c r="W637" i="10"/>
  <c r="V637" i="10"/>
  <c r="R637" i="10"/>
  <c r="M637" i="10" s="1"/>
  <c r="Q637" i="10"/>
  <c r="N637" i="10" s="1"/>
  <c r="P637" i="10"/>
  <c r="O637" i="10" s="1"/>
  <c r="AB636" i="10"/>
  <c r="AA636" i="10"/>
  <c r="Z636" i="10"/>
  <c r="Y636" i="10"/>
  <c r="X636" i="10"/>
  <c r="W636" i="10"/>
  <c r="V636" i="10"/>
  <c r="R636" i="10"/>
  <c r="M636" i="10" s="1"/>
  <c r="Q636" i="10"/>
  <c r="N636" i="10" s="1"/>
  <c r="P636" i="10"/>
  <c r="O636" i="10" s="1"/>
  <c r="AB635" i="10"/>
  <c r="AA635" i="10"/>
  <c r="Z635" i="10"/>
  <c r="Y635" i="10"/>
  <c r="X635" i="10"/>
  <c r="W635" i="10"/>
  <c r="V635" i="10"/>
  <c r="R635" i="10"/>
  <c r="M635" i="10" s="1"/>
  <c r="Q635" i="10"/>
  <c r="N635" i="10" s="1"/>
  <c r="P635" i="10"/>
  <c r="O635" i="10" s="1"/>
  <c r="AB634" i="10"/>
  <c r="AA634" i="10"/>
  <c r="Z634" i="10"/>
  <c r="Y634" i="10"/>
  <c r="X634" i="10"/>
  <c r="W634" i="10"/>
  <c r="V634" i="10"/>
  <c r="R634" i="10"/>
  <c r="M634" i="10" s="1"/>
  <c r="Q634" i="10"/>
  <c r="N634" i="10" s="1"/>
  <c r="P634" i="10"/>
  <c r="O634" i="10" s="1"/>
  <c r="AB633" i="10"/>
  <c r="AA633" i="10"/>
  <c r="Z633" i="10"/>
  <c r="Y633" i="10"/>
  <c r="X633" i="10"/>
  <c r="W633" i="10"/>
  <c r="V633" i="10"/>
  <c r="R633" i="10"/>
  <c r="M633" i="10" s="1"/>
  <c r="Q633" i="10"/>
  <c r="N633" i="10" s="1"/>
  <c r="P633" i="10"/>
  <c r="O633" i="10" s="1"/>
  <c r="AB632" i="10"/>
  <c r="AA632" i="10"/>
  <c r="Z632" i="10"/>
  <c r="Y632" i="10"/>
  <c r="X632" i="10"/>
  <c r="W632" i="10"/>
  <c r="V632" i="10"/>
  <c r="R632" i="10"/>
  <c r="M632" i="10" s="1"/>
  <c r="Q632" i="10"/>
  <c r="N632" i="10" s="1"/>
  <c r="P632" i="10"/>
  <c r="O632" i="10" s="1"/>
  <c r="AB631" i="10"/>
  <c r="AA631" i="10"/>
  <c r="Z631" i="10"/>
  <c r="Y631" i="10"/>
  <c r="X631" i="10"/>
  <c r="W631" i="10"/>
  <c r="V631" i="10"/>
  <c r="R631" i="10"/>
  <c r="M631" i="10" s="1"/>
  <c r="Q631" i="10"/>
  <c r="N631" i="10" s="1"/>
  <c r="P631" i="10"/>
  <c r="O631" i="10" s="1"/>
  <c r="AB630" i="10"/>
  <c r="AA630" i="10"/>
  <c r="Z630" i="10"/>
  <c r="Y630" i="10"/>
  <c r="X630" i="10"/>
  <c r="W630" i="10"/>
  <c r="V630" i="10"/>
  <c r="R630" i="10"/>
  <c r="M630" i="10" s="1"/>
  <c r="Q630" i="10"/>
  <c r="N630" i="10" s="1"/>
  <c r="P630" i="10"/>
  <c r="O630" i="10" s="1"/>
  <c r="AB629" i="10"/>
  <c r="AA629" i="10"/>
  <c r="Z629" i="10"/>
  <c r="Y629" i="10"/>
  <c r="X629" i="10"/>
  <c r="W629" i="10"/>
  <c r="V629" i="10"/>
  <c r="R629" i="10"/>
  <c r="M629" i="10" s="1"/>
  <c r="Q629" i="10"/>
  <c r="N629" i="10" s="1"/>
  <c r="P629" i="10"/>
  <c r="O629" i="10" s="1"/>
  <c r="AB628" i="10"/>
  <c r="AA628" i="10"/>
  <c r="Z628" i="10"/>
  <c r="Y628" i="10"/>
  <c r="X628" i="10"/>
  <c r="W628" i="10"/>
  <c r="V628" i="10"/>
  <c r="R628" i="10"/>
  <c r="M628" i="10" s="1"/>
  <c r="Q628" i="10"/>
  <c r="N628" i="10" s="1"/>
  <c r="P628" i="10"/>
  <c r="O628" i="10" s="1"/>
  <c r="AB627" i="10"/>
  <c r="AA627" i="10"/>
  <c r="Z627" i="10"/>
  <c r="Y627" i="10"/>
  <c r="X627" i="10"/>
  <c r="W627" i="10"/>
  <c r="V627" i="10"/>
  <c r="R627" i="10"/>
  <c r="M627" i="10" s="1"/>
  <c r="Q627" i="10"/>
  <c r="N627" i="10" s="1"/>
  <c r="P627" i="10"/>
  <c r="O627" i="10" s="1"/>
  <c r="AB626" i="10"/>
  <c r="AA626" i="10"/>
  <c r="Z626" i="10"/>
  <c r="Y626" i="10"/>
  <c r="X626" i="10"/>
  <c r="W626" i="10"/>
  <c r="V626" i="10"/>
  <c r="R626" i="10"/>
  <c r="M626" i="10" s="1"/>
  <c r="Q626" i="10"/>
  <c r="N626" i="10" s="1"/>
  <c r="P626" i="10"/>
  <c r="O626" i="10" s="1"/>
  <c r="AB625" i="10"/>
  <c r="AA625" i="10"/>
  <c r="Z625" i="10"/>
  <c r="Y625" i="10"/>
  <c r="X625" i="10"/>
  <c r="W625" i="10"/>
  <c r="V625" i="10"/>
  <c r="R625" i="10"/>
  <c r="M625" i="10" s="1"/>
  <c r="Q625" i="10"/>
  <c r="N625" i="10" s="1"/>
  <c r="P625" i="10"/>
  <c r="O625" i="10" s="1"/>
  <c r="AB624" i="10"/>
  <c r="AA624" i="10"/>
  <c r="Z624" i="10"/>
  <c r="Y624" i="10"/>
  <c r="X624" i="10"/>
  <c r="W624" i="10"/>
  <c r="V624" i="10"/>
  <c r="R624" i="10"/>
  <c r="M624" i="10" s="1"/>
  <c r="Q624" i="10"/>
  <c r="N624" i="10" s="1"/>
  <c r="P624" i="10"/>
  <c r="O624" i="10" s="1"/>
  <c r="AB623" i="10"/>
  <c r="AA623" i="10"/>
  <c r="Z623" i="10"/>
  <c r="Y623" i="10"/>
  <c r="X623" i="10"/>
  <c r="W623" i="10"/>
  <c r="V623" i="10"/>
  <c r="R623" i="10"/>
  <c r="M623" i="10" s="1"/>
  <c r="Q623" i="10"/>
  <c r="N623" i="10" s="1"/>
  <c r="P623" i="10"/>
  <c r="O623" i="10" s="1"/>
  <c r="AB622" i="10"/>
  <c r="AA622" i="10"/>
  <c r="Z622" i="10"/>
  <c r="Y622" i="10"/>
  <c r="X622" i="10"/>
  <c r="W622" i="10"/>
  <c r="V622" i="10"/>
  <c r="R622" i="10"/>
  <c r="M622" i="10" s="1"/>
  <c r="Q622" i="10"/>
  <c r="N622" i="10" s="1"/>
  <c r="P622" i="10"/>
  <c r="O622" i="10" s="1"/>
  <c r="AB621" i="10"/>
  <c r="AA621" i="10"/>
  <c r="Z621" i="10"/>
  <c r="Y621" i="10"/>
  <c r="X621" i="10"/>
  <c r="W621" i="10"/>
  <c r="V621" i="10"/>
  <c r="R621" i="10"/>
  <c r="M621" i="10" s="1"/>
  <c r="Q621" i="10"/>
  <c r="N621" i="10" s="1"/>
  <c r="P621" i="10"/>
  <c r="O621" i="10" s="1"/>
  <c r="AB620" i="10"/>
  <c r="AA620" i="10"/>
  <c r="Z620" i="10"/>
  <c r="Y620" i="10"/>
  <c r="X620" i="10"/>
  <c r="W620" i="10"/>
  <c r="V620" i="10"/>
  <c r="R620" i="10"/>
  <c r="M620" i="10" s="1"/>
  <c r="Q620" i="10"/>
  <c r="N620" i="10" s="1"/>
  <c r="P620" i="10"/>
  <c r="O620" i="10" s="1"/>
  <c r="AB619" i="10"/>
  <c r="AA619" i="10"/>
  <c r="Z619" i="10"/>
  <c r="Y619" i="10"/>
  <c r="X619" i="10"/>
  <c r="W619" i="10"/>
  <c r="V619" i="10"/>
  <c r="R619" i="10"/>
  <c r="M619" i="10" s="1"/>
  <c r="Q619" i="10"/>
  <c r="N619" i="10" s="1"/>
  <c r="P619" i="10"/>
  <c r="O619" i="10" s="1"/>
  <c r="AB618" i="10"/>
  <c r="AA618" i="10"/>
  <c r="Z618" i="10"/>
  <c r="Y618" i="10"/>
  <c r="X618" i="10"/>
  <c r="W618" i="10"/>
  <c r="V618" i="10"/>
  <c r="R618" i="10"/>
  <c r="M618" i="10" s="1"/>
  <c r="Q618" i="10"/>
  <c r="N618" i="10" s="1"/>
  <c r="P618" i="10"/>
  <c r="O618" i="10" s="1"/>
  <c r="AB617" i="10"/>
  <c r="AA617" i="10"/>
  <c r="Z617" i="10"/>
  <c r="Y617" i="10"/>
  <c r="X617" i="10"/>
  <c r="W617" i="10"/>
  <c r="V617" i="10"/>
  <c r="R617" i="10"/>
  <c r="M617" i="10" s="1"/>
  <c r="Q617" i="10"/>
  <c r="N617" i="10" s="1"/>
  <c r="P617" i="10"/>
  <c r="O617" i="10" s="1"/>
  <c r="AB616" i="10"/>
  <c r="AA616" i="10"/>
  <c r="Z616" i="10"/>
  <c r="Y616" i="10"/>
  <c r="X616" i="10"/>
  <c r="W616" i="10"/>
  <c r="V616" i="10"/>
  <c r="R616" i="10"/>
  <c r="M616" i="10" s="1"/>
  <c r="Q616" i="10"/>
  <c r="N616" i="10" s="1"/>
  <c r="P616" i="10"/>
  <c r="O616" i="10" s="1"/>
  <c r="AB615" i="10"/>
  <c r="AA615" i="10"/>
  <c r="Z615" i="10"/>
  <c r="Y615" i="10"/>
  <c r="X615" i="10"/>
  <c r="W615" i="10"/>
  <c r="V615" i="10"/>
  <c r="R615" i="10"/>
  <c r="M615" i="10" s="1"/>
  <c r="Q615" i="10"/>
  <c r="N615" i="10" s="1"/>
  <c r="P615" i="10"/>
  <c r="O615" i="10" s="1"/>
  <c r="AB614" i="10"/>
  <c r="AA614" i="10"/>
  <c r="Z614" i="10"/>
  <c r="Y614" i="10"/>
  <c r="X614" i="10"/>
  <c r="W614" i="10"/>
  <c r="V614" i="10"/>
  <c r="R614" i="10"/>
  <c r="M614" i="10" s="1"/>
  <c r="Q614" i="10"/>
  <c r="N614" i="10" s="1"/>
  <c r="P614" i="10"/>
  <c r="O614" i="10" s="1"/>
  <c r="AB613" i="10"/>
  <c r="AA613" i="10"/>
  <c r="Z613" i="10"/>
  <c r="Y613" i="10"/>
  <c r="X613" i="10"/>
  <c r="W613" i="10"/>
  <c r="V613" i="10"/>
  <c r="R613" i="10"/>
  <c r="M613" i="10" s="1"/>
  <c r="Q613" i="10"/>
  <c r="N613" i="10" s="1"/>
  <c r="P613" i="10"/>
  <c r="O613" i="10" s="1"/>
  <c r="AB612" i="10"/>
  <c r="AA612" i="10"/>
  <c r="Z612" i="10"/>
  <c r="Y612" i="10"/>
  <c r="X612" i="10"/>
  <c r="W612" i="10"/>
  <c r="V612" i="10"/>
  <c r="R612" i="10"/>
  <c r="M612" i="10" s="1"/>
  <c r="Q612" i="10"/>
  <c r="N612" i="10" s="1"/>
  <c r="P612" i="10"/>
  <c r="O612" i="10" s="1"/>
  <c r="AB611" i="10"/>
  <c r="AA611" i="10"/>
  <c r="Z611" i="10"/>
  <c r="Y611" i="10"/>
  <c r="X611" i="10"/>
  <c r="W611" i="10"/>
  <c r="V611" i="10"/>
  <c r="R611" i="10"/>
  <c r="M611" i="10" s="1"/>
  <c r="Q611" i="10"/>
  <c r="N611" i="10" s="1"/>
  <c r="P611" i="10"/>
  <c r="O611" i="10" s="1"/>
  <c r="AB610" i="10"/>
  <c r="AA610" i="10"/>
  <c r="Z610" i="10"/>
  <c r="Y610" i="10"/>
  <c r="X610" i="10"/>
  <c r="W610" i="10"/>
  <c r="V610" i="10"/>
  <c r="R610" i="10"/>
  <c r="M610" i="10" s="1"/>
  <c r="Q610" i="10"/>
  <c r="N610" i="10" s="1"/>
  <c r="P610" i="10"/>
  <c r="O610" i="10" s="1"/>
  <c r="AB609" i="10"/>
  <c r="AA609" i="10"/>
  <c r="Z609" i="10"/>
  <c r="Y609" i="10"/>
  <c r="X609" i="10"/>
  <c r="W609" i="10"/>
  <c r="V609" i="10"/>
  <c r="R609" i="10"/>
  <c r="M609" i="10" s="1"/>
  <c r="Q609" i="10"/>
  <c r="N609" i="10" s="1"/>
  <c r="P609" i="10"/>
  <c r="O609" i="10" s="1"/>
  <c r="AB608" i="10"/>
  <c r="AA608" i="10"/>
  <c r="Z608" i="10"/>
  <c r="Y608" i="10"/>
  <c r="X608" i="10"/>
  <c r="W608" i="10"/>
  <c r="V608" i="10"/>
  <c r="R608" i="10"/>
  <c r="M608" i="10" s="1"/>
  <c r="Q608" i="10"/>
  <c r="N608" i="10" s="1"/>
  <c r="P608" i="10"/>
  <c r="O608" i="10" s="1"/>
  <c r="AB607" i="10"/>
  <c r="AA607" i="10"/>
  <c r="Z607" i="10"/>
  <c r="Y607" i="10"/>
  <c r="X607" i="10"/>
  <c r="W607" i="10"/>
  <c r="V607" i="10"/>
  <c r="R607" i="10"/>
  <c r="M607" i="10" s="1"/>
  <c r="Q607" i="10"/>
  <c r="N607" i="10" s="1"/>
  <c r="P607" i="10"/>
  <c r="O607" i="10" s="1"/>
  <c r="AB606" i="10"/>
  <c r="AA606" i="10"/>
  <c r="Z606" i="10"/>
  <c r="Y606" i="10"/>
  <c r="X606" i="10"/>
  <c r="W606" i="10"/>
  <c r="V606" i="10"/>
  <c r="R606" i="10"/>
  <c r="M606" i="10" s="1"/>
  <c r="Q606" i="10"/>
  <c r="N606" i="10" s="1"/>
  <c r="P606" i="10"/>
  <c r="O606" i="10" s="1"/>
  <c r="AB605" i="10"/>
  <c r="AA605" i="10"/>
  <c r="Z605" i="10"/>
  <c r="Y605" i="10"/>
  <c r="X605" i="10"/>
  <c r="W605" i="10"/>
  <c r="V605" i="10"/>
  <c r="R605" i="10"/>
  <c r="M605" i="10" s="1"/>
  <c r="Q605" i="10"/>
  <c r="N605" i="10" s="1"/>
  <c r="P605" i="10"/>
  <c r="O605" i="10" s="1"/>
  <c r="AB604" i="10"/>
  <c r="AA604" i="10"/>
  <c r="Z604" i="10"/>
  <c r="Y604" i="10"/>
  <c r="X604" i="10"/>
  <c r="W604" i="10"/>
  <c r="V604" i="10"/>
  <c r="R604" i="10"/>
  <c r="M604" i="10" s="1"/>
  <c r="Q604" i="10"/>
  <c r="N604" i="10" s="1"/>
  <c r="P604" i="10"/>
  <c r="O604" i="10" s="1"/>
  <c r="AB603" i="10"/>
  <c r="AA603" i="10"/>
  <c r="Z603" i="10"/>
  <c r="Y603" i="10"/>
  <c r="X603" i="10"/>
  <c r="W603" i="10"/>
  <c r="V603" i="10"/>
  <c r="R603" i="10"/>
  <c r="M603" i="10" s="1"/>
  <c r="Q603" i="10"/>
  <c r="N603" i="10" s="1"/>
  <c r="P603" i="10"/>
  <c r="O603" i="10" s="1"/>
  <c r="AB602" i="10"/>
  <c r="AA602" i="10"/>
  <c r="Z602" i="10"/>
  <c r="Y602" i="10"/>
  <c r="X602" i="10"/>
  <c r="W602" i="10"/>
  <c r="V602" i="10"/>
  <c r="R602" i="10"/>
  <c r="M602" i="10" s="1"/>
  <c r="Q602" i="10"/>
  <c r="N602" i="10" s="1"/>
  <c r="P602" i="10"/>
  <c r="O602" i="10" s="1"/>
  <c r="AB601" i="10"/>
  <c r="AA601" i="10"/>
  <c r="Z601" i="10"/>
  <c r="Y601" i="10"/>
  <c r="X601" i="10"/>
  <c r="W601" i="10"/>
  <c r="V601" i="10"/>
  <c r="R601" i="10"/>
  <c r="M601" i="10" s="1"/>
  <c r="Q601" i="10"/>
  <c r="N601" i="10" s="1"/>
  <c r="P601" i="10"/>
  <c r="O601" i="10" s="1"/>
  <c r="AB600" i="10"/>
  <c r="AA600" i="10"/>
  <c r="Z600" i="10"/>
  <c r="Y600" i="10"/>
  <c r="X600" i="10"/>
  <c r="W600" i="10"/>
  <c r="V600" i="10"/>
  <c r="R600" i="10"/>
  <c r="M600" i="10" s="1"/>
  <c r="Q600" i="10"/>
  <c r="N600" i="10" s="1"/>
  <c r="P600" i="10"/>
  <c r="O600" i="10" s="1"/>
  <c r="AB599" i="10"/>
  <c r="AA599" i="10"/>
  <c r="Z599" i="10"/>
  <c r="Y599" i="10"/>
  <c r="X599" i="10"/>
  <c r="W599" i="10"/>
  <c r="V599" i="10"/>
  <c r="R599" i="10"/>
  <c r="M599" i="10" s="1"/>
  <c r="Q599" i="10"/>
  <c r="N599" i="10" s="1"/>
  <c r="P599" i="10"/>
  <c r="O599" i="10" s="1"/>
  <c r="AB598" i="10"/>
  <c r="AA598" i="10"/>
  <c r="Z598" i="10"/>
  <c r="Y598" i="10"/>
  <c r="X598" i="10"/>
  <c r="W598" i="10"/>
  <c r="V598" i="10"/>
  <c r="R598" i="10"/>
  <c r="M598" i="10" s="1"/>
  <c r="Q598" i="10"/>
  <c r="N598" i="10" s="1"/>
  <c r="P598" i="10"/>
  <c r="O598" i="10" s="1"/>
  <c r="AB597" i="10"/>
  <c r="AA597" i="10"/>
  <c r="Z597" i="10"/>
  <c r="Y597" i="10"/>
  <c r="X597" i="10"/>
  <c r="W597" i="10"/>
  <c r="V597" i="10"/>
  <c r="R597" i="10"/>
  <c r="M597" i="10" s="1"/>
  <c r="Q597" i="10"/>
  <c r="N597" i="10" s="1"/>
  <c r="P597" i="10"/>
  <c r="O597" i="10" s="1"/>
  <c r="AB596" i="10"/>
  <c r="AA596" i="10"/>
  <c r="Z596" i="10"/>
  <c r="Y596" i="10"/>
  <c r="X596" i="10"/>
  <c r="W596" i="10"/>
  <c r="V596" i="10"/>
  <c r="R596" i="10"/>
  <c r="M596" i="10" s="1"/>
  <c r="Q596" i="10"/>
  <c r="N596" i="10" s="1"/>
  <c r="P596" i="10"/>
  <c r="O596" i="10" s="1"/>
  <c r="AB595" i="10"/>
  <c r="AA595" i="10"/>
  <c r="Z595" i="10"/>
  <c r="Y595" i="10"/>
  <c r="X595" i="10"/>
  <c r="W595" i="10"/>
  <c r="V595" i="10"/>
  <c r="R595" i="10"/>
  <c r="M595" i="10" s="1"/>
  <c r="Q595" i="10"/>
  <c r="N595" i="10" s="1"/>
  <c r="P595" i="10"/>
  <c r="O595" i="10" s="1"/>
  <c r="AB594" i="10"/>
  <c r="AA594" i="10"/>
  <c r="Z594" i="10"/>
  <c r="Y594" i="10"/>
  <c r="X594" i="10"/>
  <c r="W594" i="10"/>
  <c r="V594" i="10"/>
  <c r="R594" i="10"/>
  <c r="M594" i="10" s="1"/>
  <c r="Q594" i="10"/>
  <c r="N594" i="10" s="1"/>
  <c r="P594" i="10"/>
  <c r="O594" i="10" s="1"/>
  <c r="AB593" i="10"/>
  <c r="AA593" i="10"/>
  <c r="Z593" i="10"/>
  <c r="Y593" i="10"/>
  <c r="X593" i="10"/>
  <c r="W593" i="10"/>
  <c r="V593" i="10"/>
  <c r="R593" i="10"/>
  <c r="M593" i="10" s="1"/>
  <c r="Q593" i="10"/>
  <c r="N593" i="10" s="1"/>
  <c r="P593" i="10"/>
  <c r="O593" i="10" s="1"/>
  <c r="AB592" i="10"/>
  <c r="AA592" i="10"/>
  <c r="Z592" i="10"/>
  <c r="Y592" i="10"/>
  <c r="X592" i="10"/>
  <c r="W592" i="10"/>
  <c r="V592" i="10"/>
  <c r="R592" i="10"/>
  <c r="M592" i="10" s="1"/>
  <c r="Q592" i="10"/>
  <c r="N592" i="10" s="1"/>
  <c r="P592" i="10"/>
  <c r="O592" i="10" s="1"/>
  <c r="AB591" i="10"/>
  <c r="AA591" i="10"/>
  <c r="Z591" i="10"/>
  <c r="Y591" i="10"/>
  <c r="X591" i="10"/>
  <c r="W591" i="10"/>
  <c r="V591" i="10"/>
  <c r="R591" i="10"/>
  <c r="M591" i="10" s="1"/>
  <c r="Q591" i="10"/>
  <c r="N591" i="10" s="1"/>
  <c r="P591" i="10"/>
  <c r="O591" i="10" s="1"/>
  <c r="AB590" i="10"/>
  <c r="AA590" i="10"/>
  <c r="Z590" i="10"/>
  <c r="Y590" i="10"/>
  <c r="X590" i="10"/>
  <c r="W590" i="10"/>
  <c r="V590" i="10"/>
  <c r="R590" i="10"/>
  <c r="M590" i="10" s="1"/>
  <c r="Q590" i="10"/>
  <c r="N590" i="10" s="1"/>
  <c r="P590" i="10"/>
  <c r="O590" i="10" s="1"/>
  <c r="AB589" i="10"/>
  <c r="AA589" i="10"/>
  <c r="Z589" i="10"/>
  <c r="Y589" i="10"/>
  <c r="X589" i="10"/>
  <c r="W589" i="10"/>
  <c r="V589" i="10"/>
  <c r="R589" i="10"/>
  <c r="M589" i="10" s="1"/>
  <c r="Q589" i="10"/>
  <c r="N589" i="10" s="1"/>
  <c r="P589" i="10"/>
  <c r="O589" i="10" s="1"/>
  <c r="AB588" i="10"/>
  <c r="AA588" i="10"/>
  <c r="Z588" i="10"/>
  <c r="Y588" i="10"/>
  <c r="X588" i="10"/>
  <c r="W588" i="10"/>
  <c r="V588" i="10"/>
  <c r="R588" i="10"/>
  <c r="M588" i="10" s="1"/>
  <c r="Q588" i="10"/>
  <c r="N588" i="10" s="1"/>
  <c r="P588" i="10"/>
  <c r="O588" i="10" s="1"/>
  <c r="AB587" i="10"/>
  <c r="AA587" i="10"/>
  <c r="Z587" i="10"/>
  <c r="Y587" i="10"/>
  <c r="X587" i="10"/>
  <c r="W587" i="10"/>
  <c r="V587" i="10"/>
  <c r="R587" i="10"/>
  <c r="M587" i="10" s="1"/>
  <c r="Q587" i="10"/>
  <c r="N587" i="10" s="1"/>
  <c r="P587" i="10"/>
  <c r="O587" i="10" s="1"/>
  <c r="AB586" i="10"/>
  <c r="AA586" i="10"/>
  <c r="Z586" i="10"/>
  <c r="Y586" i="10"/>
  <c r="X586" i="10"/>
  <c r="W586" i="10"/>
  <c r="V586" i="10"/>
  <c r="R586" i="10"/>
  <c r="M586" i="10" s="1"/>
  <c r="Q586" i="10"/>
  <c r="N586" i="10" s="1"/>
  <c r="P586" i="10"/>
  <c r="O586" i="10" s="1"/>
  <c r="AB585" i="10"/>
  <c r="AA585" i="10"/>
  <c r="Z585" i="10"/>
  <c r="Y585" i="10"/>
  <c r="X585" i="10"/>
  <c r="W585" i="10"/>
  <c r="V585" i="10"/>
  <c r="R585" i="10"/>
  <c r="M585" i="10" s="1"/>
  <c r="Q585" i="10"/>
  <c r="N585" i="10" s="1"/>
  <c r="P585" i="10"/>
  <c r="O585" i="10" s="1"/>
  <c r="AB584" i="10"/>
  <c r="AA584" i="10"/>
  <c r="Z584" i="10"/>
  <c r="Y584" i="10"/>
  <c r="X584" i="10"/>
  <c r="W584" i="10"/>
  <c r="V584" i="10"/>
  <c r="R584" i="10"/>
  <c r="M584" i="10" s="1"/>
  <c r="Q584" i="10"/>
  <c r="N584" i="10" s="1"/>
  <c r="P584" i="10"/>
  <c r="O584" i="10" s="1"/>
  <c r="AB583" i="10"/>
  <c r="AA583" i="10"/>
  <c r="Z583" i="10"/>
  <c r="Y583" i="10"/>
  <c r="X583" i="10"/>
  <c r="W583" i="10"/>
  <c r="V583" i="10"/>
  <c r="R583" i="10"/>
  <c r="M583" i="10" s="1"/>
  <c r="Q583" i="10"/>
  <c r="N583" i="10" s="1"/>
  <c r="P583" i="10"/>
  <c r="O583" i="10" s="1"/>
  <c r="AB582" i="10"/>
  <c r="AA582" i="10"/>
  <c r="Z582" i="10"/>
  <c r="Y582" i="10"/>
  <c r="X582" i="10"/>
  <c r="W582" i="10"/>
  <c r="V582" i="10"/>
  <c r="R582" i="10"/>
  <c r="M582" i="10" s="1"/>
  <c r="Q582" i="10"/>
  <c r="N582" i="10" s="1"/>
  <c r="P582" i="10"/>
  <c r="O582" i="10" s="1"/>
  <c r="AB581" i="10"/>
  <c r="AA581" i="10"/>
  <c r="Z581" i="10"/>
  <c r="Y581" i="10"/>
  <c r="X581" i="10"/>
  <c r="W581" i="10"/>
  <c r="V581" i="10"/>
  <c r="R581" i="10"/>
  <c r="M581" i="10" s="1"/>
  <c r="Q581" i="10"/>
  <c r="N581" i="10" s="1"/>
  <c r="P581" i="10"/>
  <c r="O581" i="10" s="1"/>
  <c r="AB580" i="10"/>
  <c r="AA580" i="10"/>
  <c r="Z580" i="10"/>
  <c r="Y580" i="10"/>
  <c r="X580" i="10"/>
  <c r="W580" i="10"/>
  <c r="V580" i="10"/>
  <c r="R580" i="10"/>
  <c r="M580" i="10" s="1"/>
  <c r="Q580" i="10"/>
  <c r="N580" i="10" s="1"/>
  <c r="P580" i="10"/>
  <c r="O580" i="10" s="1"/>
  <c r="AB579" i="10"/>
  <c r="AA579" i="10"/>
  <c r="Z579" i="10"/>
  <c r="Y579" i="10"/>
  <c r="X579" i="10"/>
  <c r="W579" i="10"/>
  <c r="V579" i="10"/>
  <c r="R579" i="10"/>
  <c r="M579" i="10" s="1"/>
  <c r="Q579" i="10"/>
  <c r="N579" i="10" s="1"/>
  <c r="P579" i="10"/>
  <c r="O579" i="10" s="1"/>
  <c r="AB578" i="10"/>
  <c r="AA578" i="10"/>
  <c r="Z578" i="10"/>
  <c r="Y578" i="10"/>
  <c r="X578" i="10"/>
  <c r="W578" i="10"/>
  <c r="V578" i="10"/>
  <c r="R578" i="10"/>
  <c r="M578" i="10" s="1"/>
  <c r="Q578" i="10"/>
  <c r="N578" i="10" s="1"/>
  <c r="P578" i="10"/>
  <c r="O578" i="10" s="1"/>
  <c r="AB577" i="10"/>
  <c r="AA577" i="10"/>
  <c r="Z577" i="10"/>
  <c r="Y577" i="10"/>
  <c r="X577" i="10"/>
  <c r="W577" i="10"/>
  <c r="V577" i="10"/>
  <c r="R577" i="10"/>
  <c r="M577" i="10" s="1"/>
  <c r="Q577" i="10"/>
  <c r="N577" i="10" s="1"/>
  <c r="P577" i="10"/>
  <c r="O577" i="10" s="1"/>
  <c r="AB576" i="10"/>
  <c r="AA576" i="10"/>
  <c r="Z576" i="10"/>
  <c r="Y576" i="10"/>
  <c r="X576" i="10"/>
  <c r="W576" i="10"/>
  <c r="V576" i="10"/>
  <c r="R576" i="10"/>
  <c r="M576" i="10" s="1"/>
  <c r="Q576" i="10"/>
  <c r="N576" i="10" s="1"/>
  <c r="P576" i="10"/>
  <c r="O576" i="10" s="1"/>
  <c r="AB575" i="10"/>
  <c r="AA575" i="10"/>
  <c r="Z575" i="10"/>
  <c r="Y575" i="10"/>
  <c r="X575" i="10"/>
  <c r="W575" i="10"/>
  <c r="V575" i="10"/>
  <c r="R575" i="10"/>
  <c r="M575" i="10" s="1"/>
  <c r="Q575" i="10"/>
  <c r="N575" i="10" s="1"/>
  <c r="P575" i="10"/>
  <c r="O575" i="10" s="1"/>
  <c r="AB574" i="10"/>
  <c r="AA574" i="10"/>
  <c r="Z574" i="10"/>
  <c r="Y574" i="10"/>
  <c r="X574" i="10"/>
  <c r="W574" i="10"/>
  <c r="V574" i="10"/>
  <c r="R574" i="10"/>
  <c r="M574" i="10" s="1"/>
  <c r="Q574" i="10"/>
  <c r="N574" i="10" s="1"/>
  <c r="P574" i="10"/>
  <c r="O574" i="10" s="1"/>
  <c r="AB573" i="10"/>
  <c r="AA573" i="10"/>
  <c r="Z573" i="10"/>
  <c r="Y573" i="10"/>
  <c r="X573" i="10"/>
  <c r="W573" i="10"/>
  <c r="V573" i="10"/>
  <c r="R573" i="10"/>
  <c r="M573" i="10" s="1"/>
  <c r="Q573" i="10"/>
  <c r="N573" i="10" s="1"/>
  <c r="P573" i="10"/>
  <c r="O573" i="10" s="1"/>
  <c r="AB572" i="10"/>
  <c r="AA572" i="10"/>
  <c r="Z572" i="10"/>
  <c r="Y572" i="10"/>
  <c r="X572" i="10"/>
  <c r="W572" i="10"/>
  <c r="V572" i="10"/>
  <c r="R572" i="10"/>
  <c r="M572" i="10" s="1"/>
  <c r="Q572" i="10"/>
  <c r="N572" i="10" s="1"/>
  <c r="P572" i="10"/>
  <c r="O572" i="10" s="1"/>
  <c r="AB571" i="10"/>
  <c r="AA571" i="10"/>
  <c r="Z571" i="10"/>
  <c r="Y571" i="10"/>
  <c r="X571" i="10"/>
  <c r="W571" i="10"/>
  <c r="V571" i="10"/>
  <c r="R571" i="10"/>
  <c r="M571" i="10" s="1"/>
  <c r="Q571" i="10"/>
  <c r="N571" i="10" s="1"/>
  <c r="P571" i="10"/>
  <c r="O571" i="10" s="1"/>
  <c r="AB570" i="10"/>
  <c r="AA570" i="10"/>
  <c r="Z570" i="10"/>
  <c r="Y570" i="10"/>
  <c r="X570" i="10"/>
  <c r="W570" i="10"/>
  <c r="V570" i="10"/>
  <c r="R570" i="10"/>
  <c r="M570" i="10" s="1"/>
  <c r="Q570" i="10"/>
  <c r="N570" i="10" s="1"/>
  <c r="P570" i="10"/>
  <c r="O570" i="10" s="1"/>
  <c r="AB569" i="10"/>
  <c r="AA569" i="10"/>
  <c r="Z569" i="10"/>
  <c r="Y569" i="10"/>
  <c r="X569" i="10"/>
  <c r="W569" i="10"/>
  <c r="V569" i="10"/>
  <c r="R569" i="10"/>
  <c r="M569" i="10" s="1"/>
  <c r="Q569" i="10"/>
  <c r="N569" i="10" s="1"/>
  <c r="P569" i="10"/>
  <c r="O569" i="10" s="1"/>
  <c r="AB568" i="10"/>
  <c r="AA568" i="10"/>
  <c r="Z568" i="10"/>
  <c r="Y568" i="10"/>
  <c r="X568" i="10"/>
  <c r="W568" i="10"/>
  <c r="V568" i="10"/>
  <c r="R568" i="10"/>
  <c r="M568" i="10" s="1"/>
  <c r="Q568" i="10"/>
  <c r="N568" i="10" s="1"/>
  <c r="P568" i="10"/>
  <c r="O568" i="10" s="1"/>
  <c r="AB567" i="10"/>
  <c r="AA567" i="10"/>
  <c r="Z567" i="10"/>
  <c r="Y567" i="10"/>
  <c r="X567" i="10"/>
  <c r="W567" i="10"/>
  <c r="V567" i="10"/>
  <c r="R567" i="10"/>
  <c r="M567" i="10" s="1"/>
  <c r="Q567" i="10"/>
  <c r="N567" i="10" s="1"/>
  <c r="P567" i="10"/>
  <c r="O567" i="10" s="1"/>
  <c r="AB566" i="10"/>
  <c r="AA566" i="10"/>
  <c r="Z566" i="10"/>
  <c r="Y566" i="10"/>
  <c r="X566" i="10"/>
  <c r="W566" i="10"/>
  <c r="V566" i="10"/>
  <c r="R566" i="10"/>
  <c r="M566" i="10" s="1"/>
  <c r="Q566" i="10"/>
  <c r="N566" i="10" s="1"/>
  <c r="P566" i="10"/>
  <c r="O566" i="10" s="1"/>
  <c r="AB565" i="10"/>
  <c r="AA565" i="10"/>
  <c r="Z565" i="10"/>
  <c r="Y565" i="10"/>
  <c r="X565" i="10"/>
  <c r="W565" i="10"/>
  <c r="V565" i="10"/>
  <c r="R565" i="10"/>
  <c r="M565" i="10" s="1"/>
  <c r="Q565" i="10"/>
  <c r="N565" i="10" s="1"/>
  <c r="P565" i="10"/>
  <c r="O565" i="10" s="1"/>
  <c r="AB564" i="10"/>
  <c r="AA564" i="10"/>
  <c r="Z564" i="10"/>
  <c r="Y564" i="10"/>
  <c r="X564" i="10"/>
  <c r="W564" i="10"/>
  <c r="V564" i="10"/>
  <c r="R564" i="10"/>
  <c r="M564" i="10" s="1"/>
  <c r="Q564" i="10"/>
  <c r="N564" i="10" s="1"/>
  <c r="P564" i="10"/>
  <c r="O564" i="10" s="1"/>
  <c r="AB563" i="10"/>
  <c r="AA563" i="10"/>
  <c r="Z563" i="10"/>
  <c r="Y563" i="10"/>
  <c r="X563" i="10"/>
  <c r="W563" i="10"/>
  <c r="V563" i="10"/>
  <c r="R563" i="10"/>
  <c r="M563" i="10" s="1"/>
  <c r="Q563" i="10"/>
  <c r="N563" i="10" s="1"/>
  <c r="P563" i="10"/>
  <c r="O563" i="10" s="1"/>
  <c r="AB562" i="10"/>
  <c r="AA562" i="10"/>
  <c r="Z562" i="10"/>
  <c r="Y562" i="10"/>
  <c r="X562" i="10"/>
  <c r="W562" i="10"/>
  <c r="V562" i="10"/>
  <c r="R562" i="10"/>
  <c r="M562" i="10" s="1"/>
  <c r="Q562" i="10"/>
  <c r="N562" i="10" s="1"/>
  <c r="P562" i="10"/>
  <c r="O562" i="10" s="1"/>
  <c r="AB561" i="10"/>
  <c r="AA561" i="10"/>
  <c r="Z561" i="10"/>
  <c r="Y561" i="10"/>
  <c r="X561" i="10"/>
  <c r="W561" i="10"/>
  <c r="V561" i="10"/>
  <c r="R561" i="10"/>
  <c r="M561" i="10" s="1"/>
  <c r="Q561" i="10"/>
  <c r="N561" i="10" s="1"/>
  <c r="P561" i="10"/>
  <c r="O561" i="10" s="1"/>
  <c r="AB560" i="10"/>
  <c r="AA560" i="10"/>
  <c r="Z560" i="10"/>
  <c r="Y560" i="10"/>
  <c r="X560" i="10"/>
  <c r="W560" i="10"/>
  <c r="V560" i="10"/>
  <c r="R560" i="10"/>
  <c r="M560" i="10" s="1"/>
  <c r="Q560" i="10"/>
  <c r="N560" i="10" s="1"/>
  <c r="P560" i="10"/>
  <c r="O560" i="10" s="1"/>
  <c r="AB559" i="10"/>
  <c r="AA559" i="10"/>
  <c r="Z559" i="10"/>
  <c r="Y559" i="10"/>
  <c r="X559" i="10"/>
  <c r="W559" i="10"/>
  <c r="V559" i="10"/>
  <c r="R559" i="10"/>
  <c r="M559" i="10" s="1"/>
  <c r="Q559" i="10"/>
  <c r="N559" i="10" s="1"/>
  <c r="P559" i="10"/>
  <c r="O559" i="10" s="1"/>
  <c r="AB558" i="10"/>
  <c r="AA558" i="10"/>
  <c r="Z558" i="10"/>
  <c r="Y558" i="10"/>
  <c r="X558" i="10"/>
  <c r="W558" i="10"/>
  <c r="V558" i="10"/>
  <c r="R558" i="10"/>
  <c r="M558" i="10" s="1"/>
  <c r="Q558" i="10"/>
  <c r="N558" i="10" s="1"/>
  <c r="P558" i="10"/>
  <c r="O558" i="10" s="1"/>
  <c r="AB557" i="10"/>
  <c r="AA557" i="10"/>
  <c r="Z557" i="10"/>
  <c r="Y557" i="10"/>
  <c r="X557" i="10"/>
  <c r="W557" i="10"/>
  <c r="V557" i="10"/>
  <c r="R557" i="10"/>
  <c r="M557" i="10" s="1"/>
  <c r="Q557" i="10"/>
  <c r="N557" i="10" s="1"/>
  <c r="P557" i="10"/>
  <c r="O557" i="10" s="1"/>
  <c r="AB556" i="10"/>
  <c r="AA556" i="10"/>
  <c r="Z556" i="10"/>
  <c r="Y556" i="10"/>
  <c r="X556" i="10"/>
  <c r="W556" i="10"/>
  <c r="V556" i="10"/>
  <c r="R556" i="10"/>
  <c r="M556" i="10" s="1"/>
  <c r="Q556" i="10"/>
  <c r="N556" i="10" s="1"/>
  <c r="P556" i="10"/>
  <c r="O556" i="10" s="1"/>
  <c r="AB555" i="10"/>
  <c r="AA555" i="10"/>
  <c r="Z555" i="10"/>
  <c r="Y555" i="10"/>
  <c r="X555" i="10"/>
  <c r="W555" i="10"/>
  <c r="V555" i="10"/>
  <c r="R555" i="10"/>
  <c r="M555" i="10" s="1"/>
  <c r="Q555" i="10"/>
  <c r="N555" i="10" s="1"/>
  <c r="P555" i="10"/>
  <c r="O555" i="10" s="1"/>
  <c r="AB554" i="10"/>
  <c r="AA554" i="10"/>
  <c r="Z554" i="10"/>
  <c r="Y554" i="10"/>
  <c r="X554" i="10"/>
  <c r="W554" i="10"/>
  <c r="V554" i="10"/>
  <c r="R554" i="10"/>
  <c r="M554" i="10" s="1"/>
  <c r="Q554" i="10"/>
  <c r="N554" i="10" s="1"/>
  <c r="P554" i="10"/>
  <c r="O554" i="10" s="1"/>
  <c r="AB553" i="10"/>
  <c r="AA553" i="10"/>
  <c r="Z553" i="10"/>
  <c r="Y553" i="10"/>
  <c r="X553" i="10"/>
  <c r="W553" i="10"/>
  <c r="V553" i="10"/>
  <c r="R553" i="10"/>
  <c r="M553" i="10" s="1"/>
  <c r="Q553" i="10"/>
  <c r="N553" i="10" s="1"/>
  <c r="P553" i="10"/>
  <c r="O553" i="10" s="1"/>
  <c r="AB552" i="10"/>
  <c r="AA552" i="10"/>
  <c r="Z552" i="10"/>
  <c r="Y552" i="10"/>
  <c r="X552" i="10"/>
  <c r="W552" i="10"/>
  <c r="V552" i="10"/>
  <c r="R552" i="10"/>
  <c r="M552" i="10" s="1"/>
  <c r="Q552" i="10"/>
  <c r="N552" i="10" s="1"/>
  <c r="P552" i="10"/>
  <c r="O552" i="10" s="1"/>
  <c r="AB551" i="10"/>
  <c r="AA551" i="10"/>
  <c r="Z551" i="10"/>
  <c r="Y551" i="10"/>
  <c r="X551" i="10"/>
  <c r="W551" i="10"/>
  <c r="V551" i="10"/>
  <c r="R551" i="10"/>
  <c r="M551" i="10" s="1"/>
  <c r="Q551" i="10"/>
  <c r="N551" i="10" s="1"/>
  <c r="P551" i="10"/>
  <c r="O551" i="10" s="1"/>
  <c r="AB550" i="10"/>
  <c r="AA550" i="10"/>
  <c r="Z550" i="10"/>
  <c r="Y550" i="10"/>
  <c r="X550" i="10"/>
  <c r="W550" i="10"/>
  <c r="V550" i="10"/>
  <c r="R550" i="10"/>
  <c r="M550" i="10" s="1"/>
  <c r="Q550" i="10"/>
  <c r="N550" i="10" s="1"/>
  <c r="P550" i="10"/>
  <c r="O550" i="10" s="1"/>
  <c r="AB549" i="10"/>
  <c r="AA549" i="10"/>
  <c r="Z549" i="10"/>
  <c r="Y549" i="10"/>
  <c r="X549" i="10"/>
  <c r="W549" i="10"/>
  <c r="V549" i="10"/>
  <c r="R549" i="10"/>
  <c r="M549" i="10" s="1"/>
  <c r="Q549" i="10"/>
  <c r="N549" i="10" s="1"/>
  <c r="P549" i="10"/>
  <c r="O549" i="10" s="1"/>
  <c r="AB548" i="10"/>
  <c r="AA548" i="10"/>
  <c r="Z548" i="10"/>
  <c r="Y548" i="10"/>
  <c r="X548" i="10"/>
  <c r="W548" i="10"/>
  <c r="V548" i="10"/>
  <c r="R548" i="10"/>
  <c r="M548" i="10" s="1"/>
  <c r="Q548" i="10"/>
  <c r="N548" i="10" s="1"/>
  <c r="P548" i="10"/>
  <c r="O548" i="10" s="1"/>
  <c r="AB547" i="10"/>
  <c r="AA547" i="10"/>
  <c r="Z547" i="10"/>
  <c r="Y547" i="10"/>
  <c r="X547" i="10"/>
  <c r="W547" i="10"/>
  <c r="V547" i="10"/>
  <c r="R547" i="10"/>
  <c r="M547" i="10" s="1"/>
  <c r="Q547" i="10"/>
  <c r="N547" i="10" s="1"/>
  <c r="P547" i="10"/>
  <c r="O547" i="10" s="1"/>
  <c r="AB546" i="10"/>
  <c r="AA546" i="10"/>
  <c r="Z546" i="10"/>
  <c r="Y546" i="10"/>
  <c r="X546" i="10"/>
  <c r="W546" i="10"/>
  <c r="V546" i="10"/>
  <c r="R546" i="10"/>
  <c r="M546" i="10" s="1"/>
  <c r="Q546" i="10"/>
  <c r="N546" i="10" s="1"/>
  <c r="P546" i="10"/>
  <c r="O546" i="10" s="1"/>
  <c r="AB545" i="10"/>
  <c r="AA545" i="10"/>
  <c r="Z545" i="10"/>
  <c r="Y545" i="10"/>
  <c r="X545" i="10"/>
  <c r="W545" i="10"/>
  <c r="V545" i="10"/>
  <c r="R545" i="10"/>
  <c r="M545" i="10" s="1"/>
  <c r="Q545" i="10"/>
  <c r="N545" i="10" s="1"/>
  <c r="P545" i="10"/>
  <c r="O545" i="10" s="1"/>
  <c r="AB544" i="10"/>
  <c r="AA544" i="10"/>
  <c r="Z544" i="10"/>
  <c r="Y544" i="10"/>
  <c r="X544" i="10"/>
  <c r="W544" i="10"/>
  <c r="V544" i="10"/>
  <c r="R544" i="10"/>
  <c r="M544" i="10" s="1"/>
  <c r="Q544" i="10"/>
  <c r="N544" i="10" s="1"/>
  <c r="P544" i="10"/>
  <c r="O544" i="10" s="1"/>
  <c r="AB543" i="10"/>
  <c r="AA543" i="10"/>
  <c r="Z543" i="10"/>
  <c r="Y543" i="10"/>
  <c r="X543" i="10"/>
  <c r="W543" i="10"/>
  <c r="V543" i="10"/>
  <c r="R543" i="10"/>
  <c r="M543" i="10" s="1"/>
  <c r="Q543" i="10"/>
  <c r="N543" i="10" s="1"/>
  <c r="P543" i="10"/>
  <c r="O543" i="10" s="1"/>
  <c r="AB542" i="10"/>
  <c r="AA542" i="10"/>
  <c r="Z542" i="10"/>
  <c r="Y542" i="10"/>
  <c r="X542" i="10"/>
  <c r="W542" i="10"/>
  <c r="V542" i="10"/>
  <c r="R542" i="10"/>
  <c r="M542" i="10" s="1"/>
  <c r="Q542" i="10"/>
  <c r="N542" i="10" s="1"/>
  <c r="P542" i="10"/>
  <c r="O542" i="10" s="1"/>
  <c r="AB541" i="10"/>
  <c r="AA541" i="10"/>
  <c r="Z541" i="10"/>
  <c r="Y541" i="10"/>
  <c r="X541" i="10"/>
  <c r="W541" i="10"/>
  <c r="V541" i="10"/>
  <c r="R541" i="10"/>
  <c r="M541" i="10" s="1"/>
  <c r="Q541" i="10"/>
  <c r="N541" i="10" s="1"/>
  <c r="P541" i="10"/>
  <c r="O541" i="10" s="1"/>
  <c r="AB540" i="10"/>
  <c r="AA540" i="10"/>
  <c r="Z540" i="10"/>
  <c r="Y540" i="10"/>
  <c r="X540" i="10"/>
  <c r="W540" i="10"/>
  <c r="V540" i="10"/>
  <c r="R540" i="10"/>
  <c r="M540" i="10" s="1"/>
  <c r="Q540" i="10"/>
  <c r="N540" i="10" s="1"/>
  <c r="P540" i="10"/>
  <c r="O540" i="10" s="1"/>
  <c r="AB539" i="10"/>
  <c r="AA539" i="10"/>
  <c r="Z539" i="10"/>
  <c r="Y539" i="10"/>
  <c r="X539" i="10"/>
  <c r="W539" i="10"/>
  <c r="V539" i="10"/>
  <c r="R539" i="10"/>
  <c r="M539" i="10" s="1"/>
  <c r="Q539" i="10"/>
  <c r="N539" i="10" s="1"/>
  <c r="P539" i="10"/>
  <c r="O539" i="10" s="1"/>
  <c r="AB538" i="10"/>
  <c r="AA538" i="10"/>
  <c r="Z538" i="10"/>
  <c r="Y538" i="10"/>
  <c r="X538" i="10"/>
  <c r="W538" i="10"/>
  <c r="V538" i="10"/>
  <c r="R538" i="10"/>
  <c r="M538" i="10" s="1"/>
  <c r="Q538" i="10"/>
  <c r="N538" i="10" s="1"/>
  <c r="P538" i="10"/>
  <c r="O538" i="10" s="1"/>
  <c r="AB537" i="10"/>
  <c r="AA537" i="10"/>
  <c r="Z537" i="10"/>
  <c r="Y537" i="10"/>
  <c r="X537" i="10"/>
  <c r="W537" i="10"/>
  <c r="V537" i="10"/>
  <c r="R537" i="10"/>
  <c r="M537" i="10" s="1"/>
  <c r="Q537" i="10"/>
  <c r="N537" i="10" s="1"/>
  <c r="P537" i="10"/>
  <c r="O537" i="10" s="1"/>
  <c r="AB536" i="10"/>
  <c r="AA536" i="10"/>
  <c r="Z536" i="10"/>
  <c r="Y536" i="10"/>
  <c r="X536" i="10"/>
  <c r="W536" i="10"/>
  <c r="V536" i="10"/>
  <c r="R536" i="10"/>
  <c r="M536" i="10" s="1"/>
  <c r="Q536" i="10"/>
  <c r="N536" i="10" s="1"/>
  <c r="P536" i="10"/>
  <c r="O536" i="10" s="1"/>
  <c r="AB535" i="10"/>
  <c r="AA535" i="10"/>
  <c r="Z535" i="10"/>
  <c r="Y535" i="10"/>
  <c r="X535" i="10"/>
  <c r="W535" i="10"/>
  <c r="V535" i="10"/>
  <c r="R535" i="10"/>
  <c r="M535" i="10" s="1"/>
  <c r="Q535" i="10"/>
  <c r="N535" i="10" s="1"/>
  <c r="P535" i="10"/>
  <c r="O535" i="10" s="1"/>
  <c r="AB534" i="10"/>
  <c r="AA534" i="10"/>
  <c r="Z534" i="10"/>
  <c r="Y534" i="10"/>
  <c r="X534" i="10"/>
  <c r="W534" i="10"/>
  <c r="V534" i="10"/>
  <c r="R534" i="10"/>
  <c r="M534" i="10" s="1"/>
  <c r="Q534" i="10"/>
  <c r="N534" i="10" s="1"/>
  <c r="P534" i="10"/>
  <c r="O534" i="10" s="1"/>
  <c r="AB533" i="10"/>
  <c r="AA533" i="10"/>
  <c r="Z533" i="10"/>
  <c r="Y533" i="10"/>
  <c r="X533" i="10"/>
  <c r="W533" i="10"/>
  <c r="V533" i="10"/>
  <c r="R533" i="10"/>
  <c r="M533" i="10" s="1"/>
  <c r="Q533" i="10"/>
  <c r="N533" i="10" s="1"/>
  <c r="P533" i="10"/>
  <c r="O533" i="10" s="1"/>
  <c r="AB532" i="10"/>
  <c r="AA532" i="10"/>
  <c r="Z532" i="10"/>
  <c r="Y532" i="10"/>
  <c r="X532" i="10"/>
  <c r="W532" i="10"/>
  <c r="V532" i="10"/>
  <c r="R532" i="10"/>
  <c r="M532" i="10" s="1"/>
  <c r="Q532" i="10"/>
  <c r="N532" i="10" s="1"/>
  <c r="P532" i="10"/>
  <c r="O532" i="10" s="1"/>
  <c r="AB531" i="10"/>
  <c r="AA531" i="10"/>
  <c r="Z531" i="10"/>
  <c r="Y531" i="10"/>
  <c r="X531" i="10"/>
  <c r="W531" i="10"/>
  <c r="V531" i="10"/>
  <c r="R531" i="10"/>
  <c r="M531" i="10" s="1"/>
  <c r="Q531" i="10"/>
  <c r="N531" i="10" s="1"/>
  <c r="P531" i="10"/>
  <c r="O531" i="10" s="1"/>
  <c r="AB530" i="10"/>
  <c r="AA530" i="10"/>
  <c r="Z530" i="10"/>
  <c r="Y530" i="10"/>
  <c r="X530" i="10"/>
  <c r="W530" i="10"/>
  <c r="V530" i="10"/>
  <c r="R530" i="10"/>
  <c r="M530" i="10" s="1"/>
  <c r="Q530" i="10"/>
  <c r="N530" i="10" s="1"/>
  <c r="P530" i="10"/>
  <c r="O530" i="10" s="1"/>
  <c r="AB529" i="10"/>
  <c r="AA529" i="10"/>
  <c r="Z529" i="10"/>
  <c r="Y529" i="10"/>
  <c r="X529" i="10"/>
  <c r="W529" i="10"/>
  <c r="V529" i="10"/>
  <c r="R529" i="10"/>
  <c r="M529" i="10" s="1"/>
  <c r="Q529" i="10"/>
  <c r="N529" i="10" s="1"/>
  <c r="P529" i="10"/>
  <c r="O529" i="10" s="1"/>
  <c r="AB528" i="10"/>
  <c r="AA528" i="10"/>
  <c r="Z528" i="10"/>
  <c r="Y528" i="10"/>
  <c r="X528" i="10"/>
  <c r="W528" i="10"/>
  <c r="V528" i="10"/>
  <c r="R528" i="10"/>
  <c r="M528" i="10" s="1"/>
  <c r="Q528" i="10"/>
  <c r="N528" i="10" s="1"/>
  <c r="P528" i="10"/>
  <c r="O528" i="10" s="1"/>
  <c r="AB527" i="10"/>
  <c r="AA527" i="10"/>
  <c r="Z527" i="10"/>
  <c r="Y527" i="10"/>
  <c r="X527" i="10"/>
  <c r="W527" i="10"/>
  <c r="V527" i="10"/>
  <c r="R527" i="10"/>
  <c r="M527" i="10" s="1"/>
  <c r="Q527" i="10"/>
  <c r="N527" i="10" s="1"/>
  <c r="P527" i="10"/>
  <c r="O527" i="10" s="1"/>
  <c r="AB526" i="10"/>
  <c r="AA526" i="10"/>
  <c r="Z526" i="10"/>
  <c r="Y526" i="10"/>
  <c r="X526" i="10"/>
  <c r="W526" i="10"/>
  <c r="V526" i="10"/>
  <c r="R526" i="10"/>
  <c r="M526" i="10" s="1"/>
  <c r="Q526" i="10"/>
  <c r="N526" i="10" s="1"/>
  <c r="P526" i="10"/>
  <c r="O526" i="10" s="1"/>
  <c r="AB525" i="10"/>
  <c r="AA525" i="10"/>
  <c r="Z525" i="10"/>
  <c r="Y525" i="10"/>
  <c r="X525" i="10"/>
  <c r="W525" i="10"/>
  <c r="V525" i="10"/>
  <c r="R525" i="10"/>
  <c r="M525" i="10" s="1"/>
  <c r="Q525" i="10"/>
  <c r="N525" i="10" s="1"/>
  <c r="P525" i="10"/>
  <c r="O525" i="10" s="1"/>
  <c r="AB524" i="10"/>
  <c r="AA524" i="10"/>
  <c r="Z524" i="10"/>
  <c r="Y524" i="10"/>
  <c r="X524" i="10"/>
  <c r="W524" i="10"/>
  <c r="V524" i="10"/>
  <c r="R524" i="10"/>
  <c r="M524" i="10" s="1"/>
  <c r="Q524" i="10"/>
  <c r="N524" i="10" s="1"/>
  <c r="P524" i="10"/>
  <c r="O524" i="10" s="1"/>
  <c r="AB523" i="10"/>
  <c r="AA523" i="10"/>
  <c r="Z523" i="10"/>
  <c r="Y523" i="10"/>
  <c r="X523" i="10"/>
  <c r="W523" i="10"/>
  <c r="V523" i="10"/>
  <c r="R523" i="10"/>
  <c r="M523" i="10" s="1"/>
  <c r="Q523" i="10"/>
  <c r="N523" i="10" s="1"/>
  <c r="P523" i="10"/>
  <c r="O523" i="10" s="1"/>
  <c r="AB522" i="10"/>
  <c r="AA522" i="10"/>
  <c r="Z522" i="10"/>
  <c r="Y522" i="10"/>
  <c r="X522" i="10"/>
  <c r="W522" i="10"/>
  <c r="V522" i="10"/>
  <c r="R522" i="10"/>
  <c r="M522" i="10" s="1"/>
  <c r="Q522" i="10"/>
  <c r="N522" i="10" s="1"/>
  <c r="P522" i="10"/>
  <c r="O522" i="10" s="1"/>
  <c r="AB521" i="10"/>
  <c r="AA521" i="10"/>
  <c r="Z521" i="10"/>
  <c r="Y521" i="10"/>
  <c r="X521" i="10"/>
  <c r="W521" i="10"/>
  <c r="V521" i="10"/>
  <c r="R521" i="10"/>
  <c r="M521" i="10" s="1"/>
  <c r="Q521" i="10"/>
  <c r="N521" i="10" s="1"/>
  <c r="P521" i="10"/>
  <c r="O521" i="10" s="1"/>
  <c r="AB520" i="10"/>
  <c r="AA520" i="10"/>
  <c r="Z520" i="10"/>
  <c r="Y520" i="10"/>
  <c r="X520" i="10"/>
  <c r="W520" i="10"/>
  <c r="V520" i="10"/>
  <c r="R520" i="10"/>
  <c r="M520" i="10" s="1"/>
  <c r="Q520" i="10"/>
  <c r="N520" i="10" s="1"/>
  <c r="P520" i="10"/>
  <c r="O520" i="10" s="1"/>
  <c r="AB519" i="10"/>
  <c r="AA519" i="10"/>
  <c r="Z519" i="10"/>
  <c r="Y519" i="10"/>
  <c r="X519" i="10"/>
  <c r="W519" i="10"/>
  <c r="V519" i="10"/>
  <c r="R519" i="10"/>
  <c r="M519" i="10" s="1"/>
  <c r="Q519" i="10"/>
  <c r="N519" i="10" s="1"/>
  <c r="P519" i="10"/>
  <c r="O519" i="10" s="1"/>
  <c r="AB518" i="10"/>
  <c r="AA518" i="10"/>
  <c r="Z518" i="10"/>
  <c r="Y518" i="10"/>
  <c r="X518" i="10"/>
  <c r="W518" i="10"/>
  <c r="V518" i="10"/>
  <c r="R518" i="10"/>
  <c r="M518" i="10" s="1"/>
  <c r="Q518" i="10"/>
  <c r="N518" i="10" s="1"/>
  <c r="P518" i="10"/>
  <c r="O518" i="10" s="1"/>
  <c r="AB517" i="10"/>
  <c r="AA517" i="10"/>
  <c r="Z517" i="10"/>
  <c r="Y517" i="10"/>
  <c r="X517" i="10"/>
  <c r="W517" i="10"/>
  <c r="V517" i="10"/>
  <c r="R517" i="10"/>
  <c r="M517" i="10" s="1"/>
  <c r="Q517" i="10"/>
  <c r="N517" i="10" s="1"/>
  <c r="P517" i="10"/>
  <c r="O517" i="10" s="1"/>
  <c r="AB516" i="10"/>
  <c r="AA516" i="10"/>
  <c r="Z516" i="10"/>
  <c r="Y516" i="10"/>
  <c r="X516" i="10"/>
  <c r="W516" i="10"/>
  <c r="V516" i="10"/>
  <c r="R516" i="10"/>
  <c r="M516" i="10" s="1"/>
  <c r="Q516" i="10"/>
  <c r="N516" i="10" s="1"/>
  <c r="P516" i="10"/>
  <c r="O516" i="10" s="1"/>
  <c r="AB515" i="10"/>
  <c r="AA515" i="10"/>
  <c r="Z515" i="10"/>
  <c r="Y515" i="10"/>
  <c r="X515" i="10"/>
  <c r="W515" i="10"/>
  <c r="V515" i="10"/>
  <c r="R515" i="10"/>
  <c r="M515" i="10" s="1"/>
  <c r="Q515" i="10"/>
  <c r="N515" i="10" s="1"/>
  <c r="P515" i="10"/>
  <c r="O515" i="10" s="1"/>
  <c r="AB514" i="10"/>
  <c r="AA514" i="10"/>
  <c r="Z514" i="10"/>
  <c r="Y514" i="10"/>
  <c r="X514" i="10"/>
  <c r="W514" i="10"/>
  <c r="V514" i="10"/>
  <c r="R514" i="10"/>
  <c r="M514" i="10" s="1"/>
  <c r="Q514" i="10"/>
  <c r="N514" i="10" s="1"/>
  <c r="P514" i="10"/>
  <c r="O514" i="10" s="1"/>
  <c r="AB513" i="10"/>
  <c r="AA513" i="10"/>
  <c r="Z513" i="10"/>
  <c r="Y513" i="10"/>
  <c r="X513" i="10"/>
  <c r="W513" i="10"/>
  <c r="V513" i="10"/>
  <c r="R513" i="10"/>
  <c r="M513" i="10" s="1"/>
  <c r="Q513" i="10"/>
  <c r="N513" i="10" s="1"/>
  <c r="P513" i="10"/>
  <c r="O513" i="10" s="1"/>
  <c r="AB512" i="10"/>
  <c r="AA512" i="10"/>
  <c r="Z512" i="10"/>
  <c r="Y512" i="10"/>
  <c r="X512" i="10"/>
  <c r="W512" i="10"/>
  <c r="V512" i="10"/>
  <c r="R512" i="10"/>
  <c r="M512" i="10" s="1"/>
  <c r="Q512" i="10"/>
  <c r="N512" i="10" s="1"/>
  <c r="P512" i="10"/>
  <c r="O512" i="10" s="1"/>
  <c r="AB511" i="10"/>
  <c r="AA511" i="10"/>
  <c r="Z511" i="10"/>
  <c r="Y511" i="10"/>
  <c r="X511" i="10"/>
  <c r="W511" i="10"/>
  <c r="V511" i="10"/>
  <c r="R511" i="10"/>
  <c r="M511" i="10" s="1"/>
  <c r="Q511" i="10"/>
  <c r="N511" i="10" s="1"/>
  <c r="P511" i="10"/>
  <c r="O511" i="10" s="1"/>
  <c r="AB510" i="10"/>
  <c r="AA510" i="10"/>
  <c r="Z510" i="10"/>
  <c r="Y510" i="10"/>
  <c r="X510" i="10"/>
  <c r="W510" i="10"/>
  <c r="V510" i="10"/>
  <c r="R510" i="10"/>
  <c r="M510" i="10" s="1"/>
  <c r="Q510" i="10"/>
  <c r="N510" i="10" s="1"/>
  <c r="P510" i="10"/>
  <c r="O510" i="10" s="1"/>
  <c r="AB509" i="10"/>
  <c r="AA509" i="10"/>
  <c r="Z509" i="10"/>
  <c r="Y509" i="10"/>
  <c r="X509" i="10"/>
  <c r="W509" i="10"/>
  <c r="V509" i="10"/>
  <c r="R509" i="10"/>
  <c r="M509" i="10" s="1"/>
  <c r="Q509" i="10"/>
  <c r="N509" i="10" s="1"/>
  <c r="P509" i="10"/>
  <c r="O509" i="10" s="1"/>
  <c r="AB508" i="10"/>
  <c r="AA508" i="10"/>
  <c r="Z508" i="10"/>
  <c r="Y508" i="10"/>
  <c r="X508" i="10"/>
  <c r="W508" i="10"/>
  <c r="V508" i="10"/>
  <c r="R508" i="10"/>
  <c r="M508" i="10" s="1"/>
  <c r="Q508" i="10"/>
  <c r="N508" i="10" s="1"/>
  <c r="P508" i="10"/>
  <c r="O508" i="10" s="1"/>
  <c r="AB507" i="10"/>
  <c r="AA507" i="10"/>
  <c r="Z507" i="10"/>
  <c r="Y507" i="10"/>
  <c r="X507" i="10"/>
  <c r="W507" i="10"/>
  <c r="V507" i="10"/>
  <c r="R507" i="10"/>
  <c r="M507" i="10" s="1"/>
  <c r="Q507" i="10"/>
  <c r="N507" i="10" s="1"/>
  <c r="P507" i="10"/>
  <c r="O507" i="10" s="1"/>
  <c r="AB506" i="10"/>
  <c r="AA506" i="10"/>
  <c r="Z506" i="10"/>
  <c r="Y506" i="10"/>
  <c r="X506" i="10"/>
  <c r="W506" i="10"/>
  <c r="V506" i="10"/>
  <c r="R506" i="10"/>
  <c r="M506" i="10" s="1"/>
  <c r="Q506" i="10"/>
  <c r="N506" i="10" s="1"/>
  <c r="P506" i="10"/>
  <c r="O506" i="10" s="1"/>
  <c r="AB505" i="10"/>
  <c r="AA505" i="10"/>
  <c r="Z505" i="10"/>
  <c r="Y505" i="10"/>
  <c r="X505" i="10"/>
  <c r="W505" i="10"/>
  <c r="V505" i="10"/>
  <c r="R505" i="10"/>
  <c r="M505" i="10" s="1"/>
  <c r="Q505" i="10"/>
  <c r="N505" i="10" s="1"/>
  <c r="P505" i="10"/>
  <c r="O505" i="10" s="1"/>
  <c r="AB504" i="10"/>
  <c r="AA504" i="10"/>
  <c r="Z504" i="10"/>
  <c r="Y504" i="10"/>
  <c r="X504" i="10"/>
  <c r="W504" i="10"/>
  <c r="V504" i="10"/>
  <c r="R504" i="10"/>
  <c r="M504" i="10" s="1"/>
  <c r="Q504" i="10"/>
  <c r="N504" i="10" s="1"/>
  <c r="P504" i="10"/>
  <c r="O504" i="10" s="1"/>
  <c r="AB503" i="10"/>
  <c r="AA503" i="10"/>
  <c r="Z503" i="10"/>
  <c r="Y503" i="10"/>
  <c r="X503" i="10"/>
  <c r="W503" i="10"/>
  <c r="V503" i="10"/>
  <c r="R503" i="10"/>
  <c r="M503" i="10" s="1"/>
  <c r="Q503" i="10"/>
  <c r="N503" i="10" s="1"/>
  <c r="P503" i="10"/>
  <c r="O503" i="10" s="1"/>
  <c r="AB502" i="10"/>
  <c r="AA502" i="10"/>
  <c r="Z502" i="10"/>
  <c r="Y502" i="10"/>
  <c r="X502" i="10"/>
  <c r="W502" i="10"/>
  <c r="V502" i="10"/>
  <c r="R502" i="10"/>
  <c r="M502" i="10" s="1"/>
  <c r="Q502" i="10"/>
  <c r="N502" i="10" s="1"/>
  <c r="P502" i="10"/>
  <c r="O502" i="10" s="1"/>
  <c r="AB501" i="10"/>
  <c r="AA501" i="10"/>
  <c r="Z501" i="10"/>
  <c r="Y501" i="10"/>
  <c r="X501" i="10"/>
  <c r="W501" i="10"/>
  <c r="V501" i="10"/>
  <c r="R501" i="10"/>
  <c r="M501" i="10" s="1"/>
  <c r="Q501" i="10"/>
  <c r="N501" i="10" s="1"/>
  <c r="P501" i="10"/>
  <c r="O501" i="10" s="1"/>
  <c r="AB500" i="10"/>
  <c r="AA500" i="10"/>
  <c r="Z500" i="10"/>
  <c r="Y500" i="10"/>
  <c r="X500" i="10"/>
  <c r="W500" i="10"/>
  <c r="V500" i="10"/>
  <c r="R500" i="10"/>
  <c r="M500" i="10" s="1"/>
  <c r="Q500" i="10"/>
  <c r="N500" i="10" s="1"/>
  <c r="P500" i="10"/>
  <c r="O500" i="10" s="1"/>
  <c r="AB499" i="10"/>
  <c r="AA499" i="10"/>
  <c r="Z499" i="10"/>
  <c r="Y499" i="10"/>
  <c r="X499" i="10"/>
  <c r="W499" i="10"/>
  <c r="V499" i="10"/>
  <c r="R499" i="10"/>
  <c r="M499" i="10" s="1"/>
  <c r="Q499" i="10"/>
  <c r="N499" i="10" s="1"/>
  <c r="P499" i="10"/>
  <c r="O499" i="10" s="1"/>
  <c r="AB498" i="10"/>
  <c r="AA498" i="10"/>
  <c r="Z498" i="10"/>
  <c r="Y498" i="10"/>
  <c r="X498" i="10"/>
  <c r="W498" i="10"/>
  <c r="V498" i="10"/>
  <c r="R498" i="10"/>
  <c r="M498" i="10" s="1"/>
  <c r="Q498" i="10"/>
  <c r="N498" i="10" s="1"/>
  <c r="P498" i="10"/>
  <c r="O498" i="10" s="1"/>
  <c r="AB497" i="10"/>
  <c r="AA497" i="10"/>
  <c r="Z497" i="10"/>
  <c r="Y497" i="10"/>
  <c r="X497" i="10"/>
  <c r="W497" i="10"/>
  <c r="V497" i="10"/>
  <c r="R497" i="10"/>
  <c r="M497" i="10" s="1"/>
  <c r="Q497" i="10"/>
  <c r="N497" i="10" s="1"/>
  <c r="P497" i="10"/>
  <c r="O497" i="10" s="1"/>
  <c r="AB496" i="10"/>
  <c r="AA496" i="10"/>
  <c r="Z496" i="10"/>
  <c r="Y496" i="10"/>
  <c r="X496" i="10"/>
  <c r="W496" i="10"/>
  <c r="V496" i="10"/>
  <c r="R496" i="10"/>
  <c r="M496" i="10" s="1"/>
  <c r="Q496" i="10"/>
  <c r="N496" i="10" s="1"/>
  <c r="P496" i="10"/>
  <c r="O496" i="10" s="1"/>
  <c r="AB495" i="10"/>
  <c r="AA495" i="10"/>
  <c r="Z495" i="10"/>
  <c r="Y495" i="10"/>
  <c r="X495" i="10"/>
  <c r="W495" i="10"/>
  <c r="V495" i="10"/>
  <c r="R495" i="10"/>
  <c r="M495" i="10" s="1"/>
  <c r="Q495" i="10"/>
  <c r="N495" i="10" s="1"/>
  <c r="P495" i="10"/>
  <c r="O495" i="10" s="1"/>
  <c r="AB494" i="10"/>
  <c r="AA494" i="10"/>
  <c r="Z494" i="10"/>
  <c r="Y494" i="10"/>
  <c r="X494" i="10"/>
  <c r="W494" i="10"/>
  <c r="V494" i="10"/>
  <c r="R494" i="10"/>
  <c r="M494" i="10" s="1"/>
  <c r="Q494" i="10"/>
  <c r="N494" i="10" s="1"/>
  <c r="P494" i="10"/>
  <c r="O494" i="10" s="1"/>
  <c r="AB493" i="10"/>
  <c r="AA493" i="10"/>
  <c r="Z493" i="10"/>
  <c r="Y493" i="10"/>
  <c r="X493" i="10"/>
  <c r="W493" i="10"/>
  <c r="V493" i="10"/>
  <c r="R493" i="10"/>
  <c r="M493" i="10" s="1"/>
  <c r="Q493" i="10"/>
  <c r="N493" i="10" s="1"/>
  <c r="P493" i="10"/>
  <c r="O493" i="10" s="1"/>
  <c r="AB492" i="10"/>
  <c r="AA492" i="10"/>
  <c r="Z492" i="10"/>
  <c r="Y492" i="10"/>
  <c r="X492" i="10"/>
  <c r="W492" i="10"/>
  <c r="V492" i="10"/>
  <c r="R492" i="10"/>
  <c r="M492" i="10" s="1"/>
  <c r="Q492" i="10"/>
  <c r="N492" i="10" s="1"/>
  <c r="P492" i="10"/>
  <c r="O492" i="10" s="1"/>
  <c r="AB491" i="10"/>
  <c r="AA491" i="10"/>
  <c r="Z491" i="10"/>
  <c r="Y491" i="10"/>
  <c r="X491" i="10"/>
  <c r="W491" i="10"/>
  <c r="V491" i="10"/>
  <c r="R491" i="10"/>
  <c r="M491" i="10" s="1"/>
  <c r="Q491" i="10"/>
  <c r="N491" i="10" s="1"/>
  <c r="P491" i="10"/>
  <c r="O491" i="10" s="1"/>
  <c r="AB490" i="10"/>
  <c r="AA490" i="10"/>
  <c r="Z490" i="10"/>
  <c r="Y490" i="10"/>
  <c r="X490" i="10"/>
  <c r="W490" i="10"/>
  <c r="V490" i="10"/>
  <c r="R490" i="10"/>
  <c r="M490" i="10" s="1"/>
  <c r="Q490" i="10"/>
  <c r="N490" i="10" s="1"/>
  <c r="P490" i="10"/>
  <c r="O490" i="10" s="1"/>
  <c r="AB489" i="10"/>
  <c r="AA489" i="10"/>
  <c r="Z489" i="10"/>
  <c r="Y489" i="10"/>
  <c r="X489" i="10"/>
  <c r="W489" i="10"/>
  <c r="V489" i="10"/>
  <c r="R489" i="10"/>
  <c r="M489" i="10" s="1"/>
  <c r="Q489" i="10"/>
  <c r="N489" i="10" s="1"/>
  <c r="P489" i="10"/>
  <c r="O489" i="10" s="1"/>
  <c r="AB488" i="10"/>
  <c r="AA488" i="10"/>
  <c r="Z488" i="10"/>
  <c r="Y488" i="10"/>
  <c r="X488" i="10"/>
  <c r="W488" i="10"/>
  <c r="V488" i="10"/>
  <c r="R488" i="10"/>
  <c r="M488" i="10" s="1"/>
  <c r="Q488" i="10"/>
  <c r="N488" i="10" s="1"/>
  <c r="P488" i="10"/>
  <c r="O488" i="10" s="1"/>
  <c r="AB487" i="10"/>
  <c r="AA487" i="10"/>
  <c r="Z487" i="10"/>
  <c r="Y487" i="10"/>
  <c r="X487" i="10"/>
  <c r="W487" i="10"/>
  <c r="V487" i="10"/>
  <c r="R487" i="10"/>
  <c r="M487" i="10" s="1"/>
  <c r="Q487" i="10"/>
  <c r="N487" i="10" s="1"/>
  <c r="P487" i="10"/>
  <c r="O487" i="10" s="1"/>
  <c r="AB486" i="10"/>
  <c r="AA486" i="10"/>
  <c r="Z486" i="10"/>
  <c r="Y486" i="10"/>
  <c r="X486" i="10"/>
  <c r="W486" i="10"/>
  <c r="V486" i="10"/>
  <c r="R486" i="10"/>
  <c r="M486" i="10" s="1"/>
  <c r="Q486" i="10"/>
  <c r="N486" i="10" s="1"/>
  <c r="P486" i="10"/>
  <c r="O486" i="10" s="1"/>
  <c r="AB485" i="10"/>
  <c r="AA485" i="10"/>
  <c r="Z485" i="10"/>
  <c r="Y485" i="10"/>
  <c r="X485" i="10"/>
  <c r="W485" i="10"/>
  <c r="V485" i="10"/>
  <c r="R485" i="10"/>
  <c r="M485" i="10" s="1"/>
  <c r="Q485" i="10"/>
  <c r="N485" i="10" s="1"/>
  <c r="P485" i="10"/>
  <c r="O485" i="10" s="1"/>
  <c r="AB484" i="10"/>
  <c r="AA484" i="10"/>
  <c r="Z484" i="10"/>
  <c r="Y484" i="10"/>
  <c r="X484" i="10"/>
  <c r="W484" i="10"/>
  <c r="V484" i="10"/>
  <c r="R484" i="10"/>
  <c r="M484" i="10" s="1"/>
  <c r="Q484" i="10"/>
  <c r="N484" i="10" s="1"/>
  <c r="P484" i="10"/>
  <c r="O484" i="10" s="1"/>
  <c r="AB483" i="10"/>
  <c r="AA483" i="10"/>
  <c r="Z483" i="10"/>
  <c r="Y483" i="10"/>
  <c r="X483" i="10"/>
  <c r="W483" i="10"/>
  <c r="V483" i="10"/>
  <c r="R483" i="10"/>
  <c r="M483" i="10" s="1"/>
  <c r="Q483" i="10"/>
  <c r="N483" i="10" s="1"/>
  <c r="P483" i="10"/>
  <c r="O483" i="10" s="1"/>
  <c r="AB482" i="10"/>
  <c r="AA482" i="10"/>
  <c r="Z482" i="10"/>
  <c r="Y482" i="10"/>
  <c r="X482" i="10"/>
  <c r="W482" i="10"/>
  <c r="V482" i="10"/>
  <c r="R482" i="10"/>
  <c r="M482" i="10" s="1"/>
  <c r="Q482" i="10"/>
  <c r="N482" i="10" s="1"/>
  <c r="P482" i="10"/>
  <c r="O482" i="10" s="1"/>
  <c r="AB481" i="10"/>
  <c r="AA481" i="10"/>
  <c r="Z481" i="10"/>
  <c r="Y481" i="10"/>
  <c r="X481" i="10"/>
  <c r="W481" i="10"/>
  <c r="V481" i="10"/>
  <c r="R481" i="10"/>
  <c r="M481" i="10" s="1"/>
  <c r="Q481" i="10"/>
  <c r="N481" i="10" s="1"/>
  <c r="P481" i="10"/>
  <c r="O481" i="10" s="1"/>
  <c r="AB480" i="10"/>
  <c r="AA480" i="10"/>
  <c r="Z480" i="10"/>
  <c r="Y480" i="10"/>
  <c r="X480" i="10"/>
  <c r="W480" i="10"/>
  <c r="V480" i="10"/>
  <c r="R480" i="10"/>
  <c r="M480" i="10" s="1"/>
  <c r="Q480" i="10"/>
  <c r="N480" i="10" s="1"/>
  <c r="P480" i="10"/>
  <c r="O480" i="10" s="1"/>
  <c r="AB479" i="10"/>
  <c r="AA479" i="10"/>
  <c r="Z479" i="10"/>
  <c r="Y479" i="10"/>
  <c r="X479" i="10"/>
  <c r="W479" i="10"/>
  <c r="V479" i="10"/>
  <c r="R479" i="10"/>
  <c r="M479" i="10" s="1"/>
  <c r="Q479" i="10"/>
  <c r="N479" i="10" s="1"/>
  <c r="P479" i="10"/>
  <c r="O479" i="10" s="1"/>
  <c r="AB478" i="10"/>
  <c r="AA478" i="10"/>
  <c r="Z478" i="10"/>
  <c r="Y478" i="10"/>
  <c r="X478" i="10"/>
  <c r="W478" i="10"/>
  <c r="V478" i="10"/>
  <c r="R478" i="10"/>
  <c r="M478" i="10" s="1"/>
  <c r="Q478" i="10"/>
  <c r="N478" i="10" s="1"/>
  <c r="P478" i="10"/>
  <c r="O478" i="10" s="1"/>
  <c r="AB477" i="10"/>
  <c r="AA477" i="10"/>
  <c r="Z477" i="10"/>
  <c r="Y477" i="10"/>
  <c r="X477" i="10"/>
  <c r="W477" i="10"/>
  <c r="V477" i="10"/>
  <c r="R477" i="10"/>
  <c r="M477" i="10" s="1"/>
  <c r="Q477" i="10"/>
  <c r="N477" i="10" s="1"/>
  <c r="P477" i="10"/>
  <c r="O477" i="10" s="1"/>
  <c r="AB476" i="10"/>
  <c r="AA476" i="10"/>
  <c r="Z476" i="10"/>
  <c r="Y476" i="10"/>
  <c r="X476" i="10"/>
  <c r="W476" i="10"/>
  <c r="V476" i="10"/>
  <c r="R476" i="10"/>
  <c r="M476" i="10" s="1"/>
  <c r="Q476" i="10"/>
  <c r="N476" i="10" s="1"/>
  <c r="P476" i="10"/>
  <c r="O476" i="10" s="1"/>
  <c r="AB475" i="10"/>
  <c r="AA475" i="10"/>
  <c r="Z475" i="10"/>
  <c r="Y475" i="10"/>
  <c r="X475" i="10"/>
  <c r="W475" i="10"/>
  <c r="V475" i="10"/>
  <c r="R475" i="10"/>
  <c r="M475" i="10" s="1"/>
  <c r="Q475" i="10"/>
  <c r="N475" i="10" s="1"/>
  <c r="P475" i="10"/>
  <c r="O475" i="10" s="1"/>
  <c r="AB474" i="10"/>
  <c r="AA474" i="10"/>
  <c r="Z474" i="10"/>
  <c r="Y474" i="10"/>
  <c r="X474" i="10"/>
  <c r="W474" i="10"/>
  <c r="V474" i="10"/>
  <c r="R474" i="10"/>
  <c r="M474" i="10" s="1"/>
  <c r="Q474" i="10"/>
  <c r="N474" i="10" s="1"/>
  <c r="P474" i="10"/>
  <c r="O474" i="10" s="1"/>
  <c r="AB473" i="10"/>
  <c r="AA473" i="10"/>
  <c r="Z473" i="10"/>
  <c r="Y473" i="10"/>
  <c r="X473" i="10"/>
  <c r="W473" i="10"/>
  <c r="V473" i="10"/>
  <c r="R473" i="10"/>
  <c r="M473" i="10" s="1"/>
  <c r="Q473" i="10"/>
  <c r="N473" i="10" s="1"/>
  <c r="P473" i="10"/>
  <c r="O473" i="10" s="1"/>
  <c r="AB472" i="10"/>
  <c r="AA472" i="10"/>
  <c r="Z472" i="10"/>
  <c r="Y472" i="10"/>
  <c r="X472" i="10"/>
  <c r="W472" i="10"/>
  <c r="V472" i="10"/>
  <c r="R472" i="10"/>
  <c r="M472" i="10" s="1"/>
  <c r="Q472" i="10"/>
  <c r="N472" i="10" s="1"/>
  <c r="P472" i="10"/>
  <c r="O472" i="10" s="1"/>
  <c r="AB471" i="10"/>
  <c r="AA471" i="10"/>
  <c r="Z471" i="10"/>
  <c r="Y471" i="10"/>
  <c r="X471" i="10"/>
  <c r="W471" i="10"/>
  <c r="V471" i="10"/>
  <c r="R471" i="10"/>
  <c r="M471" i="10" s="1"/>
  <c r="Q471" i="10"/>
  <c r="N471" i="10" s="1"/>
  <c r="P471" i="10"/>
  <c r="O471" i="10" s="1"/>
  <c r="AB470" i="10"/>
  <c r="AA470" i="10"/>
  <c r="Z470" i="10"/>
  <c r="Y470" i="10"/>
  <c r="X470" i="10"/>
  <c r="W470" i="10"/>
  <c r="V470" i="10"/>
  <c r="R470" i="10"/>
  <c r="M470" i="10" s="1"/>
  <c r="Q470" i="10"/>
  <c r="N470" i="10" s="1"/>
  <c r="P470" i="10"/>
  <c r="O470" i="10" s="1"/>
  <c r="AB469" i="10"/>
  <c r="AA469" i="10"/>
  <c r="Z469" i="10"/>
  <c r="Y469" i="10"/>
  <c r="X469" i="10"/>
  <c r="W469" i="10"/>
  <c r="V469" i="10"/>
  <c r="R469" i="10"/>
  <c r="M469" i="10" s="1"/>
  <c r="Q469" i="10"/>
  <c r="N469" i="10" s="1"/>
  <c r="P469" i="10"/>
  <c r="O469" i="10" s="1"/>
  <c r="AB468" i="10"/>
  <c r="AA468" i="10"/>
  <c r="Z468" i="10"/>
  <c r="Y468" i="10"/>
  <c r="X468" i="10"/>
  <c r="W468" i="10"/>
  <c r="V468" i="10"/>
  <c r="R468" i="10"/>
  <c r="M468" i="10" s="1"/>
  <c r="Q468" i="10"/>
  <c r="N468" i="10" s="1"/>
  <c r="P468" i="10"/>
  <c r="O468" i="10" s="1"/>
  <c r="AB467" i="10"/>
  <c r="AA467" i="10"/>
  <c r="Z467" i="10"/>
  <c r="Y467" i="10"/>
  <c r="X467" i="10"/>
  <c r="W467" i="10"/>
  <c r="V467" i="10"/>
  <c r="R467" i="10"/>
  <c r="M467" i="10" s="1"/>
  <c r="Q467" i="10"/>
  <c r="N467" i="10" s="1"/>
  <c r="P467" i="10"/>
  <c r="O467" i="10" s="1"/>
  <c r="AB466" i="10"/>
  <c r="AA466" i="10"/>
  <c r="Z466" i="10"/>
  <c r="Y466" i="10"/>
  <c r="X466" i="10"/>
  <c r="W466" i="10"/>
  <c r="V466" i="10"/>
  <c r="R466" i="10"/>
  <c r="M466" i="10" s="1"/>
  <c r="Q466" i="10"/>
  <c r="N466" i="10" s="1"/>
  <c r="P466" i="10"/>
  <c r="O466" i="10" s="1"/>
  <c r="AB465" i="10"/>
  <c r="AA465" i="10"/>
  <c r="Z465" i="10"/>
  <c r="Y465" i="10"/>
  <c r="X465" i="10"/>
  <c r="W465" i="10"/>
  <c r="V465" i="10"/>
  <c r="R465" i="10"/>
  <c r="M465" i="10" s="1"/>
  <c r="Q465" i="10"/>
  <c r="N465" i="10" s="1"/>
  <c r="P465" i="10"/>
  <c r="O465" i="10" s="1"/>
  <c r="AB464" i="10"/>
  <c r="AA464" i="10"/>
  <c r="Z464" i="10"/>
  <c r="Y464" i="10"/>
  <c r="X464" i="10"/>
  <c r="W464" i="10"/>
  <c r="V464" i="10"/>
  <c r="R464" i="10"/>
  <c r="M464" i="10" s="1"/>
  <c r="Q464" i="10"/>
  <c r="N464" i="10" s="1"/>
  <c r="P464" i="10"/>
  <c r="O464" i="10" s="1"/>
  <c r="AB463" i="10"/>
  <c r="AA463" i="10"/>
  <c r="Z463" i="10"/>
  <c r="Y463" i="10"/>
  <c r="X463" i="10"/>
  <c r="W463" i="10"/>
  <c r="V463" i="10"/>
  <c r="R463" i="10"/>
  <c r="M463" i="10" s="1"/>
  <c r="Q463" i="10"/>
  <c r="N463" i="10" s="1"/>
  <c r="P463" i="10"/>
  <c r="O463" i="10" s="1"/>
  <c r="AB462" i="10"/>
  <c r="AA462" i="10"/>
  <c r="Z462" i="10"/>
  <c r="Y462" i="10"/>
  <c r="X462" i="10"/>
  <c r="W462" i="10"/>
  <c r="V462" i="10"/>
  <c r="R462" i="10"/>
  <c r="M462" i="10" s="1"/>
  <c r="Q462" i="10"/>
  <c r="N462" i="10" s="1"/>
  <c r="P462" i="10"/>
  <c r="O462" i="10" s="1"/>
  <c r="AB461" i="10"/>
  <c r="AA461" i="10"/>
  <c r="Z461" i="10"/>
  <c r="Y461" i="10"/>
  <c r="X461" i="10"/>
  <c r="W461" i="10"/>
  <c r="V461" i="10"/>
  <c r="R461" i="10"/>
  <c r="M461" i="10" s="1"/>
  <c r="Q461" i="10"/>
  <c r="N461" i="10" s="1"/>
  <c r="P461" i="10"/>
  <c r="O461" i="10" s="1"/>
  <c r="AB460" i="10"/>
  <c r="AA460" i="10"/>
  <c r="Z460" i="10"/>
  <c r="Y460" i="10"/>
  <c r="X460" i="10"/>
  <c r="W460" i="10"/>
  <c r="V460" i="10"/>
  <c r="R460" i="10"/>
  <c r="M460" i="10" s="1"/>
  <c r="Q460" i="10"/>
  <c r="N460" i="10" s="1"/>
  <c r="P460" i="10"/>
  <c r="O460" i="10" s="1"/>
  <c r="AB459" i="10"/>
  <c r="AA459" i="10"/>
  <c r="Z459" i="10"/>
  <c r="Y459" i="10"/>
  <c r="X459" i="10"/>
  <c r="W459" i="10"/>
  <c r="V459" i="10"/>
  <c r="R459" i="10"/>
  <c r="M459" i="10" s="1"/>
  <c r="Q459" i="10"/>
  <c r="N459" i="10" s="1"/>
  <c r="P459" i="10"/>
  <c r="O459" i="10" s="1"/>
  <c r="AB458" i="10"/>
  <c r="AA458" i="10"/>
  <c r="Z458" i="10"/>
  <c r="Y458" i="10"/>
  <c r="X458" i="10"/>
  <c r="W458" i="10"/>
  <c r="V458" i="10"/>
  <c r="R458" i="10"/>
  <c r="M458" i="10" s="1"/>
  <c r="Q458" i="10"/>
  <c r="N458" i="10" s="1"/>
  <c r="P458" i="10"/>
  <c r="O458" i="10" s="1"/>
  <c r="AB457" i="10"/>
  <c r="AA457" i="10"/>
  <c r="Z457" i="10"/>
  <c r="Y457" i="10"/>
  <c r="X457" i="10"/>
  <c r="W457" i="10"/>
  <c r="V457" i="10"/>
  <c r="R457" i="10"/>
  <c r="M457" i="10" s="1"/>
  <c r="Q457" i="10"/>
  <c r="N457" i="10" s="1"/>
  <c r="P457" i="10"/>
  <c r="O457" i="10" s="1"/>
  <c r="AB456" i="10"/>
  <c r="AA456" i="10"/>
  <c r="Z456" i="10"/>
  <c r="Y456" i="10"/>
  <c r="X456" i="10"/>
  <c r="W456" i="10"/>
  <c r="V456" i="10"/>
  <c r="R456" i="10"/>
  <c r="M456" i="10" s="1"/>
  <c r="Q456" i="10"/>
  <c r="N456" i="10" s="1"/>
  <c r="P456" i="10"/>
  <c r="O456" i="10" s="1"/>
  <c r="AB455" i="10"/>
  <c r="AA455" i="10"/>
  <c r="Z455" i="10"/>
  <c r="Y455" i="10"/>
  <c r="X455" i="10"/>
  <c r="W455" i="10"/>
  <c r="V455" i="10"/>
  <c r="R455" i="10"/>
  <c r="M455" i="10" s="1"/>
  <c r="Q455" i="10"/>
  <c r="N455" i="10" s="1"/>
  <c r="P455" i="10"/>
  <c r="O455" i="10" s="1"/>
  <c r="AB454" i="10"/>
  <c r="AA454" i="10"/>
  <c r="Z454" i="10"/>
  <c r="Y454" i="10"/>
  <c r="X454" i="10"/>
  <c r="W454" i="10"/>
  <c r="V454" i="10"/>
  <c r="R454" i="10"/>
  <c r="M454" i="10" s="1"/>
  <c r="Q454" i="10"/>
  <c r="N454" i="10" s="1"/>
  <c r="P454" i="10"/>
  <c r="O454" i="10" s="1"/>
  <c r="AB453" i="10"/>
  <c r="AA453" i="10"/>
  <c r="Z453" i="10"/>
  <c r="Y453" i="10"/>
  <c r="X453" i="10"/>
  <c r="W453" i="10"/>
  <c r="V453" i="10"/>
  <c r="R453" i="10"/>
  <c r="M453" i="10" s="1"/>
  <c r="Q453" i="10"/>
  <c r="N453" i="10" s="1"/>
  <c r="P453" i="10"/>
  <c r="O453" i="10" s="1"/>
  <c r="AB452" i="10"/>
  <c r="AA452" i="10"/>
  <c r="Z452" i="10"/>
  <c r="Y452" i="10"/>
  <c r="X452" i="10"/>
  <c r="W452" i="10"/>
  <c r="V452" i="10"/>
  <c r="R452" i="10"/>
  <c r="M452" i="10" s="1"/>
  <c r="Q452" i="10"/>
  <c r="N452" i="10" s="1"/>
  <c r="P452" i="10"/>
  <c r="O452" i="10" s="1"/>
  <c r="AB451" i="10"/>
  <c r="AA451" i="10"/>
  <c r="Z451" i="10"/>
  <c r="Y451" i="10"/>
  <c r="X451" i="10"/>
  <c r="W451" i="10"/>
  <c r="V451" i="10"/>
  <c r="R451" i="10"/>
  <c r="M451" i="10" s="1"/>
  <c r="Q451" i="10"/>
  <c r="N451" i="10" s="1"/>
  <c r="P451" i="10"/>
  <c r="O451" i="10" s="1"/>
  <c r="AB450" i="10"/>
  <c r="AA450" i="10"/>
  <c r="Z450" i="10"/>
  <c r="Y450" i="10"/>
  <c r="X450" i="10"/>
  <c r="W450" i="10"/>
  <c r="V450" i="10"/>
  <c r="R450" i="10"/>
  <c r="M450" i="10" s="1"/>
  <c r="Q450" i="10"/>
  <c r="N450" i="10" s="1"/>
  <c r="P450" i="10"/>
  <c r="O450" i="10" s="1"/>
  <c r="AB449" i="10"/>
  <c r="AA449" i="10"/>
  <c r="Z449" i="10"/>
  <c r="Y449" i="10"/>
  <c r="X449" i="10"/>
  <c r="W449" i="10"/>
  <c r="V449" i="10"/>
  <c r="R449" i="10"/>
  <c r="M449" i="10" s="1"/>
  <c r="Q449" i="10"/>
  <c r="N449" i="10" s="1"/>
  <c r="P449" i="10"/>
  <c r="O449" i="10" s="1"/>
  <c r="AB448" i="10"/>
  <c r="AA448" i="10"/>
  <c r="Z448" i="10"/>
  <c r="Y448" i="10"/>
  <c r="X448" i="10"/>
  <c r="W448" i="10"/>
  <c r="V448" i="10"/>
  <c r="R448" i="10"/>
  <c r="M448" i="10" s="1"/>
  <c r="Q448" i="10"/>
  <c r="N448" i="10" s="1"/>
  <c r="P448" i="10"/>
  <c r="O448" i="10" s="1"/>
  <c r="AB447" i="10"/>
  <c r="AA447" i="10"/>
  <c r="Z447" i="10"/>
  <c r="Y447" i="10"/>
  <c r="X447" i="10"/>
  <c r="W447" i="10"/>
  <c r="V447" i="10"/>
  <c r="R447" i="10"/>
  <c r="M447" i="10" s="1"/>
  <c r="Q447" i="10"/>
  <c r="N447" i="10" s="1"/>
  <c r="P447" i="10"/>
  <c r="O447" i="10" s="1"/>
  <c r="AB446" i="10"/>
  <c r="AA446" i="10"/>
  <c r="Z446" i="10"/>
  <c r="Y446" i="10"/>
  <c r="X446" i="10"/>
  <c r="W446" i="10"/>
  <c r="V446" i="10"/>
  <c r="R446" i="10"/>
  <c r="M446" i="10" s="1"/>
  <c r="Q446" i="10"/>
  <c r="N446" i="10" s="1"/>
  <c r="P446" i="10"/>
  <c r="O446" i="10" s="1"/>
  <c r="AB445" i="10"/>
  <c r="AA445" i="10"/>
  <c r="Z445" i="10"/>
  <c r="Y445" i="10"/>
  <c r="X445" i="10"/>
  <c r="W445" i="10"/>
  <c r="V445" i="10"/>
  <c r="R445" i="10"/>
  <c r="M445" i="10" s="1"/>
  <c r="Q445" i="10"/>
  <c r="N445" i="10" s="1"/>
  <c r="P445" i="10"/>
  <c r="O445" i="10" s="1"/>
  <c r="AB444" i="10"/>
  <c r="AA444" i="10"/>
  <c r="Z444" i="10"/>
  <c r="Y444" i="10"/>
  <c r="X444" i="10"/>
  <c r="W444" i="10"/>
  <c r="V444" i="10"/>
  <c r="R444" i="10"/>
  <c r="M444" i="10" s="1"/>
  <c r="Q444" i="10"/>
  <c r="N444" i="10" s="1"/>
  <c r="P444" i="10"/>
  <c r="O444" i="10" s="1"/>
  <c r="AB443" i="10"/>
  <c r="AA443" i="10"/>
  <c r="Z443" i="10"/>
  <c r="Y443" i="10"/>
  <c r="X443" i="10"/>
  <c r="W443" i="10"/>
  <c r="V443" i="10"/>
  <c r="R443" i="10"/>
  <c r="M443" i="10" s="1"/>
  <c r="Q443" i="10"/>
  <c r="N443" i="10" s="1"/>
  <c r="P443" i="10"/>
  <c r="O443" i="10" s="1"/>
  <c r="AB442" i="10"/>
  <c r="AA442" i="10"/>
  <c r="Z442" i="10"/>
  <c r="Y442" i="10"/>
  <c r="X442" i="10"/>
  <c r="W442" i="10"/>
  <c r="V442" i="10"/>
  <c r="R442" i="10"/>
  <c r="M442" i="10" s="1"/>
  <c r="Q442" i="10"/>
  <c r="N442" i="10" s="1"/>
  <c r="P442" i="10"/>
  <c r="O442" i="10" s="1"/>
  <c r="AB441" i="10"/>
  <c r="AA441" i="10"/>
  <c r="Z441" i="10"/>
  <c r="Y441" i="10"/>
  <c r="X441" i="10"/>
  <c r="W441" i="10"/>
  <c r="V441" i="10"/>
  <c r="R441" i="10"/>
  <c r="M441" i="10" s="1"/>
  <c r="Q441" i="10"/>
  <c r="N441" i="10" s="1"/>
  <c r="P441" i="10"/>
  <c r="O441" i="10" s="1"/>
  <c r="AB440" i="10"/>
  <c r="AA440" i="10"/>
  <c r="Z440" i="10"/>
  <c r="Y440" i="10"/>
  <c r="X440" i="10"/>
  <c r="W440" i="10"/>
  <c r="V440" i="10"/>
  <c r="R440" i="10"/>
  <c r="M440" i="10" s="1"/>
  <c r="Q440" i="10"/>
  <c r="N440" i="10" s="1"/>
  <c r="P440" i="10"/>
  <c r="O440" i="10" s="1"/>
  <c r="AB439" i="10"/>
  <c r="AA439" i="10"/>
  <c r="Z439" i="10"/>
  <c r="Y439" i="10"/>
  <c r="X439" i="10"/>
  <c r="W439" i="10"/>
  <c r="V439" i="10"/>
  <c r="R439" i="10"/>
  <c r="M439" i="10" s="1"/>
  <c r="Q439" i="10"/>
  <c r="N439" i="10" s="1"/>
  <c r="P439" i="10"/>
  <c r="O439" i="10" s="1"/>
  <c r="AB438" i="10"/>
  <c r="AA438" i="10"/>
  <c r="Z438" i="10"/>
  <c r="Y438" i="10"/>
  <c r="X438" i="10"/>
  <c r="W438" i="10"/>
  <c r="V438" i="10"/>
  <c r="R438" i="10"/>
  <c r="M438" i="10" s="1"/>
  <c r="Q438" i="10"/>
  <c r="N438" i="10" s="1"/>
  <c r="P438" i="10"/>
  <c r="O438" i="10" s="1"/>
  <c r="AB437" i="10"/>
  <c r="AA437" i="10"/>
  <c r="Z437" i="10"/>
  <c r="Y437" i="10"/>
  <c r="X437" i="10"/>
  <c r="W437" i="10"/>
  <c r="V437" i="10"/>
  <c r="R437" i="10"/>
  <c r="M437" i="10" s="1"/>
  <c r="Q437" i="10"/>
  <c r="N437" i="10" s="1"/>
  <c r="P437" i="10"/>
  <c r="O437" i="10" s="1"/>
  <c r="AB436" i="10"/>
  <c r="AA436" i="10"/>
  <c r="Z436" i="10"/>
  <c r="Y436" i="10"/>
  <c r="X436" i="10"/>
  <c r="W436" i="10"/>
  <c r="V436" i="10"/>
  <c r="R436" i="10"/>
  <c r="M436" i="10" s="1"/>
  <c r="Q436" i="10"/>
  <c r="N436" i="10" s="1"/>
  <c r="P436" i="10"/>
  <c r="O436" i="10" s="1"/>
  <c r="AB435" i="10"/>
  <c r="AA435" i="10"/>
  <c r="Z435" i="10"/>
  <c r="Y435" i="10"/>
  <c r="X435" i="10"/>
  <c r="W435" i="10"/>
  <c r="V435" i="10"/>
  <c r="R435" i="10"/>
  <c r="M435" i="10" s="1"/>
  <c r="Q435" i="10"/>
  <c r="N435" i="10" s="1"/>
  <c r="P435" i="10"/>
  <c r="O435" i="10" s="1"/>
  <c r="AB434" i="10"/>
  <c r="AA434" i="10"/>
  <c r="Z434" i="10"/>
  <c r="Y434" i="10"/>
  <c r="X434" i="10"/>
  <c r="W434" i="10"/>
  <c r="V434" i="10"/>
  <c r="R434" i="10"/>
  <c r="M434" i="10" s="1"/>
  <c r="Q434" i="10"/>
  <c r="N434" i="10" s="1"/>
  <c r="P434" i="10"/>
  <c r="O434" i="10" s="1"/>
  <c r="AB433" i="10"/>
  <c r="AA433" i="10"/>
  <c r="Z433" i="10"/>
  <c r="Y433" i="10"/>
  <c r="X433" i="10"/>
  <c r="W433" i="10"/>
  <c r="V433" i="10"/>
  <c r="R433" i="10"/>
  <c r="M433" i="10" s="1"/>
  <c r="Q433" i="10"/>
  <c r="N433" i="10" s="1"/>
  <c r="P433" i="10"/>
  <c r="O433" i="10" s="1"/>
  <c r="AB432" i="10"/>
  <c r="AA432" i="10"/>
  <c r="Z432" i="10"/>
  <c r="Y432" i="10"/>
  <c r="X432" i="10"/>
  <c r="W432" i="10"/>
  <c r="V432" i="10"/>
  <c r="R432" i="10"/>
  <c r="M432" i="10" s="1"/>
  <c r="Q432" i="10"/>
  <c r="N432" i="10" s="1"/>
  <c r="P432" i="10"/>
  <c r="O432" i="10" s="1"/>
  <c r="AB431" i="10"/>
  <c r="AA431" i="10"/>
  <c r="Z431" i="10"/>
  <c r="Y431" i="10"/>
  <c r="X431" i="10"/>
  <c r="W431" i="10"/>
  <c r="V431" i="10"/>
  <c r="R431" i="10"/>
  <c r="M431" i="10" s="1"/>
  <c r="Q431" i="10"/>
  <c r="N431" i="10" s="1"/>
  <c r="P431" i="10"/>
  <c r="O431" i="10" s="1"/>
  <c r="AB430" i="10"/>
  <c r="AA430" i="10"/>
  <c r="Z430" i="10"/>
  <c r="Y430" i="10"/>
  <c r="X430" i="10"/>
  <c r="W430" i="10"/>
  <c r="V430" i="10"/>
  <c r="R430" i="10"/>
  <c r="M430" i="10" s="1"/>
  <c r="Q430" i="10"/>
  <c r="N430" i="10" s="1"/>
  <c r="P430" i="10"/>
  <c r="O430" i="10" s="1"/>
  <c r="AB429" i="10"/>
  <c r="AA429" i="10"/>
  <c r="Z429" i="10"/>
  <c r="Y429" i="10"/>
  <c r="X429" i="10"/>
  <c r="W429" i="10"/>
  <c r="V429" i="10"/>
  <c r="R429" i="10"/>
  <c r="M429" i="10" s="1"/>
  <c r="Q429" i="10"/>
  <c r="N429" i="10" s="1"/>
  <c r="P429" i="10"/>
  <c r="O429" i="10" s="1"/>
  <c r="AB428" i="10"/>
  <c r="AA428" i="10"/>
  <c r="Z428" i="10"/>
  <c r="Y428" i="10"/>
  <c r="X428" i="10"/>
  <c r="W428" i="10"/>
  <c r="V428" i="10"/>
  <c r="R428" i="10"/>
  <c r="M428" i="10" s="1"/>
  <c r="Q428" i="10"/>
  <c r="N428" i="10" s="1"/>
  <c r="P428" i="10"/>
  <c r="O428" i="10" s="1"/>
  <c r="AB427" i="10"/>
  <c r="AA427" i="10"/>
  <c r="Z427" i="10"/>
  <c r="Y427" i="10"/>
  <c r="X427" i="10"/>
  <c r="W427" i="10"/>
  <c r="V427" i="10"/>
  <c r="R427" i="10"/>
  <c r="M427" i="10" s="1"/>
  <c r="Q427" i="10"/>
  <c r="N427" i="10" s="1"/>
  <c r="P427" i="10"/>
  <c r="O427" i="10" s="1"/>
  <c r="AB426" i="10"/>
  <c r="AA426" i="10"/>
  <c r="Z426" i="10"/>
  <c r="Y426" i="10"/>
  <c r="X426" i="10"/>
  <c r="W426" i="10"/>
  <c r="V426" i="10"/>
  <c r="R426" i="10"/>
  <c r="M426" i="10" s="1"/>
  <c r="Q426" i="10"/>
  <c r="N426" i="10" s="1"/>
  <c r="P426" i="10"/>
  <c r="O426" i="10" s="1"/>
  <c r="AB425" i="10"/>
  <c r="AA425" i="10"/>
  <c r="Z425" i="10"/>
  <c r="Y425" i="10"/>
  <c r="X425" i="10"/>
  <c r="W425" i="10"/>
  <c r="V425" i="10"/>
  <c r="R425" i="10"/>
  <c r="M425" i="10" s="1"/>
  <c r="Q425" i="10"/>
  <c r="N425" i="10" s="1"/>
  <c r="P425" i="10"/>
  <c r="O425" i="10" s="1"/>
  <c r="AB424" i="10"/>
  <c r="AA424" i="10"/>
  <c r="Z424" i="10"/>
  <c r="Y424" i="10"/>
  <c r="X424" i="10"/>
  <c r="W424" i="10"/>
  <c r="V424" i="10"/>
  <c r="R424" i="10"/>
  <c r="M424" i="10" s="1"/>
  <c r="Q424" i="10"/>
  <c r="N424" i="10" s="1"/>
  <c r="P424" i="10"/>
  <c r="O424" i="10" s="1"/>
  <c r="AB423" i="10"/>
  <c r="AA423" i="10"/>
  <c r="Z423" i="10"/>
  <c r="Y423" i="10"/>
  <c r="X423" i="10"/>
  <c r="W423" i="10"/>
  <c r="V423" i="10"/>
  <c r="R423" i="10"/>
  <c r="M423" i="10" s="1"/>
  <c r="Q423" i="10"/>
  <c r="N423" i="10" s="1"/>
  <c r="P423" i="10"/>
  <c r="O423" i="10" s="1"/>
  <c r="AB422" i="10"/>
  <c r="AA422" i="10"/>
  <c r="Z422" i="10"/>
  <c r="Y422" i="10"/>
  <c r="X422" i="10"/>
  <c r="W422" i="10"/>
  <c r="V422" i="10"/>
  <c r="R422" i="10"/>
  <c r="M422" i="10" s="1"/>
  <c r="Q422" i="10"/>
  <c r="N422" i="10" s="1"/>
  <c r="P422" i="10"/>
  <c r="O422" i="10" s="1"/>
  <c r="AB421" i="10"/>
  <c r="AA421" i="10"/>
  <c r="Z421" i="10"/>
  <c r="Y421" i="10"/>
  <c r="X421" i="10"/>
  <c r="W421" i="10"/>
  <c r="V421" i="10"/>
  <c r="R421" i="10"/>
  <c r="M421" i="10" s="1"/>
  <c r="Q421" i="10"/>
  <c r="N421" i="10" s="1"/>
  <c r="P421" i="10"/>
  <c r="O421" i="10" s="1"/>
  <c r="AB420" i="10"/>
  <c r="AA420" i="10"/>
  <c r="Z420" i="10"/>
  <c r="Y420" i="10"/>
  <c r="X420" i="10"/>
  <c r="W420" i="10"/>
  <c r="V420" i="10"/>
  <c r="R420" i="10"/>
  <c r="M420" i="10" s="1"/>
  <c r="Q420" i="10"/>
  <c r="N420" i="10" s="1"/>
  <c r="P420" i="10"/>
  <c r="O420" i="10" s="1"/>
  <c r="AB419" i="10"/>
  <c r="AA419" i="10"/>
  <c r="Z419" i="10"/>
  <c r="Y419" i="10"/>
  <c r="X419" i="10"/>
  <c r="W419" i="10"/>
  <c r="V419" i="10"/>
  <c r="R419" i="10"/>
  <c r="M419" i="10" s="1"/>
  <c r="Q419" i="10"/>
  <c r="N419" i="10" s="1"/>
  <c r="P419" i="10"/>
  <c r="O419" i="10" s="1"/>
  <c r="AB418" i="10"/>
  <c r="AA418" i="10"/>
  <c r="Z418" i="10"/>
  <c r="Y418" i="10"/>
  <c r="X418" i="10"/>
  <c r="W418" i="10"/>
  <c r="V418" i="10"/>
  <c r="R418" i="10"/>
  <c r="M418" i="10" s="1"/>
  <c r="Q418" i="10"/>
  <c r="N418" i="10" s="1"/>
  <c r="P418" i="10"/>
  <c r="O418" i="10" s="1"/>
  <c r="AB417" i="10"/>
  <c r="AA417" i="10"/>
  <c r="Z417" i="10"/>
  <c r="Y417" i="10"/>
  <c r="X417" i="10"/>
  <c r="W417" i="10"/>
  <c r="V417" i="10"/>
  <c r="R417" i="10"/>
  <c r="M417" i="10" s="1"/>
  <c r="Q417" i="10"/>
  <c r="N417" i="10" s="1"/>
  <c r="P417" i="10"/>
  <c r="O417" i="10" s="1"/>
  <c r="AB416" i="10"/>
  <c r="AA416" i="10"/>
  <c r="Z416" i="10"/>
  <c r="Y416" i="10"/>
  <c r="X416" i="10"/>
  <c r="W416" i="10"/>
  <c r="V416" i="10"/>
  <c r="R416" i="10"/>
  <c r="M416" i="10" s="1"/>
  <c r="Q416" i="10"/>
  <c r="N416" i="10" s="1"/>
  <c r="P416" i="10"/>
  <c r="O416" i="10" s="1"/>
  <c r="AB415" i="10"/>
  <c r="AA415" i="10"/>
  <c r="Z415" i="10"/>
  <c r="Y415" i="10"/>
  <c r="X415" i="10"/>
  <c r="W415" i="10"/>
  <c r="V415" i="10"/>
  <c r="R415" i="10"/>
  <c r="M415" i="10" s="1"/>
  <c r="Q415" i="10"/>
  <c r="N415" i="10" s="1"/>
  <c r="P415" i="10"/>
  <c r="O415" i="10" s="1"/>
  <c r="AB414" i="10"/>
  <c r="AA414" i="10"/>
  <c r="Z414" i="10"/>
  <c r="Y414" i="10"/>
  <c r="X414" i="10"/>
  <c r="W414" i="10"/>
  <c r="V414" i="10"/>
  <c r="R414" i="10"/>
  <c r="M414" i="10" s="1"/>
  <c r="Q414" i="10"/>
  <c r="N414" i="10" s="1"/>
  <c r="P414" i="10"/>
  <c r="O414" i="10" s="1"/>
  <c r="AB413" i="10"/>
  <c r="AA413" i="10"/>
  <c r="Z413" i="10"/>
  <c r="Y413" i="10"/>
  <c r="X413" i="10"/>
  <c r="W413" i="10"/>
  <c r="V413" i="10"/>
  <c r="R413" i="10"/>
  <c r="M413" i="10" s="1"/>
  <c r="Q413" i="10"/>
  <c r="N413" i="10" s="1"/>
  <c r="P413" i="10"/>
  <c r="O413" i="10" s="1"/>
  <c r="AB412" i="10"/>
  <c r="AA412" i="10"/>
  <c r="Z412" i="10"/>
  <c r="Y412" i="10"/>
  <c r="X412" i="10"/>
  <c r="W412" i="10"/>
  <c r="V412" i="10"/>
  <c r="R412" i="10"/>
  <c r="M412" i="10" s="1"/>
  <c r="Q412" i="10"/>
  <c r="N412" i="10" s="1"/>
  <c r="P412" i="10"/>
  <c r="O412" i="10" s="1"/>
  <c r="AB411" i="10"/>
  <c r="AA411" i="10"/>
  <c r="Z411" i="10"/>
  <c r="Y411" i="10"/>
  <c r="X411" i="10"/>
  <c r="W411" i="10"/>
  <c r="V411" i="10"/>
  <c r="R411" i="10"/>
  <c r="M411" i="10" s="1"/>
  <c r="Q411" i="10"/>
  <c r="N411" i="10" s="1"/>
  <c r="P411" i="10"/>
  <c r="O411" i="10" s="1"/>
  <c r="AB410" i="10"/>
  <c r="AA410" i="10"/>
  <c r="Z410" i="10"/>
  <c r="Y410" i="10"/>
  <c r="X410" i="10"/>
  <c r="W410" i="10"/>
  <c r="V410" i="10"/>
  <c r="R410" i="10"/>
  <c r="M410" i="10" s="1"/>
  <c r="Q410" i="10"/>
  <c r="N410" i="10" s="1"/>
  <c r="P410" i="10"/>
  <c r="O410" i="10" s="1"/>
  <c r="AB409" i="10"/>
  <c r="AA409" i="10"/>
  <c r="Z409" i="10"/>
  <c r="Y409" i="10"/>
  <c r="X409" i="10"/>
  <c r="W409" i="10"/>
  <c r="V409" i="10"/>
  <c r="R409" i="10"/>
  <c r="M409" i="10" s="1"/>
  <c r="Q409" i="10"/>
  <c r="N409" i="10" s="1"/>
  <c r="P409" i="10"/>
  <c r="O409" i="10" s="1"/>
  <c r="AB408" i="10"/>
  <c r="AA408" i="10"/>
  <c r="Z408" i="10"/>
  <c r="Y408" i="10"/>
  <c r="X408" i="10"/>
  <c r="W408" i="10"/>
  <c r="V408" i="10"/>
  <c r="R408" i="10"/>
  <c r="M408" i="10" s="1"/>
  <c r="Q408" i="10"/>
  <c r="N408" i="10" s="1"/>
  <c r="P408" i="10"/>
  <c r="O408" i="10" s="1"/>
  <c r="AB407" i="10"/>
  <c r="AA407" i="10"/>
  <c r="Z407" i="10"/>
  <c r="Y407" i="10"/>
  <c r="X407" i="10"/>
  <c r="W407" i="10"/>
  <c r="V407" i="10"/>
  <c r="R407" i="10"/>
  <c r="M407" i="10" s="1"/>
  <c r="Q407" i="10"/>
  <c r="N407" i="10" s="1"/>
  <c r="P407" i="10"/>
  <c r="O407" i="10" s="1"/>
  <c r="AB406" i="10"/>
  <c r="AA406" i="10"/>
  <c r="Z406" i="10"/>
  <c r="Y406" i="10"/>
  <c r="X406" i="10"/>
  <c r="W406" i="10"/>
  <c r="V406" i="10"/>
  <c r="R406" i="10"/>
  <c r="M406" i="10" s="1"/>
  <c r="Q406" i="10"/>
  <c r="N406" i="10" s="1"/>
  <c r="P406" i="10"/>
  <c r="O406" i="10" s="1"/>
  <c r="AB405" i="10"/>
  <c r="AA405" i="10"/>
  <c r="Z405" i="10"/>
  <c r="Y405" i="10"/>
  <c r="X405" i="10"/>
  <c r="W405" i="10"/>
  <c r="V405" i="10"/>
  <c r="R405" i="10"/>
  <c r="M405" i="10" s="1"/>
  <c r="Q405" i="10"/>
  <c r="N405" i="10" s="1"/>
  <c r="P405" i="10"/>
  <c r="O405" i="10" s="1"/>
  <c r="AB404" i="10"/>
  <c r="AA404" i="10"/>
  <c r="Z404" i="10"/>
  <c r="Y404" i="10"/>
  <c r="X404" i="10"/>
  <c r="W404" i="10"/>
  <c r="V404" i="10"/>
  <c r="R404" i="10"/>
  <c r="M404" i="10" s="1"/>
  <c r="Q404" i="10"/>
  <c r="N404" i="10" s="1"/>
  <c r="P404" i="10"/>
  <c r="O404" i="10" s="1"/>
  <c r="AB403" i="10"/>
  <c r="AA403" i="10"/>
  <c r="Z403" i="10"/>
  <c r="Y403" i="10"/>
  <c r="X403" i="10"/>
  <c r="W403" i="10"/>
  <c r="V403" i="10"/>
  <c r="R403" i="10"/>
  <c r="M403" i="10" s="1"/>
  <c r="Q403" i="10"/>
  <c r="N403" i="10" s="1"/>
  <c r="P403" i="10"/>
  <c r="O403" i="10" s="1"/>
  <c r="AB402" i="10"/>
  <c r="AA402" i="10"/>
  <c r="Z402" i="10"/>
  <c r="Y402" i="10"/>
  <c r="X402" i="10"/>
  <c r="W402" i="10"/>
  <c r="V402" i="10"/>
  <c r="R402" i="10"/>
  <c r="M402" i="10" s="1"/>
  <c r="Q402" i="10"/>
  <c r="N402" i="10" s="1"/>
  <c r="P402" i="10"/>
  <c r="O402" i="10" s="1"/>
  <c r="AB401" i="10"/>
  <c r="AA401" i="10"/>
  <c r="Z401" i="10"/>
  <c r="Y401" i="10"/>
  <c r="X401" i="10"/>
  <c r="W401" i="10"/>
  <c r="V401" i="10"/>
  <c r="R401" i="10"/>
  <c r="M401" i="10" s="1"/>
  <c r="Q401" i="10"/>
  <c r="N401" i="10" s="1"/>
  <c r="P401" i="10"/>
  <c r="O401" i="10" s="1"/>
  <c r="AB400" i="10"/>
  <c r="AA400" i="10"/>
  <c r="Z400" i="10"/>
  <c r="Y400" i="10"/>
  <c r="X400" i="10"/>
  <c r="W400" i="10"/>
  <c r="V400" i="10"/>
  <c r="R400" i="10"/>
  <c r="M400" i="10" s="1"/>
  <c r="Q400" i="10"/>
  <c r="N400" i="10" s="1"/>
  <c r="P400" i="10"/>
  <c r="O400" i="10" s="1"/>
  <c r="AB399" i="10"/>
  <c r="AA399" i="10"/>
  <c r="Z399" i="10"/>
  <c r="Y399" i="10"/>
  <c r="X399" i="10"/>
  <c r="W399" i="10"/>
  <c r="V399" i="10"/>
  <c r="R399" i="10"/>
  <c r="M399" i="10" s="1"/>
  <c r="Q399" i="10"/>
  <c r="N399" i="10" s="1"/>
  <c r="P399" i="10"/>
  <c r="O399" i="10" s="1"/>
  <c r="AB398" i="10"/>
  <c r="AA398" i="10"/>
  <c r="Z398" i="10"/>
  <c r="Y398" i="10"/>
  <c r="X398" i="10"/>
  <c r="W398" i="10"/>
  <c r="V398" i="10"/>
  <c r="R398" i="10"/>
  <c r="M398" i="10" s="1"/>
  <c r="Q398" i="10"/>
  <c r="N398" i="10" s="1"/>
  <c r="P398" i="10"/>
  <c r="O398" i="10" s="1"/>
  <c r="AB397" i="10"/>
  <c r="AA397" i="10"/>
  <c r="Z397" i="10"/>
  <c r="Y397" i="10"/>
  <c r="X397" i="10"/>
  <c r="W397" i="10"/>
  <c r="V397" i="10"/>
  <c r="R397" i="10"/>
  <c r="M397" i="10" s="1"/>
  <c r="Q397" i="10"/>
  <c r="N397" i="10" s="1"/>
  <c r="P397" i="10"/>
  <c r="O397" i="10" s="1"/>
  <c r="AB396" i="10"/>
  <c r="AA396" i="10"/>
  <c r="Z396" i="10"/>
  <c r="Y396" i="10"/>
  <c r="X396" i="10"/>
  <c r="W396" i="10"/>
  <c r="V396" i="10"/>
  <c r="R396" i="10"/>
  <c r="M396" i="10" s="1"/>
  <c r="Q396" i="10"/>
  <c r="N396" i="10" s="1"/>
  <c r="P396" i="10"/>
  <c r="O396" i="10" s="1"/>
  <c r="AB395" i="10"/>
  <c r="AA395" i="10"/>
  <c r="Z395" i="10"/>
  <c r="Y395" i="10"/>
  <c r="X395" i="10"/>
  <c r="W395" i="10"/>
  <c r="V395" i="10"/>
  <c r="R395" i="10"/>
  <c r="M395" i="10" s="1"/>
  <c r="Q395" i="10"/>
  <c r="N395" i="10" s="1"/>
  <c r="P395" i="10"/>
  <c r="O395" i="10" s="1"/>
  <c r="AB394" i="10"/>
  <c r="AA394" i="10"/>
  <c r="Z394" i="10"/>
  <c r="Y394" i="10"/>
  <c r="X394" i="10"/>
  <c r="W394" i="10"/>
  <c r="V394" i="10"/>
  <c r="R394" i="10"/>
  <c r="M394" i="10" s="1"/>
  <c r="Q394" i="10"/>
  <c r="N394" i="10" s="1"/>
  <c r="P394" i="10"/>
  <c r="O394" i="10" s="1"/>
  <c r="AB393" i="10"/>
  <c r="AA393" i="10"/>
  <c r="Z393" i="10"/>
  <c r="Y393" i="10"/>
  <c r="X393" i="10"/>
  <c r="W393" i="10"/>
  <c r="V393" i="10"/>
  <c r="R393" i="10"/>
  <c r="M393" i="10" s="1"/>
  <c r="Q393" i="10"/>
  <c r="N393" i="10" s="1"/>
  <c r="P393" i="10"/>
  <c r="O393" i="10" s="1"/>
  <c r="AB392" i="10"/>
  <c r="AA392" i="10"/>
  <c r="Z392" i="10"/>
  <c r="Y392" i="10"/>
  <c r="X392" i="10"/>
  <c r="W392" i="10"/>
  <c r="V392" i="10"/>
  <c r="R392" i="10"/>
  <c r="M392" i="10" s="1"/>
  <c r="Q392" i="10"/>
  <c r="N392" i="10" s="1"/>
  <c r="P392" i="10"/>
  <c r="O392" i="10" s="1"/>
  <c r="AB391" i="10"/>
  <c r="AA391" i="10"/>
  <c r="Z391" i="10"/>
  <c r="Y391" i="10"/>
  <c r="X391" i="10"/>
  <c r="W391" i="10"/>
  <c r="V391" i="10"/>
  <c r="R391" i="10"/>
  <c r="M391" i="10" s="1"/>
  <c r="Q391" i="10"/>
  <c r="N391" i="10" s="1"/>
  <c r="P391" i="10"/>
  <c r="O391" i="10" s="1"/>
  <c r="AB390" i="10"/>
  <c r="AA390" i="10"/>
  <c r="Z390" i="10"/>
  <c r="Y390" i="10"/>
  <c r="X390" i="10"/>
  <c r="W390" i="10"/>
  <c r="V390" i="10"/>
  <c r="R390" i="10"/>
  <c r="M390" i="10" s="1"/>
  <c r="Q390" i="10"/>
  <c r="N390" i="10" s="1"/>
  <c r="P390" i="10"/>
  <c r="O390" i="10" s="1"/>
  <c r="AB389" i="10"/>
  <c r="AA389" i="10"/>
  <c r="Z389" i="10"/>
  <c r="Y389" i="10"/>
  <c r="X389" i="10"/>
  <c r="W389" i="10"/>
  <c r="V389" i="10"/>
  <c r="R389" i="10"/>
  <c r="M389" i="10" s="1"/>
  <c r="Q389" i="10"/>
  <c r="N389" i="10" s="1"/>
  <c r="P389" i="10"/>
  <c r="O389" i="10" s="1"/>
  <c r="AB388" i="10"/>
  <c r="AA388" i="10"/>
  <c r="Z388" i="10"/>
  <c r="Y388" i="10"/>
  <c r="X388" i="10"/>
  <c r="W388" i="10"/>
  <c r="V388" i="10"/>
  <c r="R388" i="10"/>
  <c r="M388" i="10" s="1"/>
  <c r="Q388" i="10"/>
  <c r="N388" i="10" s="1"/>
  <c r="P388" i="10"/>
  <c r="O388" i="10" s="1"/>
  <c r="AB387" i="10"/>
  <c r="AA387" i="10"/>
  <c r="Z387" i="10"/>
  <c r="Y387" i="10"/>
  <c r="X387" i="10"/>
  <c r="W387" i="10"/>
  <c r="V387" i="10"/>
  <c r="R387" i="10"/>
  <c r="M387" i="10" s="1"/>
  <c r="Q387" i="10"/>
  <c r="N387" i="10" s="1"/>
  <c r="P387" i="10"/>
  <c r="O387" i="10" s="1"/>
  <c r="AB386" i="10"/>
  <c r="AA386" i="10"/>
  <c r="Z386" i="10"/>
  <c r="Y386" i="10"/>
  <c r="X386" i="10"/>
  <c r="W386" i="10"/>
  <c r="V386" i="10"/>
  <c r="R386" i="10"/>
  <c r="M386" i="10" s="1"/>
  <c r="Q386" i="10"/>
  <c r="N386" i="10" s="1"/>
  <c r="P386" i="10"/>
  <c r="O386" i="10" s="1"/>
  <c r="AB385" i="10"/>
  <c r="AA385" i="10"/>
  <c r="Z385" i="10"/>
  <c r="Y385" i="10"/>
  <c r="X385" i="10"/>
  <c r="W385" i="10"/>
  <c r="V385" i="10"/>
  <c r="R385" i="10"/>
  <c r="M385" i="10" s="1"/>
  <c r="Q385" i="10"/>
  <c r="N385" i="10" s="1"/>
  <c r="P385" i="10"/>
  <c r="O385" i="10" s="1"/>
  <c r="AB384" i="10"/>
  <c r="AA384" i="10"/>
  <c r="Z384" i="10"/>
  <c r="Y384" i="10"/>
  <c r="X384" i="10"/>
  <c r="W384" i="10"/>
  <c r="V384" i="10"/>
  <c r="R384" i="10"/>
  <c r="M384" i="10" s="1"/>
  <c r="Q384" i="10"/>
  <c r="N384" i="10" s="1"/>
  <c r="P384" i="10"/>
  <c r="O384" i="10" s="1"/>
  <c r="AB383" i="10"/>
  <c r="AA383" i="10"/>
  <c r="Z383" i="10"/>
  <c r="Y383" i="10"/>
  <c r="X383" i="10"/>
  <c r="W383" i="10"/>
  <c r="V383" i="10"/>
  <c r="R383" i="10"/>
  <c r="M383" i="10" s="1"/>
  <c r="Q383" i="10"/>
  <c r="N383" i="10" s="1"/>
  <c r="P383" i="10"/>
  <c r="O383" i="10" s="1"/>
  <c r="AB382" i="10"/>
  <c r="AA382" i="10"/>
  <c r="Z382" i="10"/>
  <c r="Y382" i="10"/>
  <c r="X382" i="10"/>
  <c r="W382" i="10"/>
  <c r="V382" i="10"/>
  <c r="R382" i="10"/>
  <c r="M382" i="10" s="1"/>
  <c r="Q382" i="10"/>
  <c r="N382" i="10" s="1"/>
  <c r="P382" i="10"/>
  <c r="O382" i="10" s="1"/>
  <c r="AB381" i="10"/>
  <c r="AA381" i="10"/>
  <c r="Z381" i="10"/>
  <c r="Y381" i="10"/>
  <c r="X381" i="10"/>
  <c r="W381" i="10"/>
  <c r="V381" i="10"/>
  <c r="R381" i="10"/>
  <c r="M381" i="10" s="1"/>
  <c r="Q381" i="10"/>
  <c r="N381" i="10" s="1"/>
  <c r="P381" i="10"/>
  <c r="O381" i="10" s="1"/>
  <c r="AB380" i="10"/>
  <c r="AA380" i="10"/>
  <c r="Z380" i="10"/>
  <c r="Y380" i="10"/>
  <c r="X380" i="10"/>
  <c r="W380" i="10"/>
  <c r="V380" i="10"/>
  <c r="R380" i="10"/>
  <c r="M380" i="10" s="1"/>
  <c r="Q380" i="10"/>
  <c r="N380" i="10" s="1"/>
  <c r="P380" i="10"/>
  <c r="O380" i="10" s="1"/>
  <c r="AB379" i="10"/>
  <c r="AA379" i="10"/>
  <c r="Z379" i="10"/>
  <c r="Y379" i="10"/>
  <c r="X379" i="10"/>
  <c r="W379" i="10"/>
  <c r="V379" i="10"/>
  <c r="R379" i="10"/>
  <c r="M379" i="10" s="1"/>
  <c r="Q379" i="10"/>
  <c r="N379" i="10" s="1"/>
  <c r="P379" i="10"/>
  <c r="O379" i="10" s="1"/>
  <c r="AB378" i="10"/>
  <c r="AA378" i="10"/>
  <c r="Z378" i="10"/>
  <c r="Y378" i="10"/>
  <c r="X378" i="10"/>
  <c r="W378" i="10"/>
  <c r="V378" i="10"/>
  <c r="R378" i="10"/>
  <c r="M378" i="10" s="1"/>
  <c r="Q378" i="10"/>
  <c r="N378" i="10" s="1"/>
  <c r="P378" i="10"/>
  <c r="O378" i="10" s="1"/>
  <c r="AB377" i="10"/>
  <c r="AA377" i="10"/>
  <c r="Z377" i="10"/>
  <c r="Y377" i="10"/>
  <c r="X377" i="10"/>
  <c r="W377" i="10"/>
  <c r="V377" i="10"/>
  <c r="R377" i="10"/>
  <c r="M377" i="10" s="1"/>
  <c r="Q377" i="10"/>
  <c r="N377" i="10" s="1"/>
  <c r="P377" i="10"/>
  <c r="O377" i="10" s="1"/>
  <c r="AB376" i="10"/>
  <c r="AA376" i="10"/>
  <c r="Z376" i="10"/>
  <c r="Y376" i="10"/>
  <c r="X376" i="10"/>
  <c r="W376" i="10"/>
  <c r="V376" i="10"/>
  <c r="R376" i="10"/>
  <c r="M376" i="10" s="1"/>
  <c r="Q376" i="10"/>
  <c r="N376" i="10" s="1"/>
  <c r="P376" i="10"/>
  <c r="O376" i="10" s="1"/>
  <c r="AB375" i="10"/>
  <c r="AA375" i="10"/>
  <c r="Z375" i="10"/>
  <c r="Y375" i="10"/>
  <c r="X375" i="10"/>
  <c r="W375" i="10"/>
  <c r="V375" i="10"/>
  <c r="R375" i="10"/>
  <c r="M375" i="10" s="1"/>
  <c r="Q375" i="10"/>
  <c r="N375" i="10" s="1"/>
  <c r="P375" i="10"/>
  <c r="O375" i="10" s="1"/>
  <c r="AB374" i="10"/>
  <c r="AA374" i="10"/>
  <c r="Z374" i="10"/>
  <c r="Y374" i="10"/>
  <c r="X374" i="10"/>
  <c r="W374" i="10"/>
  <c r="V374" i="10"/>
  <c r="R374" i="10"/>
  <c r="M374" i="10" s="1"/>
  <c r="Q374" i="10"/>
  <c r="N374" i="10" s="1"/>
  <c r="P374" i="10"/>
  <c r="O374" i="10" s="1"/>
  <c r="AB373" i="10"/>
  <c r="AA373" i="10"/>
  <c r="Z373" i="10"/>
  <c r="Y373" i="10"/>
  <c r="X373" i="10"/>
  <c r="W373" i="10"/>
  <c r="V373" i="10"/>
  <c r="R373" i="10"/>
  <c r="M373" i="10" s="1"/>
  <c r="Q373" i="10"/>
  <c r="N373" i="10" s="1"/>
  <c r="P373" i="10"/>
  <c r="O373" i="10" s="1"/>
  <c r="AB372" i="10"/>
  <c r="AA372" i="10"/>
  <c r="Z372" i="10"/>
  <c r="Y372" i="10"/>
  <c r="X372" i="10"/>
  <c r="W372" i="10"/>
  <c r="V372" i="10"/>
  <c r="R372" i="10"/>
  <c r="M372" i="10" s="1"/>
  <c r="Q372" i="10"/>
  <c r="N372" i="10" s="1"/>
  <c r="P372" i="10"/>
  <c r="O372" i="10" s="1"/>
  <c r="AB371" i="10"/>
  <c r="AA371" i="10"/>
  <c r="Z371" i="10"/>
  <c r="Y371" i="10"/>
  <c r="X371" i="10"/>
  <c r="W371" i="10"/>
  <c r="V371" i="10"/>
  <c r="R371" i="10"/>
  <c r="M371" i="10" s="1"/>
  <c r="Q371" i="10"/>
  <c r="N371" i="10" s="1"/>
  <c r="P371" i="10"/>
  <c r="O371" i="10" s="1"/>
  <c r="AB370" i="10"/>
  <c r="AA370" i="10"/>
  <c r="Z370" i="10"/>
  <c r="Y370" i="10"/>
  <c r="X370" i="10"/>
  <c r="W370" i="10"/>
  <c r="V370" i="10"/>
  <c r="R370" i="10"/>
  <c r="M370" i="10" s="1"/>
  <c r="Q370" i="10"/>
  <c r="N370" i="10" s="1"/>
  <c r="P370" i="10"/>
  <c r="O370" i="10" s="1"/>
  <c r="AB369" i="10"/>
  <c r="AA369" i="10"/>
  <c r="Z369" i="10"/>
  <c r="Y369" i="10"/>
  <c r="X369" i="10"/>
  <c r="W369" i="10"/>
  <c r="V369" i="10"/>
  <c r="R369" i="10"/>
  <c r="M369" i="10" s="1"/>
  <c r="Q369" i="10"/>
  <c r="N369" i="10" s="1"/>
  <c r="P369" i="10"/>
  <c r="O369" i="10" s="1"/>
  <c r="AB368" i="10"/>
  <c r="AA368" i="10"/>
  <c r="Z368" i="10"/>
  <c r="Y368" i="10"/>
  <c r="X368" i="10"/>
  <c r="W368" i="10"/>
  <c r="V368" i="10"/>
  <c r="R368" i="10"/>
  <c r="M368" i="10" s="1"/>
  <c r="Q368" i="10"/>
  <c r="N368" i="10" s="1"/>
  <c r="P368" i="10"/>
  <c r="O368" i="10" s="1"/>
  <c r="AB367" i="10"/>
  <c r="AA367" i="10"/>
  <c r="Z367" i="10"/>
  <c r="Y367" i="10"/>
  <c r="X367" i="10"/>
  <c r="W367" i="10"/>
  <c r="V367" i="10"/>
  <c r="R367" i="10"/>
  <c r="M367" i="10" s="1"/>
  <c r="Q367" i="10"/>
  <c r="N367" i="10" s="1"/>
  <c r="P367" i="10"/>
  <c r="O367" i="10" s="1"/>
  <c r="AB366" i="10"/>
  <c r="AA366" i="10"/>
  <c r="Z366" i="10"/>
  <c r="Y366" i="10"/>
  <c r="X366" i="10"/>
  <c r="W366" i="10"/>
  <c r="V366" i="10"/>
  <c r="R366" i="10"/>
  <c r="M366" i="10" s="1"/>
  <c r="Q366" i="10"/>
  <c r="N366" i="10" s="1"/>
  <c r="P366" i="10"/>
  <c r="O366" i="10" s="1"/>
  <c r="AB365" i="10"/>
  <c r="AA365" i="10"/>
  <c r="Z365" i="10"/>
  <c r="Y365" i="10"/>
  <c r="X365" i="10"/>
  <c r="W365" i="10"/>
  <c r="V365" i="10"/>
  <c r="R365" i="10"/>
  <c r="M365" i="10" s="1"/>
  <c r="Q365" i="10"/>
  <c r="N365" i="10" s="1"/>
  <c r="P365" i="10"/>
  <c r="O365" i="10" s="1"/>
  <c r="AB364" i="10"/>
  <c r="AA364" i="10"/>
  <c r="Z364" i="10"/>
  <c r="Y364" i="10"/>
  <c r="X364" i="10"/>
  <c r="W364" i="10"/>
  <c r="V364" i="10"/>
  <c r="R364" i="10"/>
  <c r="M364" i="10" s="1"/>
  <c r="Q364" i="10"/>
  <c r="N364" i="10" s="1"/>
  <c r="P364" i="10"/>
  <c r="O364" i="10" s="1"/>
  <c r="AB363" i="10"/>
  <c r="AA363" i="10"/>
  <c r="Z363" i="10"/>
  <c r="Y363" i="10"/>
  <c r="X363" i="10"/>
  <c r="W363" i="10"/>
  <c r="V363" i="10"/>
  <c r="R363" i="10"/>
  <c r="M363" i="10" s="1"/>
  <c r="Q363" i="10"/>
  <c r="N363" i="10" s="1"/>
  <c r="P363" i="10"/>
  <c r="O363" i="10" s="1"/>
  <c r="AB362" i="10"/>
  <c r="AA362" i="10"/>
  <c r="Z362" i="10"/>
  <c r="Y362" i="10"/>
  <c r="X362" i="10"/>
  <c r="W362" i="10"/>
  <c r="V362" i="10"/>
  <c r="R362" i="10"/>
  <c r="M362" i="10" s="1"/>
  <c r="Q362" i="10"/>
  <c r="N362" i="10" s="1"/>
  <c r="P362" i="10"/>
  <c r="O362" i="10" s="1"/>
  <c r="AB361" i="10"/>
  <c r="AA361" i="10"/>
  <c r="Z361" i="10"/>
  <c r="Y361" i="10"/>
  <c r="X361" i="10"/>
  <c r="W361" i="10"/>
  <c r="V361" i="10"/>
  <c r="R361" i="10"/>
  <c r="M361" i="10" s="1"/>
  <c r="Q361" i="10"/>
  <c r="N361" i="10" s="1"/>
  <c r="P361" i="10"/>
  <c r="O361" i="10" s="1"/>
  <c r="AB360" i="10"/>
  <c r="AA360" i="10"/>
  <c r="Z360" i="10"/>
  <c r="Y360" i="10"/>
  <c r="X360" i="10"/>
  <c r="W360" i="10"/>
  <c r="V360" i="10"/>
  <c r="R360" i="10"/>
  <c r="M360" i="10" s="1"/>
  <c r="Q360" i="10"/>
  <c r="N360" i="10" s="1"/>
  <c r="P360" i="10"/>
  <c r="O360" i="10" s="1"/>
  <c r="AB359" i="10"/>
  <c r="AA359" i="10"/>
  <c r="Z359" i="10"/>
  <c r="Y359" i="10"/>
  <c r="X359" i="10"/>
  <c r="W359" i="10"/>
  <c r="V359" i="10"/>
  <c r="R359" i="10"/>
  <c r="M359" i="10" s="1"/>
  <c r="Q359" i="10"/>
  <c r="N359" i="10" s="1"/>
  <c r="P359" i="10"/>
  <c r="O359" i="10" s="1"/>
  <c r="AB358" i="10"/>
  <c r="AA358" i="10"/>
  <c r="Z358" i="10"/>
  <c r="Y358" i="10"/>
  <c r="X358" i="10"/>
  <c r="W358" i="10"/>
  <c r="V358" i="10"/>
  <c r="R358" i="10"/>
  <c r="M358" i="10" s="1"/>
  <c r="Q358" i="10"/>
  <c r="N358" i="10" s="1"/>
  <c r="P358" i="10"/>
  <c r="O358" i="10" s="1"/>
  <c r="AB357" i="10"/>
  <c r="AA357" i="10"/>
  <c r="Z357" i="10"/>
  <c r="Y357" i="10"/>
  <c r="X357" i="10"/>
  <c r="W357" i="10"/>
  <c r="V357" i="10"/>
  <c r="R357" i="10"/>
  <c r="M357" i="10" s="1"/>
  <c r="Q357" i="10"/>
  <c r="N357" i="10" s="1"/>
  <c r="P357" i="10"/>
  <c r="O357" i="10" s="1"/>
  <c r="AB356" i="10"/>
  <c r="AA356" i="10"/>
  <c r="Z356" i="10"/>
  <c r="Y356" i="10"/>
  <c r="X356" i="10"/>
  <c r="W356" i="10"/>
  <c r="V356" i="10"/>
  <c r="R356" i="10"/>
  <c r="M356" i="10" s="1"/>
  <c r="Q356" i="10"/>
  <c r="N356" i="10" s="1"/>
  <c r="P356" i="10"/>
  <c r="O356" i="10" s="1"/>
  <c r="AB355" i="10"/>
  <c r="AA355" i="10"/>
  <c r="Z355" i="10"/>
  <c r="Y355" i="10"/>
  <c r="X355" i="10"/>
  <c r="W355" i="10"/>
  <c r="V355" i="10"/>
  <c r="R355" i="10"/>
  <c r="M355" i="10" s="1"/>
  <c r="Q355" i="10"/>
  <c r="N355" i="10" s="1"/>
  <c r="P355" i="10"/>
  <c r="O355" i="10" s="1"/>
  <c r="AB354" i="10"/>
  <c r="AA354" i="10"/>
  <c r="Z354" i="10"/>
  <c r="Y354" i="10"/>
  <c r="X354" i="10"/>
  <c r="W354" i="10"/>
  <c r="V354" i="10"/>
  <c r="R354" i="10"/>
  <c r="M354" i="10" s="1"/>
  <c r="Q354" i="10"/>
  <c r="N354" i="10" s="1"/>
  <c r="P354" i="10"/>
  <c r="O354" i="10" s="1"/>
  <c r="AB353" i="10"/>
  <c r="AA353" i="10"/>
  <c r="Z353" i="10"/>
  <c r="Y353" i="10"/>
  <c r="X353" i="10"/>
  <c r="W353" i="10"/>
  <c r="V353" i="10"/>
  <c r="R353" i="10"/>
  <c r="M353" i="10" s="1"/>
  <c r="Q353" i="10"/>
  <c r="N353" i="10" s="1"/>
  <c r="P353" i="10"/>
  <c r="O353" i="10" s="1"/>
  <c r="AB352" i="10"/>
  <c r="AA352" i="10"/>
  <c r="Z352" i="10"/>
  <c r="Y352" i="10"/>
  <c r="X352" i="10"/>
  <c r="W352" i="10"/>
  <c r="V352" i="10"/>
  <c r="R352" i="10"/>
  <c r="M352" i="10" s="1"/>
  <c r="Q352" i="10"/>
  <c r="N352" i="10" s="1"/>
  <c r="P352" i="10"/>
  <c r="O352" i="10" s="1"/>
  <c r="AB351" i="10"/>
  <c r="AA351" i="10"/>
  <c r="Z351" i="10"/>
  <c r="Y351" i="10"/>
  <c r="X351" i="10"/>
  <c r="W351" i="10"/>
  <c r="V351" i="10"/>
  <c r="R351" i="10"/>
  <c r="M351" i="10" s="1"/>
  <c r="Q351" i="10"/>
  <c r="N351" i="10" s="1"/>
  <c r="P351" i="10"/>
  <c r="O351" i="10" s="1"/>
  <c r="AB350" i="10"/>
  <c r="AA350" i="10"/>
  <c r="Z350" i="10"/>
  <c r="Y350" i="10"/>
  <c r="X350" i="10"/>
  <c r="W350" i="10"/>
  <c r="V350" i="10"/>
  <c r="R350" i="10"/>
  <c r="M350" i="10" s="1"/>
  <c r="Q350" i="10"/>
  <c r="N350" i="10" s="1"/>
  <c r="P350" i="10"/>
  <c r="O350" i="10" s="1"/>
  <c r="AB349" i="10"/>
  <c r="AA349" i="10"/>
  <c r="Z349" i="10"/>
  <c r="Y349" i="10"/>
  <c r="X349" i="10"/>
  <c r="W349" i="10"/>
  <c r="V349" i="10"/>
  <c r="R349" i="10"/>
  <c r="M349" i="10" s="1"/>
  <c r="Q349" i="10"/>
  <c r="N349" i="10" s="1"/>
  <c r="P349" i="10"/>
  <c r="O349" i="10" s="1"/>
  <c r="AB348" i="10"/>
  <c r="AA348" i="10"/>
  <c r="Z348" i="10"/>
  <c r="Y348" i="10"/>
  <c r="X348" i="10"/>
  <c r="W348" i="10"/>
  <c r="V348" i="10"/>
  <c r="R348" i="10"/>
  <c r="M348" i="10" s="1"/>
  <c r="Q348" i="10"/>
  <c r="N348" i="10" s="1"/>
  <c r="P348" i="10"/>
  <c r="O348" i="10" s="1"/>
  <c r="AB347" i="10"/>
  <c r="AA347" i="10"/>
  <c r="Z347" i="10"/>
  <c r="Y347" i="10"/>
  <c r="X347" i="10"/>
  <c r="W347" i="10"/>
  <c r="V347" i="10"/>
  <c r="R347" i="10"/>
  <c r="M347" i="10" s="1"/>
  <c r="Q347" i="10"/>
  <c r="N347" i="10" s="1"/>
  <c r="P347" i="10"/>
  <c r="O347" i="10" s="1"/>
  <c r="AB346" i="10"/>
  <c r="AA346" i="10"/>
  <c r="Z346" i="10"/>
  <c r="Y346" i="10"/>
  <c r="X346" i="10"/>
  <c r="W346" i="10"/>
  <c r="V346" i="10"/>
  <c r="R346" i="10"/>
  <c r="M346" i="10" s="1"/>
  <c r="Q346" i="10"/>
  <c r="N346" i="10" s="1"/>
  <c r="P346" i="10"/>
  <c r="O346" i="10" s="1"/>
  <c r="AB345" i="10"/>
  <c r="AA345" i="10"/>
  <c r="Z345" i="10"/>
  <c r="Y345" i="10"/>
  <c r="X345" i="10"/>
  <c r="W345" i="10"/>
  <c r="V345" i="10"/>
  <c r="R345" i="10"/>
  <c r="M345" i="10" s="1"/>
  <c r="Q345" i="10"/>
  <c r="N345" i="10" s="1"/>
  <c r="P345" i="10"/>
  <c r="O345" i="10" s="1"/>
  <c r="AB344" i="10"/>
  <c r="AA344" i="10"/>
  <c r="Z344" i="10"/>
  <c r="Y344" i="10"/>
  <c r="X344" i="10"/>
  <c r="W344" i="10"/>
  <c r="V344" i="10"/>
  <c r="R344" i="10"/>
  <c r="M344" i="10" s="1"/>
  <c r="Q344" i="10"/>
  <c r="N344" i="10" s="1"/>
  <c r="P344" i="10"/>
  <c r="O344" i="10" s="1"/>
  <c r="AB343" i="10"/>
  <c r="AA343" i="10"/>
  <c r="Z343" i="10"/>
  <c r="Y343" i="10"/>
  <c r="X343" i="10"/>
  <c r="W343" i="10"/>
  <c r="V343" i="10"/>
  <c r="R343" i="10"/>
  <c r="M343" i="10" s="1"/>
  <c r="Q343" i="10"/>
  <c r="N343" i="10" s="1"/>
  <c r="P343" i="10"/>
  <c r="O343" i="10" s="1"/>
  <c r="AB342" i="10"/>
  <c r="AA342" i="10"/>
  <c r="Z342" i="10"/>
  <c r="Y342" i="10"/>
  <c r="X342" i="10"/>
  <c r="W342" i="10"/>
  <c r="V342" i="10"/>
  <c r="R342" i="10"/>
  <c r="M342" i="10" s="1"/>
  <c r="Q342" i="10"/>
  <c r="N342" i="10" s="1"/>
  <c r="P342" i="10"/>
  <c r="O342" i="10" s="1"/>
  <c r="AB341" i="10"/>
  <c r="AA341" i="10"/>
  <c r="Z341" i="10"/>
  <c r="Y341" i="10"/>
  <c r="X341" i="10"/>
  <c r="W341" i="10"/>
  <c r="V341" i="10"/>
  <c r="R341" i="10"/>
  <c r="M341" i="10" s="1"/>
  <c r="Q341" i="10"/>
  <c r="N341" i="10" s="1"/>
  <c r="P341" i="10"/>
  <c r="O341" i="10" s="1"/>
  <c r="AB340" i="10"/>
  <c r="AA340" i="10"/>
  <c r="Z340" i="10"/>
  <c r="Y340" i="10"/>
  <c r="X340" i="10"/>
  <c r="W340" i="10"/>
  <c r="V340" i="10"/>
  <c r="R340" i="10"/>
  <c r="M340" i="10" s="1"/>
  <c r="Q340" i="10"/>
  <c r="N340" i="10" s="1"/>
  <c r="P340" i="10"/>
  <c r="O340" i="10" s="1"/>
  <c r="AB339" i="10"/>
  <c r="AA339" i="10"/>
  <c r="Z339" i="10"/>
  <c r="Y339" i="10"/>
  <c r="X339" i="10"/>
  <c r="W339" i="10"/>
  <c r="V339" i="10"/>
  <c r="R339" i="10"/>
  <c r="M339" i="10" s="1"/>
  <c r="Q339" i="10"/>
  <c r="N339" i="10" s="1"/>
  <c r="P339" i="10"/>
  <c r="O339" i="10" s="1"/>
  <c r="AB338" i="10"/>
  <c r="AA338" i="10"/>
  <c r="Z338" i="10"/>
  <c r="Y338" i="10"/>
  <c r="X338" i="10"/>
  <c r="W338" i="10"/>
  <c r="V338" i="10"/>
  <c r="R338" i="10"/>
  <c r="M338" i="10" s="1"/>
  <c r="Q338" i="10"/>
  <c r="N338" i="10" s="1"/>
  <c r="P338" i="10"/>
  <c r="O338" i="10" s="1"/>
  <c r="AB337" i="10"/>
  <c r="AA337" i="10"/>
  <c r="Z337" i="10"/>
  <c r="Y337" i="10"/>
  <c r="X337" i="10"/>
  <c r="W337" i="10"/>
  <c r="V337" i="10"/>
  <c r="R337" i="10"/>
  <c r="M337" i="10" s="1"/>
  <c r="Q337" i="10"/>
  <c r="N337" i="10" s="1"/>
  <c r="P337" i="10"/>
  <c r="O337" i="10" s="1"/>
  <c r="AB336" i="10"/>
  <c r="AA336" i="10"/>
  <c r="Z336" i="10"/>
  <c r="Y336" i="10"/>
  <c r="X336" i="10"/>
  <c r="W336" i="10"/>
  <c r="V336" i="10"/>
  <c r="R336" i="10"/>
  <c r="M336" i="10" s="1"/>
  <c r="Q336" i="10"/>
  <c r="N336" i="10" s="1"/>
  <c r="P336" i="10"/>
  <c r="O336" i="10" s="1"/>
  <c r="AB335" i="10"/>
  <c r="AA335" i="10"/>
  <c r="Z335" i="10"/>
  <c r="Y335" i="10"/>
  <c r="X335" i="10"/>
  <c r="W335" i="10"/>
  <c r="V335" i="10"/>
  <c r="R335" i="10"/>
  <c r="M335" i="10" s="1"/>
  <c r="Q335" i="10"/>
  <c r="N335" i="10" s="1"/>
  <c r="P335" i="10"/>
  <c r="O335" i="10" s="1"/>
  <c r="AB334" i="10"/>
  <c r="AA334" i="10"/>
  <c r="Z334" i="10"/>
  <c r="Y334" i="10"/>
  <c r="X334" i="10"/>
  <c r="W334" i="10"/>
  <c r="V334" i="10"/>
  <c r="R334" i="10"/>
  <c r="M334" i="10" s="1"/>
  <c r="Q334" i="10"/>
  <c r="N334" i="10" s="1"/>
  <c r="P334" i="10"/>
  <c r="O334" i="10" s="1"/>
  <c r="AB333" i="10"/>
  <c r="AA333" i="10"/>
  <c r="Z333" i="10"/>
  <c r="Y333" i="10"/>
  <c r="X333" i="10"/>
  <c r="W333" i="10"/>
  <c r="V333" i="10"/>
  <c r="R333" i="10"/>
  <c r="M333" i="10" s="1"/>
  <c r="Q333" i="10"/>
  <c r="N333" i="10" s="1"/>
  <c r="P333" i="10"/>
  <c r="O333" i="10" s="1"/>
  <c r="AB332" i="10"/>
  <c r="AA332" i="10"/>
  <c r="Z332" i="10"/>
  <c r="Y332" i="10"/>
  <c r="X332" i="10"/>
  <c r="W332" i="10"/>
  <c r="V332" i="10"/>
  <c r="R332" i="10"/>
  <c r="M332" i="10" s="1"/>
  <c r="Q332" i="10"/>
  <c r="N332" i="10" s="1"/>
  <c r="P332" i="10"/>
  <c r="O332" i="10" s="1"/>
  <c r="AB331" i="10"/>
  <c r="AA331" i="10"/>
  <c r="Z331" i="10"/>
  <c r="Y331" i="10"/>
  <c r="X331" i="10"/>
  <c r="W331" i="10"/>
  <c r="V331" i="10"/>
  <c r="R331" i="10"/>
  <c r="M331" i="10" s="1"/>
  <c r="Q331" i="10"/>
  <c r="N331" i="10" s="1"/>
  <c r="P331" i="10"/>
  <c r="O331" i="10" s="1"/>
  <c r="AB330" i="10"/>
  <c r="AA330" i="10"/>
  <c r="Z330" i="10"/>
  <c r="Y330" i="10"/>
  <c r="X330" i="10"/>
  <c r="W330" i="10"/>
  <c r="V330" i="10"/>
  <c r="R330" i="10"/>
  <c r="M330" i="10" s="1"/>
  <c r="Q330" i="10"/>
  <c r="N330" i="10" s="1"/>
  <c r="P330" i="10"/>
  <c r="O330" i="10" s="1"/>
  <c r="AB329" i="10"/>
  <c r="AA329" i="10"/>
  <c r="Z329" i="10"/>
  <c r="Y329" i="10"/>
  <c r="X329" i="10"/>
  <c r="W329" i="10"/>
  <c r="V329" i="10"/>
  <c r="R329" i="10"/>
  <c r="M329" i="10" s="1"/>
  <c r="Q329" i="10"/>
  <c r="N329" i="10" s="1"/>
  <c r="P329" i="10"/>
  <c r="O329" i="10" s="1"/>
  <c r="AB328" i="10"/>
  <c r="AA328" i="10"/>
  <c r="Z328" i="10"/>
  <c r="Y328" i="10"/>
  <c r="X328" i="10"/>
  <c r="W328" i="10"/>
  <c r="V328" i="10"/>
  <c r="R328" i="10"/>
  <c r="M328" i="10" s="1"/>
  <c r="Q328" i="10"/>
  <c r="N328" i="10" s="1"/>
  <c r="P328" i="10"/>
  <c r="O328" i="10" s="1"/>
  <c r="AB327" i="10"/>
  <c r="AA327" i="10"/>
  <c r="Z327" i="10"/>
  <c r="Y327" i="10"/>
  <c r="X327" i="10"/>
  <c r="W327" i="10"/>
  <c r="V327" i="10"/>
  <c r="R327" i="10"/>
  <c r="M327" i="10" s="1"/>
  <c r="Q327" i="10"/>
  <c r="N327" i="10" s="1"/>
  <c r="P327" i="10"/>
  <c r="O327" i="10" s="1"/>
  <c r="AB326" i="10"/>
  <c r="AA326" i="10"/>
  <c r="Z326" i="10"/>
  <c r="Y326" i="10"/>
  <c r="X326" i="10"/>
  <c r="W326" i="10"/>
  <c r="V326" i="10"/>
  <c r="R326" i="10"/>
  <c r="M326" i="10" s="1"/>
  <c r="Q326" i="10"/>
  <c r="N326" i="10" s="1"/>
  <c r="P326" i="10"/>
  <c r="O326" i="10" s="1"/>
  <c r="AB325" i="10"/>
  <c r="AA325" i="10"/>
  <c r="Z325" i="10"/>
  <c r="Y325" i="10"/>
  <c r="X325" i="10"/>
  <c r="W325" i="10"/>
  <c r="V325" i="10"/>
  <c r="R325" i="10"/>
  <c r="M325" i="10" s="1"/>
  <c r="Q325" i="10"/>
  <c r="N325" i="10" s="1"/>
  <c r="P325" i="10"/>
  <c r="O325" i="10" s="1"/>
  <c r="AB324" i="10"/>
  <c r="AA324" i="10"/>
  <c r="Z324" i="10"/>
  <c r="Y324" i="10"/>
  <c r="X324" i="10"/>
  <c r="W324" i="10"/>
  <c r="V324" i="10"/>
  <c r="R324" i="10"/>
  <c r="M324" i="10" s="1"/>
  <c r="Q324" i="10"/>
  <c r="N324" i="10" s="1"/>
  <c r="P324" i="10"/>
  <c r="O324" i="10" s="1"/>
  <c r="AB323" i="10"/>
  <c r="AA323" i="10"/>
  <c r="Z323" i="10"/>
  <c r="Y323" i="10"/>
  <c r="X323" i="10"/>
  <c r="W323" i="10"/>
  <c r="V323" i="10"/>
  <c r="R323" i="10"/>
  <c r="M323" i="10" s="1"/>
  <c r="Q323" i="10"/>
  <c r="N323" i="10" s="1"/>
  <c r="P323" i="10"/>
  <c r="O323" i="10" s="1"/>
  <c r="AB322" i="10"/>
  <c r="AA322" i="10"/>
  <c r="Z322" i="10"/>
  <c r="Y322" i="10"/>
  <c r="X322" i="10"/>
  <c r="W322" i="10"/>
  <c r="V322" i="10"/>
  <c r="R322" i="10"/>
  <c r="M322" i="10" s="1"/>
  <c r="Q322" i="10"/>
  <c r="N322" i="10" s="1"/>
  <c r="P322" i="10"/>
  <c r="O322" i="10" s="1"/>
  <c r="AB321" i="10"/>
  <c r="AA321" i="10"/>
  <c r="Z321" i="10"/>
  <c r="Y321" i="10"/>
  <c r="X321" i="10"/>
  <c r="W321" i="10"/>
  <c r="V321" i="10"/>
  <c r="R321" i="10"/>
  <c r="M321" i="10" s="1"/>
  <c r="Q321" i="10"/>
  <c r="N321" i="10" s="1"/>
  <c r="P321" i="10"/>
  <c r="O321" i="10" s="1"/>
  <c r="AB320" i="10"/>
  <c r="AA320" i="10"/>
  <c r="Z320" i="10"/>
  <c r="Y320" i="10"/>
  <c r="X320" i="10"/>
  <c r="W320" i="10"/>
  <c r="V320" i="10"/>
  <c r="R320" i="10"/>
  <c r="M320" i="10" s="1"/>
  <c r="Q320" i="10"/>
  <c r="N320" i="10" s="1"/>
  <c r="P320" i="10"/>
  <c r="O320" i="10" s="1"/>
  <c r="AB319" i="10"/>
  <c r="AA319" i="10"/>
  <c r="Z319" i="10"/>
  <c r="Y319" i="10"/>
  <c r="X319" i="10"/>
  <c r="W319" i="10"/>
  <c r="V319" i="10"/>
  <c r="R319" i="10"/>
  <c r="M319" i="10" s="1"/>
  <c r="Q319" i="10"/>
  <c r="N319" i="10" s="1"/>
  <c r="P319" i="10"/>
  <c r="O319" i="10" s="1"/>
  <c r="AB318" i="10"/>
  <c r="AA318" i="10"/>
  <c r="Z318" i="10"/>
  <c r="Y318" i="10"/>
  <c r="X318" i="10"/>
  <c r="W318" i="10"/>
  <c r="V318" i="10"/>
  <c r="R318" i="10"/>
  <c r="M318" i="10" s="1"/>
  <c r="Q318" i="10"/>
  <c r="N318" i="10" s="1"/>
  <c r="P318" i="10"/>
  <c r="O318" i="10" s="1"/>
  <c r="AB317" i="10"/>
  <c r="AA317" i="10"/>
  <c r="Z317" i="10"/>
  <c r="Y317" i="10"/>
  <c r="X317" i="10"/>
  <c r="W317" i="10"/>
  <c r="V317" i="10"/>
  <c r="R317" i="10"/>
  <c r="M317" i="10" s="1"/>
  <c r="Q317" i="10"/>
  <c r="N317" i="10" s="1"/>
  <c r="P317" i="10"/>
  <c r="O317" i="10" s="1"/>
  <c r="AB316" i="10"/>
  <c r="AA316" i="10"/>
  <c r="Z316" i="10"/>
  <c r="Y316" i="10"/>
  <c r="X316" i="10"/>
  <c r="W316" i="10"/>
  <c r="V316" i="10"/>
  <c r="R316" i="10"/>
  <c r="M316" i="10" s="1"/>
  <c r="Q316" i="10"/>
  <c r="N316" i="10" s="1"/>
  <c r="P316" i="10"/>
  <c r="O316" i="10" s="1"/>
  <c r="AB315" i="10"/>
  <c r="AA315" i="10"/>
  <c r="Z315" i="10"/>
  <c r="Y315" i="10"/>
  <c r="X315" i="10"/>
  <c r="W315" i="10"/>
  <c r="V315" i="10"/>
  <c r="R315" i="10"/>
  <c r="M315" i="10" s="1"/>
  <c r="Q315" i="10"/>
  <c r="N315" i="10" s="1"/>
  <c r="P315" i="10"/>
  <c r="O315" i="10" s="1"/>
  <c r="AB314" i="10"/>
  <c r="AA314" i="10"/>
  <c r="Z314" i="10"/>
  <c r="Y314" i="10"/>
  <c r="X314" i="10"/>
  <c r="W314" i="10"/>
  <c r="V314" i="10"/>
  <c r="R314" i="10"/>
  <c r="M314" i="10" s="1"/>
  <c r="Q314" i="10"/>
  <c r="N314" i="10" s="1"/>
  <c r="P314" i="10"/>
  <c r="O314" i="10" s="1"/>
  <c r="AB313" i="10"/>
  <c r="AA313" i="10"/>
  <c r="Z313" i="10"/>
  <c r="Y313" i="10"/>
  <c r="X313" i="10"/>
  <c r="W313" i="10"/>
  <c r="V313" i="10"/>
  <c r="R313" i="10"/>
  <c r="M313" i="10" s="1"/>
  <c r="Q313" i="10"/>
  <c r="N313" i="10" s="1"/>
  <c r="P313" i="10"/>
  <c r="O313" i="10" s="1"/>
  <c r="AB312" i="10"/>
  <c r="AA312" i="10"/>
  <c r="Z312" i="10"/>
  <c r="Y312" i="10"/>
  <c r="X312" i="10"/>
  <c r="W312" i="10"/>
  <c r="V312" i="10"/>
  <c r="R312" i="10"/>
  <c r="M312" i="10" s="1"/>
  <c r="Q312" i="10"/>
  <c r="N312" i="10" s="1"/>
  <c r="P312" i="10"/>
  <c r="O312" i="10" s="1"/>
  <c r="AB311" i="10"/>
  <c r="AA311" i="10"/>
  <c r="Z311" i="10"/>
  <c r="Y311" i="10"/>
  <c r="X311" i="10"/>
  <c r="W311" i="10"/>
  <c r="V311" i="10"/>
  <c r="R311" i="10"/>
  <c r="M311" i="10" s="1"/>
  <c r="Q311" i="10"/>
  <c r="N311" i="10" s="1"/>
  <c r="P311" i="10"/>
  <c r="O311" i="10" s="1"/>
  <c r="AB310" i="10"/>
  <c r="AA310" i="10"/>
  <c r="Z310" i="10"/>
  <c r="Y310" i="10"/>
  <c r="X310" i="10"/>
  <c r="W310" i="10"/>
  <c r="V310" i="10"/>
  <c r="R310" i="10"/>
  <c r="M310" i="10" s="1"/>
  <c r="Q310" i="10"/>
  <c r="N310" i="10" s="1"/>
  <c r="P310" i="10"/>
  <c r="O310" i="10" s="1"/>
  <c r="AB309" i="10"/>
  <c r="AA309" i="10"/>
  <c r="Z309" i="10"/>
  <c r="Y309" i="10"/>
  <c r="X309" i="10"/>
  <c r="W309" i="10"/>
  <c r="V309" i="10"/>
  <c r="R309" i="10"/>
  <c r="M309" i="10" s="1"/>
  <c r="Q309" i="10"/>
  <c r="N309" i="10" s="1"/>
  <c r="P309" i="10"/>
  <c r="O309" i="10" s="1"/>
  <c r="AB308" i="10"/>
  <c r="AA308" i="10"/>
  <c r="Z308" i="10"/>
  <c r="Y308" i="10"/>
  <c r="X308" i="10"/>
  <c r="W308" i="10"/>
  <c r="V308" i="10"/>
  <c r="R308" i="10"/>
  <c r="M308" i="10" s="1"/>
  <c r="Q308" i="10"/>
  <c r="N308" i="10" s="1"/>
  <c r="P308" i="10"/>
  <c r="O308" i="10" s="1"/>
  <c r="AB307" i="10"/>
  <c r="AA307" i="10"/>
  <c r="Z307" i="10"/>
  <c r="Y307" i="10"/>
  <c r="X307" i="10"/>
  <c r="W307" i="10"/>
  <c r="V307" i="10"/>
  <c r="R307" i="10"/>
  <c r="M307" i="10" s="1"/>
  <c r="Q307" i="10"/>
  <c r="N307" i="10" s="1"/>
  <c r="P307" i="10"/>
  <c r="O307" i="10" s="1"/>
  <c r="AB306" i="10"/>
  <c r="AA306" i="10"/>
  <c r="Z306" i="10"/>
  <c r="Y306" i="10"/>
  <c r="X306" i="10"/>
  <c r="W306" i="10"/>
  <c r="V306" i="10"/>
  <c r="R306" i="10"/>
  <c r="M306" i="10" s="1"/>
  <c r="Q306" i="10"/>
  <c r="N306" i="10" s="1"/>
  <c r="P306" i="10"/>
  <c r="O306" i="10" s="1"/>
  <c r="AB305" i="10"/>
  <c r="AA305" i="10"/>
  <c r="Z305" i="10"/>
  <c r="Y305" i="10"/>
  <c r="X305" i="10"/>
  <c r="W305" i="10"/>
  <c r="V305" i="10"/>
  <c r="R305" i="10"/>
  <c r="M305" i="10" s="1"/>
  <c r="Q305" i="10"/>
  <c r="N305" i="10" s="1"/>
  <c r="P305" i="10"/>
  <c r="O305" i="10" s="1"/>
  <c r="AB304" i="10"/>
  <c r="AA304" i="10"/>
  <c r="Z304" i="10"/>
  <c r="Y304" i="10"/>
  <c r="X304" i="10"/>
  <c r="W304" i="10"/>
  <c r="V304" i="10"/>
  <c r="R304" i="10"/>
  <c r="M304" i="10" s="1"/>
  <c r="Q304" i="10"/>
  <c r="N304" i="10" s="1"/>
  <c r="P304" i="10"/>
  <c r="O304" i="10" s="1"/>
  <c r="AB303" i="10"/>
  <c r="AA303" i="10"/>
  <c r="Z303" i="10"/>
  <c r="Y303" i="10"/>
  <c r="X303" i="10"/>
  <c r="W303" i="10"/>
  <c r="V303" i="10"/>
  <c r="R303" i="10"/>
  <c r="M303" i="10" s="1"/>
  <c r="Q303" i="10"/>
  <c r="N303" i="10" s="1"/>
  <c r="P303" i="10"/>
  <c r="O303" i="10" s="1"/>
  <c r="AB302" i="10"/>
  <c r="AA302" i="10"/>
  <c r="Z302" i="10"/>
  <c r="Y302" i="10"/>
  <c r="X302" i="10"/>
  <c r="W302" i="10"/>
  <c r="V302" i="10"/>
  <c r="R302" i="10"/>
  <c r="M302" i="10" s="1"/>
  <c r="Q302" i="10"/>
  <c r="N302" i="10" s="1"/>
  <c r="P302" i="10"/>
  <c r="O302" i="10" s="1"/>
  <c r="AB301" i="10"/>
  <c r="AA301" i="10"/>
  <c r="Z301" i="10"/>
  <c r="Y301" i="10"/>
  <c r="X301" i="10"/>
  <c r="W301" i="10"/>
  <c r="V301" i="10"/>
  <c r="R301" i="10"/>
  <c r="M301" i="10" s="1"/>
  <c r="Q301" i="10"/>
  <c r="N301" i="10" s="1"/>
  <c r="P301" i="10"/>
  <c r="O301" i="10" s="1"/>
  <c r="AB300" i="10"/>
  <c r="AA300" i="10"/>
  <c r="Z300" i="10"/>
  <c r="Y300" i="10"/>
  <c r="X300" i="10"/>
  <c r="W300" i="10"/>
  <c r="V300" i="10"/>
  <c r="R300" i="10"/>
  <c r="M300" i="10" s="1"/>
  <c r="Q300" i="10"/>
  <c r="N300" i="10" s="1"/>
  <c r="P300" i="10"/>
  <c r="O300" i="10" s="1"/>
  <c r="AB299" i="10"/>
  <c r="AA299" i="10"/>
  <c r="Z299" i="10"/>
  <c r="Y299" i="10"/>
  <c r="X299" i="10"/>
  <c r="W299" i="10"/>
  <c r="V299" i="10"/>
  <c r="R299" i="10"/>
  <c r="M299" i="10" s="1"/>
  <c r="Q299" i="10"/>
  <c r="N299" i="10" s="1"/>
  <c r="P299" i="10"/>
  <c r="O299" i="10" s="1"/>
  <c r="AB298" i="10"/>
  <c r="AA298" i="10"/>
  <c r="Z298" i="10"/>
  <c r="Y298" i="10"/>
  <c r="X298" i="10"/>
  <c r="W298" i="10"/>
  <c r="V298" i="10"/>
  <c r="R298" i="10"/>
  <c r="M298" i="10" s="1"/>
  <c r="Q298" i="10"/>
  <c r="N298" i="10" s="1"/>
  <c r="P298" i="10"/>
  <c r="O298" i="10" s="1"/>
  <c r="AB297" i="10"/>
  <c r="AA297" i="10"/>
  <c r="Z297" i="10"/>
  <c r="Y297" i="10"/>
  <c r="X297" i="10"/>
  <c r="W297" i="10"/>
  <c r="V297" i="10"/>
  <c r="R297" i="10"/>
  <c r="M297" i="10" s="1"/>
  <c r="Q297" i="10"/>
  <c r="N297" i="10" s="1"/>
  <c r="P297" i="10"/>
  <c r="O297" i="10" s="1"/>
  <c r="AB296" i="10"/>
  <c r="AA296" i="10"/>
  <c r="Z296" i="10"/>
  <c r="Y296" i="10"/>
  <c r="X296" i="10"/>
  <c r="W296" i="10"/>
  <c r="V296" i="10"/>
  <c r="R296" i="10"/>
  <c r="M296" i="10" s="1"/>
  <c r="Q296" i="10"/>
  <c r="N296" i="10" s="1"/>
  <c r="P296" i="10"/>
  <c r="O296" i="10" s="1"/>
  <c r="AB295" i="10"/>
  <c r="AA295" i="10"/>
  <c r="Z295" i="10"/>
  <c r="Y295" i="10"/>
  <c r="X295" i="10"/>
  <c r="W295" i="10"/>
  <c r="V295" i="10"/>
  <c r="R295" i="10"/>
  <c r="M295" i="10" s="1"/>
  <c r="Q295" i="10"/>
  <c r="N295" i="10" s="1"/>
  <c r="P295" i="10"/>
  <c r="O295" i="10" s="1"/>
  <c r="AB294" i="10"/>
  <c r="AA294" i="10"/>
  <c r="Z294" i="10"/>
  <c r="Y294" i="10"/>
  <c r="X294" i="10"/>
  <c r="W294" i="10"/>
  <c r="V294" i="10"/>
  <c r="R294" i="10"/>
  <c r="M294" i="10" s="1"/>
  <c r="Q294" i="10"/>
  <c r="N294" i="10" s="1"/>
  <c r="P294" i="10"/>
  <c r="O294" i="10" s="1"/>
  <c r="AB293" i="10"/>
  <c r="AA293" i="10"/>
  <c r="Z293" i="10"/>
  <c r="Y293" i="10"/>
  <c r="X293" i="10"/>
  <c r="W293" i="10"/>
  <c r="V293" i="10"/>
  <c r="R293" i="10"/>
  <c r="M293" i="10" s="1"/>
  <c r="Q293" i="10"/>
  <c r="N293" i="10" s="1"/>
  <c r="P293" i="10"/>
  <c r="O293" i="10" s="1"/>
  <c r="AB292" i="10"/>
  <c r="AA292" i="10"/>
  <c r="Z292" i="10"/>
  <c r="Y292" i="10"/>
  <c r="X292" i="10"/>
  <c r="W292" i="10"/>
  <c r="V292" i="10"/>
  <c r="R292" i="10"/>
  <c r="M292" i="10" s="1"/>
  <c r="Q292" i="10"/>
  <c r="N292" i="10" s="1"/>
  <c r="P292" i="10"/>
  <c r="O292" i="10" s="1"/>
  <c r="AB291" i="10"/>
  <c r="AA291" i="10"/>
  <c r="Z291" i="10"/>
  <c r="Y291" i="10"/>
  <c r="X291" i="10"/>
  <c r="W291" i="10"/>
  <c r="V291" i="10"/>
  <c r="R291" i="10"/>
  <c r="M291" i="10" s="1"/>
  <c r="Q291" i="10"/>
  <c r="N291" i="10" s="1"/>
  <c r="P291" i="10"/>
  <c r="O291" i="10" s="1"/>
  <c r="AB290" i="10"/>
  <c r="AA290" i="10"/>
  <c r="Z290" i="10"/>
  <c r="Y290" i="10"/>
  <c r="X290" i="10"/>
  <c r="W290" i="10"/>
  <c r="V290" i="10"/>
  <c r="R290" i="10"/>
  <c r="M290" i="10" s="1"/>
  <c r="Q290" i="10"/>
  <c r="N290" i="10" s="1"/>
  <c r="P290" i="10"/>
  <c r="O290" i="10" s="1"/>
  <c r="AB289" i="10"/>
  <c r="AA289" i="10"/>
  <c r="Z289" i="10"/>
  <c r="Y289" i="10"/>
  <c r="X289" i="10"/>
  <c r="W289" i="10"/>
  <c r="V289" i="10"/>
  <c r="R289" i="10"/>
  <c r="M289" i="10" s="1"/>
  <c r="Q289" i="10"/>
  <c r="N289" i="10" s="1"/>
  <c r="P289" i="10"/>
  <c r="O289" i="10" s="1"/>
  <c r="AB288" i="10"/>
  <c r="AA288" i="10"/>
  <c r="Z288" i="10"/>
  <c r="Y288" i="10"/>
  <c r="X288" i="10"/>
  <c r="W288" i="10"/>
  <c r="V288" i="10"/>
  <c r="R288" i="10"/>
  <c r="M288" i="10" s="1"/>
  <c r="Q288" i="10"/>
  <c r="N288" i="10" s="1"/>
  <c r="P288" i="10"/>
  <c r="O288" i="10" s="1"/>
  <c r="AB287" i="10"/>
  <c r="AA287" i="10"/>
  <c r="Z287" i="10"/>
  <c r="Y287" i="10"/>
  <c r="X287" i="10"/>
  <c r="W287" i="10"/>
  <c r="V287" i="10"/>
  <c r="R287" i="10"/>
  <c r="M287" i="10" s="1"/>
  <c r="Q287" i="10"/>
  <c r="N287" i="10" s="1"/>
  <c r="P287" i="10"/>
  <c r="O287" i="10" s="1"/>
  <c r="AB286" i="10"/>
  <c r="AA286" i="10"/>
  <c r="Z286" i="10"/>
  <c r="Y286" i="10"/>
  <c r="X286" i="10"/>
  <c r="W286" i="10"/>
  <c r="V286" i="10"/>
  <c r="R286" i="10"/>
  <c r="M286" i="10" s="1"/>
  <c r="Q286" i="10"/>
  <c r="N286" i="10" s="1"/>
  <c r="P286" i="10"/>
  <c r="O286" i="10" s="1"/>
  <c r="AB285" i="10"/>
  <c r="AA285" i="10"/>
  <c r="Z285" i="10"/>
  <c r="Y285" i="10"/>
  <c r="X285" i="10"/>
  <c r="W285" i="10"/>
  <c r="V285" i="10"/>
  <c r="R285" i="10"/>
  <c r="M285" i="10" s="1"/>
  <c r="Q285" i="10"/>
  <c r="N285" i="10" s="1"/>
  <c r="P285" i="10"/>
  <c r="O285" i="10" s="1"/>
  <c r="AB284" i="10"/>
  <c r="AA284" i="10"/>
  <c r="Z284" i="10"/>
  <c r="Y284" i="10"/>
  <c r="X284" i="10"/>
  <c r="W284" i="10"/>
  <c r="V284" i="10"/>
  <c r="R284" i="10"/>
  <c r="M284" i="10" s="1"/>
  <c r="Q284" i="10"/>
  <c r="N284" i="10" s="1"/>
  <c r="P284" i="10"/>
  <c r="O284" i="10" s="1"/>
  <c r="AB283" i="10"/>
  <c r="AA283" i="10"/>
  <c r="Z283" i="10"/>
  <c r="Y283" i="10"/>
  <c r="X283" i="10"/>
  <c r="W283" i="10"/>
  <c r="V283" i="10"/>
  <c r="R283" i="10"/>
  <c r="M283" i="10" s="1"/>
  <c r="Q283" i="10"/>
  <c r="N283" i="10" s="1"/>
  <c r="P283" i="10"/>
  <c r="O283" i="10" s="1"/>
  <c r="AB282" i="10"/>
  <c r="AA282" i="10"/>
  <c r="Z282" i="10"/>
  <c r="Y282" i="10"/>
  <c r="X282" i="10"/>
  <c r="W282" i="10"/>
  <c r="V282" i="10"/>
  <c r="R282" i="10"/>
  <c r="M282" i="10" s="1"/>
  <c r="Q282" i="10"/>
  <c r="N282" i="10" s="1"/>
  <c r="P282" i="10"/>
  <c r="O282" i="10" s="1"/>
  <c r="AB281" i="10"/>
  <c r="AA281" i="10"/>
  <c r="Z281" i="10"/>
  <c r="Y281" i="10"/>
  <c r="X281" i="10"/>
  <c r="W281" i="10"/>
  <c r="V281" i="10"/>
  <c r="R281" i="10"/>
  <c r="M281" i="10" s="1"/>
  <c r="Q281" i="10"/>
  <c r="N281" i="10" s="1"/>
  <c r="P281" i="10"/>
  <c r="O281" i="10" s="1"/>
  <c r="AB280" i="10"/>
  <c r="AA280" i="10"/>
  <c r="Z280" i="10"/>
  <c r="Y280" i="10"/>
  <c r="X280" i="10"/>
  <c r="W280" i="10"/>
  <c r="V280" i="10"/>
  <c r="R280" i="10"/>
  <c r="M280" i="10" s="1"/>
  <c r="Q280" i="10"/>
  <c r="N280" i="10" s="1"/>
  <c r="P280" i="10"/>
  <c r="O280" i="10" s="1"/>
  <c r="AB279" i="10"/>
  <c r="AA279" i="10"/>
  <c r="Z279" i="10"/>
  <c r="Y279" i="10"/>
  <c r="X279" i="10"/>
  <c r="W279" i="10"/>
  <c r="V279" i="10"/>
  <c r="R279" i="10"/>
  <c r="M279" i="10" s="1"/>
  <c r="Q279" i="10"/>
  <c r="N279" i="10" s="1"/>
  <c r="P279" i="10"/>
  <c r="O279" i="10" s="1"/>
  <c r="AB278" i="10"/>
  <c r="AA278" i="10"/>
  <c r="Z278" i="10"/>
  <c r="Y278" i="10"/>
  <c r="X278" i="10"/>
  <c r="W278" i="10"/>
  <c r="V278" i="10"/>
  <c r="R278" i="10"/>
  <c r="M278" i="10" s="1"/>
  <c r="Q278" i="10"/>
  <c r="N278" i="10" s="1"/>
  <c r="P278" i="10"/>
  <c r="O278" i="10" s="1"/>
  <c r="AB277" i="10"/>
  <c r="AA277" i="10"/>
  <c r="Z277" i="10"/>
  <c r="Y277" i="10"/>
  <c r="X277" i="10"/>
  <c r="W277" i="10"/>
  <c r="V277" i="10"/>
  <c r="R277" i="10"/>
  <c r="M277" i="10" s="1"/>
  <c r="Q277" i="10"/>
  <c r="N277" i="10" s="1"/>
  <c r="P277" i="10"/>
  <c r="O277" i="10" s="1"/>
  <c r="AB276" i="10"/>
  <c r="AA276" i="10"/>
  <c r="Z276" i="10"/>
  <c r="Y276" i="10"/>
  <c r="X276" i="10"/>
  <c r="W276" i="10"/>
  <c r="V276" i="10"/>
  <c r="R276" i="10"/>
  <c r="M276" i="10" s="1"/>
  <c r="Q276" i="10"/>
  <c r="N276" i="10" s="1"/>
  <c r="P276" i="10"/>
  <c r="O276" i="10" s="1"/>
  <c r="AB275" i="10"/>
  <c r="AA275" i="10"/>
  <c r="Z275" i="10"/>
  <c r="Y275" i="10"/>
  <c r="X275" i="10"/>
  <c r="W275" i="10"/>
  <c r="V275" i="10"/>
  <c r="R275" i="10"/>
  <c r="M275" i="10" s="1"/>
  <c r="Q275" i="10"/>
  <c r="N275" i="10" s="1"/>
  <c r="P275" i="10"/>
  <c r="O275" i="10" s="1"/>
  <c r="AB274" i="10"/>
  <c r="AA274" i="10"/>
  <c r="Z274" i="10"/>
  <c r="Y274" i="10"/>
  <c r="X274" i="10"/>
  <c r="W274" i="10"/>
  <c r="V274" i="10"/>
  <c r="R274" i="10"/>
  <c r="M274" i="10" s="1"/>
  <c r="Q274" i="10"/>
  <c r="N274" i="10" s="1"/>
  <c r="P274" i="10"/>
  <c r="O274" i="10" s="1"/>
  <c r="AB273" i="10"/>
  <c r="AA273" i="10"/>
  <c r="Z273" i="10"/>
  <c r="Y273" i="10"/>
  <c r="X273" i="10"/>
  <c r="W273" i="10"/>
  <c r="V273" i="10"/>
  <c r="R273" i="10"/>
  <c r="M273" i="10" s="1"/>
  <c r="Q273" i="10"/>
  <c r="N273" i="10" s="1"/>
  <c r="P273" i="10"/>
  <c r="O273" i="10" s="1"/>
  <c r="AB272" i="10"/>
  <c r="AA272" i="10"/>
  <c r="Z272" i="10"/>
  <c r="Y272" i="10"/>
  <c r="X272" i="10"/>
  <c r="W272" i="10"/>
  <c r="V272" i="10"/>
  <c r="R272" i="10"/>
  <c r="M272" i="10" s="1"/>
  <c r="Q272" i="10"/>
  <c r="N272" i="10" s="1"/>
  <c r="P272" i="10"/>
  <c r="O272" i="10" s="1"/>
  <c r="AB271" i="10"/>
  <c r="AA271" i="10"/>
  <c r="Z271" i="10"/>
  <c r="Y271" i="10"/>
  <c r="X271" i="10"/>
  <c r="W271" i="10"/>
  <c r="V271" i="10"/>
  <c r="R271" i="10"/>
  <c r="M271" i="10" s="1"/>
  <c r="Q271" i="10"/>
  <c r="N271" i="10" s="1"/>
  <c r="P271" i="10"/>
  <c r="O271" i="10" s="1"/>
  <c r="AB270" i="10"/>
  <c r="AA270" i="10"/>
  <c r="Z270" i="10"/>
  <c r="Y270" i="10"/>
  <c r="X270" i="10"/>
  <c r="W270" i="10"/>
  <c r="V270" i="10"/>
  <c r="R270" i="10"/>
  <c r="M270" i="10" s="1"/>
  <c r="Q270" i="10"/>
  <c r="N270" i="10" s="1"/>
  <c r="P270" i="10"/>
  <c r="O270" i="10" s="1"/>
  <c r="AB269" i="10"/>
  <c r="AA269" i="10"/>
  <c r="Z269" i="10"/>
  <c r="Y269" i="10"/>
  <c r="X269" i="10"/>
  <c r="W269" i="10"/>
  <c r="V269" i="10"/>
  <c r="R269" i="10"/>
  <c r="M269" i="10" s="1"/>
  <c r="Q269" i="10"/>
  <c r="N269" i="10" s="1"/>
  <c r="P269" i="10"/>
  <c r="O269" i="10" s="1"/>
  <c r="AB268" i="10"/>
  <c r="AA268" i="10"/>
  <c r="Z268" i="10"/>
  <c r="Y268" i="10"/>
  <c r="X268" i="10"/>
  <c r="W268" i="10"/>
  <c r="V268" i="10"/>
  <c r="R268" i="10"/>
  <c r="M268" i="10" s="1"/>
  <c r="Q268" i="10"/>
  <c r="N268" i="10" s="1"/>
  <c r="P268" i="10"/>
  <c r="O268" i="10" s="1"/>
  <c r="AB267" i="10"/>
  <c r="AA267" i="10"/>
  <c r="Z267" i="10"/>
  <c r="Y267" i="10"/>
  <c r="X267" i="10"/>
  <c r="W267" i="10"/>
  <c r="V267" i="10"/>
  <c r="R267" i="10"/>
  <c r="M267" i="10" s="1"/>
  <c r="Q267" i="10"/>
  <c r="N267" i="10" s="1"/>
  <c r="P267" i="10"/>
  <c r="O267" i="10" s="1"/>
  <c r="AB266" i="10"/>
  <c r="AA266" i="10"/>
  <c r="Z266" i="10"/>
  <c r="Y266" i="10"/>
  <c r="X266" i="10"/>
  <c r="W266" i="10"/>
  <c r="V266" i="10"/>
  <c r="R266" i="10"/>
  <c r="M266" i="10" s="1"/>
  <c r="Q266" i="10"/>
  <c r="N266" i="10" s="1"/>
  <c r="P266" i="10"/>
  <c r="O266" i="10" s="1"/>
  <c r="AB265" i="10"/>
  <c r="AA265" i="10"/>
  <c r="Z265" i="10"/>
  <c r="Y265" i="10"/>
  <c r="X265" i="10"/>
  <c r="W265" i="10"/>
  <c r="V265" i="10"/>
  <c r="R265" i="10"/>
  <c r="M265" i="10" s="1"/>
  <c r="Q265" i="10"/>
  <c r="N265" i="10" s="1"/>
  <c r="P265" i="10"/>
  <c r="O265" i="10" s="1"/>
  <c r="AB264" i="10"/>
  <c r="AA264" i="10"/>
  <c r="Z264" i="10"/>
  <c r="Y264" i="10"/>
  <c r="X264" i="10"/>
  <c r="W264" i="10"/>
  <c r="V264" i="10"/>
  <c r="R264" i="10"/>
  <c r="M264" i="10" s="1"/>
  <c r="Q264" i="10"/>
  <c r="N264" i="10" s="1"/>
  <c r="P264" i="10"/>
  <c r="O264" i="10" s="1"/>
  <c r="AB263" i="10"/>
  <c r="AA263" i="10"/>
  <c r="Z263" i="10"/>
  <c r="Y263" i="10"/>
  <c r="X263" i="10"/>
  <c r="W263" i="10"/>
  <c r="V263" i="10"/>
  <c r="R263" i="10"/>
  <c r="M263" i="10" s="1"/>
  <c r="Q263" i="10"/>
  <c r="N263" i="10" s="1"/>
  <c r="P263" i="10"/>
  <c r="O263" i="10" s="1"/>
  <c r="AB262" i="10"/>
  <c r="AA262" i="10"/>
  <c r="Z262" i="10"/>
  <c r="Y262" i="10"/>
  <c r="X262" i="10"/>
  <c r="W262" i="10"/>
  <c r="V262" i="10"/>
  <c r="R262" i="10"/>
  <c r="M262" i="10" s="1"/>
  <c r="Q262" i="10"/>
  <c r="N262" i="10" s="1"/>
  <c r="P262" i="10"/>
  <c r="O262" i="10" s="1"/>
  <c r="AB261" i="10"/>
  <c r="AA261" i="10"/>
  <c r="Z261" i="10"/>
  <c r="Y261" i="10"/>
  <c r="X261" i="10"/>
  <c r="W261" i="10"/>
  <c r="V261" i="10"/>
  <c r="R261" i="10"/>
  <c r="M261" i="10" s="1"/>
  <c r="Q261" i="10"/>
  <c r="N261" i="10" s="1"/>
  <c r="P261" i="10"/>
  <c r="O261" i="10" s="1"/>
  <c r="AB260" i="10"/>
  <c r="AA260" i="10"/>
  <c r="Z260" i="10"/>
  <c r="Y260" i="10"/>
  <c r="X260" i="10"/>
  <c r="W260" i="10"/>
  <c r="V260" i="10"/>
  <c r="R260" i="10"/>
  <c r="M260" i="10" s="1"/>
  <c r="Q260" i="10"/>
  <c r="N260" i="10" s="1"/>
  <c r="P260" i="10"/>
  <c r="O260" i="10" s="1"/>
  <c r="AB259" i="10"/>
  <c r="AA259" i="10"/>
  <c r="Z259" i="10"/>
  <c r="Y259" i="10"/>
  <c r="X259" i="10"/>
  <c r="W259" i="10"/>
  <c r="V259" i="10"/>
  <c r="R259" i="10"/>
  <c r="M259" i="10" s="1"/>
  <c r="Q259" i="10"/>
  <c r="N259" i="10" s="1"/>
  <c r="P259" i="10"/>
  <c r="O259" i="10" s="1"/>
  <c r="AB258" i="10"/>
  <c r="AA258" i="10"/>
  <c r="Z258" i="10"/>
  <c r="Y258" i="10"/>
  <c r="X258" i="10"/>
  <c r="W258" i="10"/>
  <c r="V258" i="10"/>
  <c r="R258" i="10"/>
  <c r="M258" i="10" s="1"/>
  <c r="Q258" i="10"/>
  <c r="N258" i="10" s="1"/>
  <c r="P258" i="10"/>
  <c r="O258" i="10" s="1"/>
  <c r="AB257" i="10"/>
  <c r="AA257" i="10"/>
  <c r="Z257" i="10"/>
  <c r="Y257" i="10"/>
  <c r="X257" i="10"/>
  <c r="W257" i="10"/>
  <c r="V257" i="10"/>
  <c r="R257" i="10"/>
  <c r="M257" i="10" s="1"/>
  <c r="Q257" i="10"/>
  <c r="N257" i="10" s="1"/>
  <c r="P257" i="10"/>
  <c r="O257" i="10" s="1"/>
  <c r="AB256" i="10"/>
  <c r="AA256" i="10"/>
  <c r="Z256" i="10"/>
  <c r="Y256" i="10"/>
  <c r="X256" i="10"/>
  <c r="W256" i="10"/>
  <c r="V256" i="10"/>
  <c r="R256" i="10"/>
  <c r="M256" i="10" s="1"/>
  <c r="Q256" i="10"/>
  <c r="N256" i="10" s="1"/>
  <c r="P256" i="10"/>
  <c r="O256" i="10" s="1"/>
  <c r="AB255" i="10"/>
  <c r="AA255" i="10"/>
  <c r="Z255" i="10"/>
  <c r="Y255" i="10"/>
  <c r="X255" i="10"/>
  <c r="W255" i="10"/>
  <c r="V255" i="10"/>
  <c r="R255" i="10"/>
  <c r="M255" i="10" s="1"/>
  <c r="Q255" i="10"/>
  <c r="N255" i="10" s="1"/>
  <c r="P255" i="10"/>
  <c r="O255" i="10" s="1"/>
  <c r="AB254" i="10"/>
  <c r="AA254" i="10"/>
  <c r="Z254" i="10"/>
  <c r="Y254" i="10"/>
  <c r="X254" i="10"/>
  <c r="W254" i="10"/>
  <c r="V254" i="10"/>
  <c r="R254" i="10"/>
  <c r="M254" i="10" s="1"/>
  <c r="Q254" i="10"/>
  <c r="N254" i="10" s="1"/>
  <c r="P254" i="10"/>
  <c r="O254" i="10" s="1"/>
  <c r="AB253" i="10"/>
  <c r="AA253" i="10"/>
  <c r="Z253" i="10"/>
  <c r="Y253" i="10"/>
  <c r="X253" i="10"/>
  <c r="W253" i="10"/>
  <c r="V253" i="10"/>
  <c r="R253" i="10"/>
  <c r="M253" i="10" s="1"/>
  <c r="Q253" i="10"/>
  <c r="N253" i="10" s="1"/>
  <c r="P253" i="10"/>
  <c r="O253" i="10" s="1"/>
  <c r="AB252" i="10"/>
  <c r="AA252" i="10"/>
  <c r="Z252" i="10"/>
  <c r="Y252" i="10"/>
  <c r="X252" i="10"/>
  <c r="W252" i="10"/>
  <c r="V252" i="10"/>
  <c r="R252" i="10"/>
  <c r="M252" i="10" s="1"/>
  <c r="Q252" i="10"/>
  <c r="N252" i="10" s="1"/>
  <c r="P252" i="10"/>
  <c r="O252" i="10" s="1"/>
  <c r="AB251" i="10"/>
  <c r="AA251" i="10"/>
  <c r="Z251" i="10"/>
  <c r="Y251" i="10"/>
  <c r="X251" i="10"/>
  <c r="W251" i="10"/>
  <c r="V251" i="10"/>
  <c r="R251" i="10"/>
  <c r="M251" i="10" s="1"/>
  <c r="Q251" i="10"/>
  <c r="N251" i="10" s="1"/>
  <c r="P251" i="10"/>
  <c r="O251" i="10" s="1"/>
  <c r="AB250" i="10"/>
  <c r="AA250" i="10"/>
  <c r="Z250" i="10"/>
  <c r="Y250" i="10"/>
  <c r="X250" i="10"/>
  <c r="W250" i="10"/>
  <c r="V250" i="10"/>
  <c r="R250" i="10"/>
  <c r="M250" i="10" s="1"/>
  <c r="Q250" i="10"/>
  <c r="N250" i="10" s="1"/>
  <c r="P250" i="10"/>
  <c r="O250" i="10" s="1"/>
  <c r="AB249" i="10"/>
  <c r="AA249" i="10"/>
  <c r="Z249" i="10"/>
  <c r="Y249" i="10"/>
  <c r="X249" i="10"/>
  <c r="W249" i="10"/>
  <c r="V249" i="10"/>
  <c r="R249" i="10"/>
  <c r="M249" i="10" s="1"/>
  <c r="Q249" i="10"/>
  <c r="N249" i="10" s="1"/>
  <c r="P249" i="10"/>
  <c r="O249" i="10" s="1"/>
  <c r="AB248" i="10"/>
  <c r="AA248" i="10"/>
  <c r="Z248" i="10"/>
  <c r="Y248" i="10"/>
  <c r="X248" i="10"/>
  <c r="W248" i="10"/>
  <c r="V248" i="10"/>
  <c r="R248" i="10"/>
  <c r="M248" i="10" s="1"/>
  <c r="Q248" i="10"/>
  <c r="N248" i="10" s="1"/>
  <c r="P248" i="10"/>
  <c r="O248" i="10" s="1"/>
  <c r="AB247" i="10"/>
  <c r="AA247" i="10"/>
  <c r="Z247" i="10"/>
  <c r="Y247" i="10"/>
  <c r="X247" i="10"/>
  <c r="W247" i="10"/>
  <c r="V247" i="10"/>
  <c r="R247" i="10"/>
  <c r="M247" i="10" s="1"/>
  <c r="Q247" i="10"/>
  <c r="N247" i="10" s="1"/>
  <c r="P247" i="10"/>
  <c r="O247" i="10" s="1"/>
  <c r="AB246" i="10"/>
  <c r="AA246" i="10"/>
  <c r="Z246" i="10"/>
  <c r="Y246" i="10"/>
  <c r="X246" i="10"/>
  <c r="W246" i="10"/>
  <c r="V246" i="10"/>
  <c r="R246" i="10"/>
  <c r="M246" i="10" s="1"/>
  <c r="Q246" i="10"/>
  <c r="N246" i="10" s="1"/>
  <c r="P246" i="10"/>
  <c r="O246" i="10" s="1"/>
  <c r="AB245" i="10"/>
  <c r="AA245" i="10"/>
  <c r="Z245" i="10"/>
  <c r="Y245" i="10"/>
  <c r="X245" i="10"/>
  <c r="W245" i="10"/>
  <c r="V245" i="10"/>
  <c r="R245" i="10"/>
  <c r="M245" i="10" s="1"/>
  <c r="Q245" i="10"/>
  <c r="N245" i="10" s="1"/>
  <c r="P245" i="10"/>
  <c r="O245" i="10" s="1"/>
  <c r="AB244" i="10"/>
  <c r="AA244" i="10"/>
  <c r="Z244" i="10"/>
  <c r="Y244" i="10"/>
  <c r="X244" i="10"/>
  <c r="W244" i="10"/>
  <c r="V244" i="10"/>
  <c r="R244" i="10"/>
  <c r="M244" i="10" s="1"/>
  <c r="Q244" i="10"/>
  <c r="N244" i="10" s="1"/>
  <c r="P244" i="10"/>
  <c r="O244" i="10" s="1"/>
  <c r="AB243" i="10"/>
  <c r="AA243" i="10"/>
  <c r="Z243" i="10"/>
  <c r="Y243" i="10"/>
  <c r="X243" i="10"/>
  <c r="W243" i="10"/>
  <c r="V243" i="10"/>
  <c r="R243" i="10"/>
  <c r="M243" i="10" s="1"/>
  <c r="Q243" i="10"/>
  <c r="N243" i="10" s="1"/>
  <c r="P243" i="10"/>
  <c r="O243" i="10" s="1"/>
  <c r="AB242" i="10"/>
  <c r="AA242" i="10"/>
  <c r="Z242" i="10"/>
  <c r="Y242" i="10"/>
  <c r="X242" i="10"/>
  <c r="W242" i="10"/>
  <c r="V242" i="10"/>
  <c r="R242" i="10"/>
  <c r="M242" i="10" s="1"/>
  <c r="Q242" i="10"/>
  <c r="N242" i="10" s="1"/>
  <c r="P242" i="10"/>
  <c r="O242" i="10" s="1"/>
  <c r="AB241" i="10"/>
  <c r="AA241" i="10"/>
  <c r="Z241" i="10"/>
  <c r="Y241" i="10"/>
  <c r="X241" i="10"/>
  <c r="W241" i="10"/>
  <c r="V241" i="10"/>
  <c r="R241" i="10"/>
  <c r="M241" i="10" s="1"/>
  <c r="Q241" i="10"/>
  <c r="N241" i="10" s="1"/>
  <c r="P241" i="10"/>
  <c r="O241" i="10" s="1"/>
  <c r="AB240" i="10"/>
  <c r="AA240" i="10"/>
  <c r="Z240" i="10"/>
  <c r="Y240" i="10"/>
  <c r="X240" i="10"/>
  <c r="W240" i="10"/>
  <c r="V240" i="10"/>
  <c r="R240" i="10"/>
  <c r="M240" i="10" s="1"/>
  <c r="Q240" i="10"/>
  <c r="N240" i="10" s="1"/>
  <c r="P240" i="10"/>
  <c r="O240" i="10" s="1"/>
  <c r="AB239" i="10"/>
  <c r="AA239" i="10"/>
  <c r="Z239" i="10"/>
  <c r="Y239" i="10"/>
  <c r="X239" i="10"/>
  <c r="W239" i="10"/>
  <c r="V239" i="10"/>
  <c r="R239" i="10"/>
  <c r="M239" i="10" s="1"/>
  <c r="Q239" i="10"/>
  <c r="N239" i="10" s="1"/>
  <c r="P239" i="10"/>
  <c r="O239" i="10" s="1"/>
  <c r="AB238" i="10"/>
  <c r="AA238" i="10"/>
  <c r="Z238" i="10"/>
  <c r="Y238" i="10"/>
  <c r="X238" i="10"/>
  <c r="W238" i="10"/>
  <c r="V238" i="10"/>
  <c r="R238" i="10"/>
  <c r="M238" i="10" s="1"/>
  <c r="Q238" i="10"/>
  <c r="N238" i="10" s="1"/>
  <c r="P238" i="10"/>
  <c r="O238" i="10" s="1"/>
  <c r="AB237" i="10"/>
  <c r="AA237" i="10"/>
  <c r="Z237" i="10"/>
  <c r="Y237" i="10"/>
  <c r="X237" i="10"/>
  <c r="W237" i="10"/>
  <c r="V237" i="10"/>
  <c r="R237" i="10"/>
  <c r="M237" i="10" s="1"/>
  <c r="Q237" i="10"/>
  <c r="N237" i="10" s="1"/>
  <c r="P237" i="10"/>
  <c r="O237" i="10" s="1"/>
  <c r="AB236" i="10"/>
  <c r="AA236" i="10"/>
  <c r="Z236" i="10"/>
  <c r="Y236" i="10"/>
  <c r="X236" i="10"/>
  <c r="W236" i="10"/>
  <c r="V236" i="10"/>
  <c r="R236" i="10"/>
  <c r="M236" i="10" s="1"/>
  <c r="Q236" i="10"/>
  <c r="N236" i="10" s="1"/>
  <c r="P236" i="10"/>
  <c r="O236" i="10" s="1"/>
  <c r="AB235" i="10"/>
  <c r="AA235" i="10"/>
  <c r="Z235" i="10"/>
  <c r="Y235" i="10"/>
  <c r="X235" i="10"/>
  <c r="W235" i="10"/>
  <c r="V235" i="10"/>
  <c r="R235" i="10"/>
  <c r="M235" i="10" s="1"/>
  <c r="Q235" i="10"/>
  <c r="N235" i="10" s="1"/>
  <c r="P235" i="10"/>
  <c r="O235" i="10" s="1"/>
  <c r="AB234" i="10"/>
  <c r="AA234" i="10"/>
  <c r="Z234" i="10"/>
  <c r="Y234" i="10"/>
  <c r="X234" i="10"/>
  <c r="W234" i="10"/>
  <c r="V234" i="10"/>
  <c r="R234" i="10"/>
  <c r="M234" i="10" s="1"/>
  <c r="Q234" i="10"/>
  <c r="N234" i="10" s="1"/>
  <c r="P234" i="10"/>
  <c r="O234" i="10" s="1"/>
  <c r="AB233" i="10"/>
  <c r="AA233" i="10"/>
  <c r="Z233" i="10"/>
  <c r="Y233" i="10"/>
  <c r="X233" i="10"/>
  <c r="W233" i="10"/>
  <c r="V233" i="10"/>
  <c r="R233" i="10"/>
  <c r="M233" i="10" s="1"/>
  <c r="Q233" i="10"/>
  <c r="N233" i="10" s="1"/>
  <c r="P233" i="10"/>
  <c r="O233" i="10" s="1"/>
  <c r="AB232" i="10"/>
  <c r="AA232" i="10"/>
  <c r="Z232" i="10"/>
  <c r="Y232" i="10"/>
  <c r="X232" i="10"/>
  <c r="W232" i="10"/>
  <c r="V232" i="10"/>
  <c r="R232" i="10"/>
  <c r="M232" i="10" s="1"/>
  <c r="Q232" i="10"/>
  <c r="N232" i="10" s="1"/>
  <c r="P232" i="10"/>
  <c r="O232" i="10" s="1"/>
  <c r="AB231" i="10"/>
  <c r="AA231" i="10"/>
  <c r="Z231" i="10"/>
  <c r="Y231" i="10"/>
  <c r="X231" i="10"/>
  <c r="W231" i="10"/>
  <c r="V231" i="10"/>
  <c r="R231" i="10"/>
  <c r="M231" i="10" s="1"/>
  <c r="Q231" i="10"/>
  <c r="N231" i="10" s="1"/>
  <c r="P231" i="10"/>
  <c r="O231" i="10" s="1"/>
  <c r="AB230" i="10"/>
  <c r="AA230" i="10"/>
  <c r="Z230" i="10"/>
  <c r="Y230" i="10"/>
  <c r="X230" i="10"/>
  <c r="W230" i="10"/>
  <c r="V230" i="10"/>
  <c r="R230" i="10"/>
  <c r="M230" i="10" s="1"/>
  <c r="Q230" i="10"/>
  <c r="N230" i="10" s="1"/>
  <c r="P230" i="10"/>
  <c r="O230" i="10" s="1"/>
  <c r="AB229" i="10"/>
  <c r="AA229" i="10"/>
  <c r="Z229" i="10"/>
  <c r="Y229" i="10"/>
  <c r="X229" i="10"/>
  <c r="W229" i="10"/>
  <c r="V229" i="10"/>
  <c r="R229" i="10"/>
  <c r="M229" i="10" s="1"/>
  <c r="Q229" i="10"/>
  <c r="N229" i="10" s="1"/>
  <c r="P229" i="10"/>
  <c r="O229" i="10" s="1"/>
  <c r="AB228" i="10"/>
  <c r="AA228" i="10"/>
  <c r="Z228" i="10"/>
  <c r="Y228" i="10"/>
  <c r="X228" i="10"/>
  <c r="W228" i="10"/>
  <c r="V228" i="10"/>
  <c r="R228" i="10"/>
  <c r="M228" i="10" s="1"/>
  <c r="Q228" i="10"/>
  <c r="N228" i="10" s="1"/>
  <c r="P228" i="10"/>
  <c r="O228" i="10" s="1"/>
  <c r="AB227" i="10"/>
  <c r="AA227" i="10"/>
  <c r="Z227" i="10"/>
  <c r="Y227" i="10"/>
  <c r="X227" i="10"/>
  <c r="W227" i="10"/>
  <c r="V227" i="10"/>
  <c r="R227" i="10"/>
  <c r="M227" i="10" s="1"/>
  <c r="Q227" i="10"/>
  <c r="N227" i="10" s="1"/>
  <c r="P227" i="10"/>
  <c r="O227" i="10" s="1"/>
  <c r="AB226" i="10"/>
  <c r="AA226" i="10"/>
  <c r="Z226" i="10"/>
  <c r="Y226" i="10"/>
  <c r="X226" i="10"/>
  <c r="W226" i="10"/>
  <c r="V226" i="10"/>
  <c r="R226" i="10"/>
  <c r="M226" i="10" s="1"/>
  <c r="Q226" i="10"/>
  <c r="N226" i="10" s="1"/>
  <c r="P226" i="10"/>
  <c r="O226" i="10" s="1"/>
  <c r="AB225" i="10"/>
  <c r="AA225" i="10"/>
  <c r="Z225" i="10"/>
  <c r="Y225" i="10"/>
  <c r="X225" i="10"/>
  <c r="W225" i="10"/>
  <c r="V225" i="10"/>
  <c r="R225" i="10"/>
  <c r="M225" i="10" s="1"/>
  <c r="Q225" i="10"/>
  <c r="N225" i="10" s="1"/>
  <c r="P225" i="10"/>
  <c r="O225" i="10" s="1"/>
  <c r="AB224" i="10"/>
  <c r="AA224" i="10"/>
  <c r="Z224" i="10"/>
  <c r="Y224" i="10"/>
  <c r="X224" i="10"/>
  <c r="W224" i="10"/>
  <c r="V224" i="10"/>
  <c r="R224" i="10"/>
  <c r="M224" i="10" s="1"/>
  <c r="Q224" i="10"/>
  <c r="N224" i="10" s="1"/>
  <c r="P224" i="10"/>
  <c r="O224" i="10" s="1"/>
  <c r="AB223" i="10"/>
  <c r="AA223" i="10"/>
  <c r="Z223" i="10"/>
  <c r="Y223" i="10"/>
  <c r="X223" i="10"/>
  <c r="W223" i="10"/>
  <c r="V223" i="10"/>
  <c r="R223" i="10"/>
  <c r="M223" i="10" s="1"/>
  <c r="Q223" i="10"/>
  <c r="N223" i="10" s="1"/>
  <c r="P223" i="10"/>
  <c r="O223" i="10" s="1"/>
  <c r="AB222" i="10"/>
  <c r="AA222" i="10"/>
  <c r="Z222" i="10"/>
  <c r="Y222" i="10"/>
  <c r="X222" i="10"/>
  <c r="W222" i="10"/>
  <c r="V222" i="10"/>
  <c r="R222" i="10"/>
  <c r="M222" i="10" s="1"/>
  <c r="Q222" i="10"/>
  <c r="N222" i="10" s="1"/>
  <c r="P222" i="10"/>
  <c r="O222" i="10" s="1"/>
  <c r="AB221" i="10"/>
  <c r="AA221" i="10"/>
  <c r="Z221" i="10"/>
  <c r="Y221" i="10"/>
  <c r="X221" i="10"/>
  <c r="W221" i="10"/>
  <c r="V221" i="10"/>
  <c r="R221" i="10"/>
  <c r="M221" i="10" s="1"/>
  <c r="Q221" i="10"/>
  <c r="N221" i="10" s="1"/>
  <c r="P221" i="10"/>
  <c r="O221" i="10" s="1"/>
  <c r="AB220" i="10"/>
  <c r="AA220" i="10"/>
  <c r="Z220" i="10"/>
  <c r="Y220" i="10"/>
  <c r="X220" i="10"/>
  <c r="W220" i="10"/>
  <c r="V220" i="10"/>
  <c r="R220" i="10"/>
  <c r="M220" i="10" s="1"/>
  <c r="Q220" i="10"/>
  <c r="N220" i="10" s="1"/>
  <c r="P220" i="10"/>
  <c r="O220" i="10" s="1"/>
  <c r="AB219" i="10"/>
  <c r="AA219" i="10"/>
  <c r="Z219" i="10"/>
  <c r="Y219" i="10"/>
  <c r="X219" i="10"/>
  <c r="W219" i="10"/>
  <c r="V219" i="10"/>
  <c r="R219" i="10"/>
  <c r="M219" i="10" s="1"/>
  <c r="Q219" i="10"/>
  <c r="N219" i="10" s="1"/>
  <c r="P219" i="10"/>
  <c r="O219" i="10" s="1"/>
  <c r="AB218" i="10"/>
  <c r="AA218" i="10"/>
  <c r="Z218" i="10"/>
  <c r="Y218" i="10"/>
  <c r="X218" i="10"/>
  <c r="W218" i="10"/>
  <c r="V218" i="10"/>
  <c r="R218" i="10"/>
  <c r="M218" i="10" s="1"/>
  <c r="Q218" i="10"/>
  <c r="N218" i="10" s="1"/>
  <c r="P218" i="10"/>
  <c r="O218" i="10" s="1"/>
  <c r="AB217" i="10"/>
  <c r="AA217" i="10"/>
  <c r="Z217" i="10"/>
  <c r="Y217" i="10"/>
  <c r="X217" i="10"/>
  <c r="W217" i="10"/>
  <c r="V217" i="10"/>
  <c r="R217" i="10"/>
  <c r="M217" i="10" s="1"/>
  <c r="Q217" i="10"/>
  <c r="N217" i="10" s="1"/>
  <c r="P217" i="10"/>
  <c r="O217" i="10" s="1"/>
  <c r="AB216" i="10"/>
  <c r="AA216" i="10"/>
  <c r="Z216" i="10"/>
  <c r="Y216" i="10"/>
  <c r="X216" i="10"/>
  <c r="W216" i="10"/>
  <c r="V216" i="10"/>
  <c r="R216" i="10"/>
  <c r="M216" i="10" s="1"/>
  <c r="Q216" i="10"/>
  <c r="N216" i="10" s="1"/>
  <c r="P216" i="10"/>
  <c r="O216" i="10" s="1"/>
  <c r="AB215" i="10"/>
  <c r="AA215" i="10"/>
  <c r="Z215" i="10"/>
  <c r="Y215" i="10"/>
  <c r="X215" i="10"/>
  <c r="W215" i="10"/>
  <c r="V215" i="10"/>
  <c r="R215" i="10"/>
  <c r="M215" i="10" s="1"/>
  <c r="Q215" i="10"/>
  <c r="N215" i="10" s="1"/>
  <c r="P215" i="10"/>
  <c r="O215" i="10" s="1"/>
  <c r="AB214" i="10"/>
  <c r="AA214" i="10"/>
  <c r="Z214" i="10"/>
  <c r="Y214" i="10"/>
  <c r="X214" i="10"/>
  <c r="W214" i="10"/>
  <c r="V214" i="10"/>
  <c r="R214" i="10"/>
  <c r="M214" i="10" s="1"/>
  <c r="Q214" i="10"/>
  <c r="N214" i="10" s="1"/>
  <c r="P214" i="10"/>
  <c r="O214" i="10" s="1"/>
  <c r="AB213" i="10"/>
  <c r="AA213" i="10"/>
  <c r="Z213" i="10"/>
  <c r="Y213" i="10"/>
  <c r="X213" i="10"/>
  <c r="W213" i="10"/>
  <c r="V213" i="10"/>
  <c r="R213" i="10"/>
  <c r="M213" i="10" s="1"/>
  <c r="Q213" i="10"/>
  <c r="N213" i="10" s="1"/>
  <c r="P213" i="10"/>
  <c r="O213" i="10" s="1"/>
  <c r="AB212" i="10"/>
  <c r="AA212" i="10"/>
  <c r="Z212" i="10"/>
  <c r="Y212" i="10"/>
  <c r="X212" i="10"/>
  <c r="W212" i="10"/>
  <c r="V212" i="10"/>
  <c r="R212" i="10"/>
  <c r="M212" i="10" s="1"/>
  <c r="Q212" i="10"/>
  <c r="N212" i="10" s="1"/>
  <c r="P212" i="10"/>
  <c r="O212" i="10" s="1"/>
  <c r="AB211" i="10"/>
  <c r="AA211" i="10"/>
  <c r="Z211" i="10"/>
  <c r="Y211" i="10"/>
  <c r="X211" i="10"/>
  <c r="W211" i="10"/>
  <c r="V211" i="10"/>
  <c r="R211" i="10"/>
  <c r="M211" i="10" s="1"/>
  <c r="Q211" i="10"/>
  <c r="N211" i="10" s="1"/>
  <c r="P211" i="10"/>
  <c r="O211" i="10" s="1"/>
  <c r="AB210" i="10"/>
  <c r="AA210" i="10"/>
  <c r="Z210" i="10"/>
  <c r="Y210" i="10"/>
  <c r="X210" i="10"/>
  <c r="W210" i="10"/>
  <c r="V210" i="10"/>
  <c r="R210" i="10"/>
  <c r="M210" i="10" s="1"/>
  <c r="Q210" i="10"/>
  <c r="N210" i="10" s="1"/>
  <c r="P210" i="10"/>
  <c r="O210" i="10" s="1"/>
  <c r="AB209" i="10"/>
  <c r="AA209" i="10"/>
  <c r="Z209" i="10"/>
  <c r="Y209" i="10"/>
  <c r="X209" i="10"/>
  <c r="W209" i="10"/>
  <c r="V209" i="10"/>
  <c r="R209" i="10"/>
  <c r="M209" i="10" s="1"/>
  <c r="Q209" i="10"/>
  <c r="N209" i="10" s="1"/>
  <c r="P209" i="10"/>
  <c r="O209" i="10" s="1"/>
  <c r="AB208" i="10"/>
  <c r="AA208" i="10"/>
  <c r="Z208" i="10"/>
  <c r="Y208" i="10"/>
  <c r="X208" i="10"/>
  <c r="W208" i="10"/>
  <c r="V208" i="10"/>
  <c r="R208" i="10"/>
  <c r="M208" i="10" s="1"/>
  <c r="Q208" i="10"/>
  <c r="N208" i="10" s="1"/>
  <c r="P208" i="10"/>
  <c r="O208" i="10" s="1"/>
  <c r="AB207" i="10"/>
  <c r="AA207" i="10"/>
  <c r="Z207" i="10"/>
  <c r="Y207" i="10"/>
  <c r="X207" i="10"/>
  <c r="W207" i="10"/>
  <c r="V207" i="10"/>
  <c r="R207" i="10"/>
  <c r="M207" i="10" s="1"/>
  <c r="Q207" i="10"/>
  <c r="N207" i="10" s="1"/>
  <c r="P207" i="10"/>
  <c r="O207" i="10" s="1"/>
  <c r="AB206" i="10"/>
  <c r="AA206" i="10"/>
  <c r="Z206" i="10"/>
  <c r="Y206" i="10"/>
  <c r="X206" i="10"/>
  <c r="W206" i="10"/>
  <c r="V206" i="10"/>
  <c r="R206" i="10"/>
  <c r="M206" i="10" s="1"/>
  <c r="Q206" i="10"/>
  <c r="N206" i="10" s="1"/>
  <c r="P206" i="10"/>
  <c r="O206" i="10" s="1"/>
  <c r="AB205" i="10"/>
  <c r="AA205" i="10"/>
  <c r="Z205" i="10"/>
  <c r="Y205" i="10"/>
  <c r="X205" i="10"/>
  <c r="W205" i="10"/>
  <c r="V205" i="10"/>
  <c r="R205" i="10"/>
  <c r="M205" i="10" s="1"/>
  <c r="Q205" i="10"/>
  <c r="N205" i="10" s="1"/>
  <c r="P205" i="10"/>
  <c r="O205" i="10" s="1"/>
  <c r="AB204" i="10"/>
  <c r="AA204" i="10"/>
  <c r="Z204" i="10"/>
  <c r="Y204" i="10"/>
  <c r="X204" i="10"/>
  <c r="W204" i="10"/>
  <c r="V204" i="10"/>
  <c r="R204" i="10"/>
  <c r="M204" i="10" s="1"/>
  <c r="Q204" i="10"/>
  <c r="N204" i="10" s="1"/>
  <c r="P204" i="10"/>
  <c r="O204" i="10" s="1"/>
  <c r="AB203" i="10"/>
  <c r="AA203" i="10"/>
  <c r="Z203" i="10"/>
  <c r="Y203" i="10"/>
  <c r="X203" i="10"/>
  <c r="W203" i="10"/>
  <c r="V203" i="10"/>
  <c r="R203" i="10"/>
  <c r="M203" i="10" s="1"/>
  <c r="Q203" i="10"/>
  <c r="N203" i="10" s="1"/>
  <c r="P203" i="10"/>
  <c r="O203" i="10" s="1"/>
  <c r="AB202" i="10"/>
  <c r="AA202" i="10"/>
  <c r="Z202" i="10"/>
  <c r="Y202" i="10"/>
  <c r="X202" i="10"/>
  <c r="W202" i="10"/>
  <c r="V202" i="10"/>
  <c r="R202" i="10"/>
  <c r="M202" i="10" s="1"/>
  <c r="Q202" i="10"/>
  <c r="N202" i="10" s="1"/>
  <c r="P202" i="10"/>
  <c r="O202" i="10" s="1"/>
  <c r="AB201" i="10"/>
  <c r="AA201" i="10"/>
  <c r="Z201" i="10"/>
  <c r="Y201" i="10"/>
  <c r="X201" i="10"/>
  <c r="W201" i="10"/>
  <c r="V201" i="10"/>
  <c r="R201" i="10"/>
  <c r="M201" i="10" s="1"/>
  <c r="Q201" i="10"/>
  <c r="N201" i="10" s="1"/>
  <c r="P201" i="10"/>
  <c r="O201" i="10" s="1"/>
  <c r="AB200" i="10"/>
  <c r="AA200" i="10"/>
  <c r="Z200" i="10"/>
  <c r="Y200" i="10"/>
  <c r="X200" i="10"/>
  <c r="W200" i="10"/>
  <c r="V200" i="10"/>
  <c r="R200" i="10"/>
  <c r="M200" i="10" s="1"/>
  <c r="Q200" i="10"/>
  <c r="N200" i="10" s="1"/>
  <c r="P200" i="10"/>
  <c r="O200" i="10" s="1"/>
  <c r="AB199" i="10"/>
  <c r="AA199" i="10"/>
  <c r="Z199" i="10"/>
  <c r="Y199" i="10"/>
  <c r="X199" i="10"/>
  <c r="W199" i="10"/>
  <c r="V199" i="10"/>
  <c r="R199" i="10"/>
  <c r="M199" i="10" s="1"/>
  <c r="Q199" i="10"/>
  <c r="N199" i="10" s="1"/>
  <c r="P199" i="10"/>
  <c r="O199" i="10" s="1"/>
  <c r="AB198" i="10"/>
  <c r="AA198" i="10"/>
  <c r="Z198" i="10"/>
  <c r="Y198" i="10"/>
  <c r="X198" i="10"/>
  <c r="W198" i="10"/>
  <c r="V198" i="10"/>
  <c r="R198" i="10"/>
  <c r="M198" i="10" s="1"/>
  <c r="Q198" i="10"/>
  <c r="N198" i="10" s="1"/>
  <c r="P198" i="10"/>
  <c r="O198" i="10" s="1"/>
  <c r="AB197" i="10"/>
  <c r="AA197" i="10"/>
  <c r="Z197" i="10"/>
  <c r="Y197" i="10"/>
  <c r="X197" i="10"/>
  <c r="W197" i="10"/>
  <c r="V197" i="10"/>
  <c r="R197" i="10"/>
  <c r="M197" i="10" s="1"/>
  <c r="Q197" i="10"/>
  <c r="N197" i="10" s="1"/>
  <c r="P197" i="10"/>
  <c r="O197" i="10" s="1"/>
  <c r="AB196" i="10"/>
  <c r="AA196" i="10"/>
  <c r="Z196" i="10"/>
  <c r="Y196" i="10"/>
  <c r="X196" i="10"/>
  <c r="W196" i="10"/>
  <c r="V196" i="10"/>
  <c r="R196" i="10"/>
  <c r="M196" i="10" s="1"/>
  <c r="Q196" i="10"/>
  <c r="N196" i="10" s="1"/>
  <c r="P196" i="10"/>
  <c r="O196" i="10" s="1"/>
  <c r="AB195" i="10"/>
  <c r="AA195" i="10"/>
  <c r="Z195" i="10"/>
  <c r="Y195" i="10"/>
  <c r="X195" i="10"/>
  <c r="W195" i="10"/>
  <c r="V195" i="10"/>
  <c r="R195" i="10"/>
  <c r="M195" i="10" s="1"/>
  <c r="Q195" i="10"/>
  <c r="N195" i="10" s="1"/>
  <c r="P195" i="10"/>
  <c r="O195" i="10" s="1"/>
  <c r="AB194" i="10"/>
  <c r="AA194" i="10"/>
  <c r="Z194" i="10"/>
  <c r="Y194" i="10"/>
  <c r="X194" i="10"/>
  <c r="W194" i="10"/>
  <c r="V194" i="10"/>
  <c r="R194" i="10"/>
  <c r="M194" i="10" s="1"/>
  <c r="Q194" i="10"/>
  <c r="N194" i="10" s="1"/>
  <c r="P194" i="10"/>
  <c r="O194" i="10" s="1"/>
  <c r="AB193" i="10"/>
  <c r="AA193" i="10"/>
  <c r="Z193" i="10"/>
  <c r="Y193" i="10"/>
  <c r="X193" i="10"/>
  <c r="W193" i="10"/>
  <c r="V193" i="10"/>
  <c r="R193" i="10"/>
  <c r="M193" i="10" s="1"/>
  <c r="Q193" i="10"/>
  <c r="N193" i="10" s="1"/>
  <c r="P193" i="10"/>
  <c r="O193" i="10" s="1"/>
  <c r="AB192" i="10"/>
  <c r="AA192" i="10"/>
  <c r="Z192" i="10"/>
  <c r="Y192" i="10"/>
  <c r="X192" i="10"/>
  <c r="W192" i="10"/>
  <c r="V192" i="10"/>
  <c r="R192" i="10"/>
  <c r="M192" i="10" s="1"/>
  <c r="Q192" i="10"/>
  <c r="N192" i="10" s="1"/>
  <c r="P192" i="10"/>
  <c r="O192" i="10" s="1"/>
  <c r="AB191" i="10"/>
  <c r="AA191" i="10"/>
  <c r="Z191" i="10"/>
  <c r="Y191" i="10"/>
  <c r="X191" i="10"/>
  <c r="W191" i="10"/>
  <c r="V191" i="10"/>
  <c r="R191" i="10"/>
  <c r="M191" i="10" s="1"/>
  <c r="Q191" i="10"/>
  <c r="N191" i="10" s="1"/>
  <c r="P191" i="10"/>
  <c r="O191" i="10" s="1"/>
  <c r="AB190" i="10"/>
  <c r="AA190" i="10"/>
  <c r="Z190" i="10"/>
  <c r="Y190" i="10"/>
  <c r="X190" i="10"/>
  <c r="W190" i="10"/>
  <c r="V190" i="10"/>
  <c r="R190" i="10"/>
  <c r="M190" i="10" s="1"/>
  <c r="Q190" i="10"/>
  <c r="N190" i="10" s="1"/>
  <c r="P190" i="10"/>
  <c r="O190" i="10" s="1"/>
  <c r="AB189" i="10"/>
  <c r="AA189" i="10"/>
  <c r="Z189" i="10"/>
  <c r="Y189" i="10"/>
  <c r="X189" i="10"/>
  <c r="W189" i="10"/>
  <c r="V189" i="10"/>
  <c r="R189" i="10"/>
  <c r="M189" i="10" s="1"/>
  <c r="Q189" i="10"/>
  <c r="N189" i="10" s="1"/>
  <c r="P189" i="10"/>
  <c r="O189" i="10" s="1"/>
  <c r="AB188" i="10"/>
  <c r="AA188" i="10"/>
  <c r="Z188" i="10"/>
  <c r="Y188" i="10"/>
  <c r="X188" i="10"/>
  <c r="W188" i="10"/>
  <c r="V188" i="10"/>
  <c r="R188" i="10"/>
  <c r="M188" i="10" s="1"/>
  <c r="Q188" i="10"/>
  <c r="N188" i="10" s="1"/>
  <c r="P188" i="10"/>
  <c r="O188" i="10" s="1"/>
  <c r="AB187" i="10"/>
  <c r="AA187" i="10"/>
  <c r="Z187" i="10"/>
  <c r="Y187" i="10"/>
  <c r="X187" i="10"/>
  <c r="W187" i="10"/>
  <c r="V187" i="10"/>
  <c r="R187" i="10"/>
  <c r="M187" i="10" s="1"/>
  <c r="Q187" i="10"/>
  <c r="N187" i="10" s="1"/>
  <c r="P187" i="10"/>
  <c r="O187" i="10" s="1"/>
  <c r="AB186" i="10"/>
  <c r="AA186" i="10"/>
  <c r="Z186" i="10"/>
  <c r="Y186" i="10"/>
  <c r="X186" i="10"/>
  <c r="W186" i="10"/>
  <c r="V186" i="10"/>
  <c r="R186" i="10"/>
  <c r="M186" i="10" s="1"/>
  <c r="Q186" i="10"/>
  <c r="N186" i="10" s="1"/>
  <c r="P186" i="10"/>
  <c r="O186" i="10" s="1"/>
  <c r="AB185" i="10"/>
  <c r="AA185" i="10"/>
  <c r="Z185" i="10"/>
  <c r="Y185" i="10"/>
  <c r="X185" i="10"/>
  <c r="W185" i="10"/>
  <c r="V185" i="10"/>
  <c r="R185" i="10"/>
  <c r="M185" i="10" s="1"/>
  <c r="Q185" i="10"/>
  <c r="N185" i="10" s="1"/>
  <c r="P185" i="10"/>
  <c r="O185" i="10" s="1"/>
  <c r="AB184" i="10"/>
  <c r="AA184" i="10"/>
  <c r="Z184" i="10"/>
  <c r="Y184" i="10"/>
  <c r="X184" i="10"/>
  <c r="W184" i="10"/>
  <c r="V184" i="10"/>
  <c r="R184" i="10"/>
  <c r="M184" i="10" s="1"/>
  <c r="Q184" i="10"/>
  <c r="N184" i="10" s="1"/>
  <c r="P184" i="10"/>
  <c r="O184" i="10" s="1"/>
  <c r="AB183" i="10"/>
  <c r="AA183" i="10"/>
  <c r="Z183" i="10"/>
  <c r="Y183" i="10"/>
  <c r="X183" i="10"/>
  <c r="W183" i="10"/>
  <c r="V183" i="10"/>
  <c r="R183" i="10"/>
  <c r="M183" i="10" s="1"/>
  <c r="Q183" i="10"/>
  <c r="N183" i="10" s="1"/>
  <c r="P183" i="10"/>
  <c r="O183" i="10" s="1"/>
  <c r="AB182" i="10"/>
  <c r="AA182" i="10"/>
  <c r="Z182" i="10"/>
  <c r="Y182" i="10"/>
  <c r="X182" i="10"/>
  <c r="W182" i="10"/>
  <c r="V182" i="10"/>
  <c r="R182" i="10"/>
  <c r="M182" i="10" s="1"/>
  <c r="Q182" i="10"/>
  <c r="N182" i="10" s="1"/>
  <c r="P182" i="10"/>
  <c r="O182" i="10" s="1"/>
  <c r="AB181" i="10"/>
  <c r="AA181" i="10"/>
  <c r="Z181" i="10"/>
  <c r="Y181" i="10"/>
  <c r="X181" i="10"/>
  <c r="W181" i="10"/>
  <c r="V181" i="10"/>
  <c r="R181" i="10"/>
  <c r="M181" i="10" s="1"/>
  <c r="Q181" i="10"/>
  <c r="N181" i="10" s="1"/>
  <c r="P181" i="10"/>
  <c r="O181" i="10" s="1"/>
  <c r="AB180" i="10"/>
  <c r="AA180" i="10"/>
  <c r="Z180" i="10"/>
  <c r="Y180" i="10"/>
  <c r="X180" i="10"/>
  <c r="W180" i="10"/>
  <c r="V180" i="10"/>
  <c r="R180" i="10"/>
  <c r="M180" i="10" s="1"/>
  <c r="Q180" i="10"/>
  <c r="N180" i="10" s="1"/>
  <c r="P180" i="10"/>
  <c r="O180" i="10" s="1"/>
  <c r="AB179" i="10"/>
  <c r="AA179" i="10"/>
  <c r="Z179" i="10"/>
  <c r="Y179" i="10"/>
  <c r="X179" i="10"/>
  <c r="W179" i="10"/>
  <c r="V179" i="10"/>
  <c r="R179" i="10"/>
  <c r="M179" i="10" s="1"/>
  <c r="Q179" i="10"/>
  <c r="N179" i="10" s="1"/>
  <c r="P179" i="10"/>
  <c r="O179" i="10" s="1"/>
  <c r="AB178" i="10"/>
  <c r="AA178" i="10"/>
  <c r="Z178" i="10"/>
  <c r="Y178" i="10"/>
  <c r="X178" i="10"/>
  <c r="W178" i="10"/>
  <c r="V178" i="10"/>
  <c r="R178" i="10"/>
  <c r="M178" i="10" s="1"/>
  <c r="Q178" i="10"/>
  <c r="N178" i="10" s="1"/>
  <c r="P178" i="10"/>
  <c r="O178" i="10" s="1"/>
  <c r="AB177" i="10"/>
  <c r="AA177" i="10"/>
  <c r="Z177" i="10"/>
  <c r="Y177" i="10"/>
  <c r="X177" i="10"/>
  <c r="W177" i="10"/>
  <c r="V177" i="10"/>
  <c r="R177" i="10"/>
  <c r="M177" i="10" s="1"/>
  <c r="Q177" i="10"/>
  <c r="N177" i="10" s="1"/>
  <c r="P177" i="10"/>
  <c r="O177" i="10" s="1"/>
  <c r="AB176" i="10"/>
  <c r="AA176" i="10"/>
  <c r="Z176" i="10"/>
  <c r="Y176" i="10"/>
  <c r="X176" i="10"/>
  <c r="W176" i="10"/>
  <c r="V176" i="10"/>
  <c r="R176" i="10"/>
  <c r="M176" i="10" s="1"/>
  <c r="Q176" i="10"/>
  <c r="N176" i="10" s="1"/>
  <c r="P176" i="10"/>
  <c r="O176" i="10" s="1"/>
  <c r="AB175" i="10"/>
  <c r="AA175" i="10"/>
  <c r="Z175" i="10"/>
  <c r="Y175" i="10"/>
  <c r="X175" i="10"/>
  <c r="W175" i="10"/>
  <c r="V175" i="10"/>
  <c r="R175" i="10"/>
  <c r="M175" i="10" s="1"/>
  <c r="Q175" i="10"/>
  <c r="N175" i="10" s="1"/>
  <c r="P175" i="10"/>
  <c r="O175" i="10" s="1"/>
  <c r="AB174" i="10"/>
  <c r="AA174" i="10"/>
  <c r="Z174" i="10"/>
  <c r="Y174" i="10"/>
  <c r="X174" i="10"/>
  <c r="W174" i="10"/>
  <c r="V174" i="10"/>
  <c r="R174" i="10"/>
  <c r="M174" i="10" s="1"/>
  <c r="Q174" i="10"/>
  <c r="N174" i="10" s="1"/>
  <c r="P174" i="10"/>
  <c r="O174" i="10" s="1"/>
  <c r="AB173" i="10"/>
  <c r="AA173" i="10"/>
  <c r="Z173" i="10"/>
  <c r="Y173" i="10"/>
  <c r="X173" i="10"/>
  <c r="W173" i="10"/>
  <c r="V173" i="10"/>
  <c r="R173" i="10"/>
  <c r="M173" i="10" s="1"/>
  <c r="Q173" i="10"/>
  <c r="N173" i="10" s="1"/>
  <c r="P173" i="10"/>
  <c r="O173" i="10" s="1"/>
  <c r="AB172" i="10"/>
  <c r="AA172" i="10"/>
  <c r="Z172" i="10"/>
  <c r="Y172" i="10"/>
  <c r="X172" i="10"/>
  <c r="W172" i="10"/>
  <c r="V172" i="10"/>
  <c r="R172" i="10"/>
  <c r="M172" i="10" s="1"/>
  <c r="Q172" i="10"/>
  <c r="N172" i="10" s="1"/>
  <c r="P172" i="10"/>
  <c r="O172" i="10" s="1"/>
  <c r="AB171" i="10"/>
  <c r="AA171" i="10"/>
  <c r="Z171" i="10"/>
  <c r="Y171" i="10"/>
  <c r="X171" i="10"/>
  <c r="W171" i="10"/>
  <c r="V171" i="10"/>
  <c r="R171" i="10"/>
  <c r="M171" i="10" s="1"/>
  <c r="Q171" i="10"/>
  <c r="N171" i="10" s="1"/>
  <c r="P171" i="10"/>
  <c r="O171" i="10" s="1"/>
  <c r="AB170" i="10"/>
  <c r="AA170" i="10"/>
  <c r="Z170" i="10"/>
  <c r="Y170" i="10"/>
  <c r="X170" i="10"/>
  <c r="W170" i="10"/>
  <c r="V170" i="10"/>
  <c r="R170" i="10"/>
  <c r="M170" i="10" s="1"/>
  <c r="Q170" i="10"/>
  <c r="N170" i="10" s="1"/>
  <c r="P170" i="10"/>
  <c r="O170" i="10" s="1"/>
  <c r="AB169" i="10"/>
  <c r="AA169" i="10"/>
  <c r="Z169" i="10"/>
  <c r="Y169" i="10"/>
  <c r="X169" i="10"/>
  <c r="W169" i="10"/>
  <c r="V169" i="10"/>
  <c r="R169" i="10"/>
  <c r="M169" i="10" s="1"/>
  <c r="Q169" i="10"/>
  <c r="N169" i="10" s="1"/>
  <c r="P169" i="10"/>
  <c r="O169" i="10" s="1"/>
  <c r="AB168" i="10"/>
  <c r="AA168" i="10"/>
  <c r="Z168" i="10"/>
  <c r="Y168" i="10"/>
  <c r="X168" i="10"/>
  <c r="W168" i="10"/>
  <c r="V168" i="10"/>
  <c r="R168" i="10"/>
  <c r="M168" i="10" s="1"/>
  <c r="Q168" i="10"/>
  <c r="N168" i="10" s="1"/>
  <c r="P168" i="10"/>
  <c r="O168" i="10" s="1"/>
  <c r="AB167" i="10"/>
  <c r="AA167" i="10"/>
  <c r="Z167" i="10"/>
  <c r="Y167" i="10"/>
  <c r="X167" i="10"/>
  <c r="W167" i="10"/>
  <c r="V167" i="10"/>
  <c r="R167" i="10"/>
  <c r="M167" i="10" s="1"/>
  <c r="Q167" i="10"/>
  <c r="N167" i="10" s="1"/>
  <c r="P167" i="10"/>
  <c r="O167" i="10" s="1"/>
  <c r="AB166" i="10"/>
  <c r="AA166" i="10"/>
  <c r="Z166" i="10"/>
  <c r="Y166" i="10"/>
  <c r="X166" i="10"/>
  <c r="W166" i="10"/>
  <c r="V166" i="10"/>
  <c r="R166" i="10"/>
  <c r="M166" i="10" s="1"/>
  <c r="Q166" i="10"/>
  <c r="N166" i="10" s="1"/>
  <c r="P166" i="10"/>
  <c r="O166" i="10" s="1"/>
  <c r="AB165" i="10"/>
  <c r="AA165" i="10"/>
  <c r="Z165" i="10"/>
  <c r="Y165" i="10"/>
  <c r="X165" i="10"/>
  <c r="W165" i="10"/>
  <c r="V165" i="10"/>
  <c r="R165" i="10"/>
  <c r="M165" i="10" s="1"/>
  <c r="Q165" i="10"/>
  <c r="N165" i="10" s="1"/>
  <c r="P165" i="10"/>
  <c r="O165" i="10" s="1"/>
  <c r="AB164" i="10"/>
  <c r="AA164" i="10"/>
  <c r="Z164" i="10"/>
  <c r="Y164" i="10"/>
  <c r="X164" i="10"/>
  <c r="W164" i="10"/>
  <c r="V164" i="10"/>
  <c r="R164" i="10"/>
  <c r="M164" i="10" s="1"/>
  <c r="Q164" i="10"/>
  <c r="N164" i="10" s="1"/>
  <c r="P164" i="10"/>
  <c r="O164" i="10" s="1"/>
  <c r="AB163" i="10"/>
  <c r="AA163" i="10"/>
  <c r="Z163" i="10"/>
  <c r="Y163" i="10"/>
  <c r="X163" i="10"/>
  <c r="W163" i="10"/>
  <c r="V163" i="10"/>
  <c r="R163" i="10"/>
  <c r="M163" i="10" s="1"/>
  <c r="Q163" i="10"/>
  <c r="N163" i="10" s="1"/>
  <c r="P163" i="10"/>
  <c r="O163" i="10" s="1"/>
  <c r="AB162" i="10"/>
  <c r="AA162" i="10"/>
  <c r="Z162" i="10"/>
  <c r="Y162" i="10"/>
  <c r="X162" i="10"/>
  <c r="W162" i="10"/>
  <c r="V162" i="10"/>
  <c r="R162" i="10"/>
  <c r="M162" i="10" s="1"/>
  <c r="Q162" i="10"/>
  <c r="N162" i="10" s="1"/>
  <c r="P162" i="10"/>
  <c r="O162" i="10" s="1"/>
  <c r="AB161" i="10"/>
  <c r="AA161" i="10"/>
  <c r="Z161" i="10"/>
  <c r="Y161" i="10"/>
  <c r="X161" i="10"/>
  <c r="W161" i="10"/>
  <c r="V161" i="10"/>
  <c r="R161" i="10"/>
  <c r="M161" i="10" s="1"/>
  <c r="Q161" i="10"/>
  <c r="N161" i="10" s="1"/>
  <c r="P161" i="10"/>
  <c r="O161" i="10" s="1"/>
  <c r="AB160" i="10"/>
  <c r="AA160" i="10"/>
  <c r="Z160" i="10"/>
  <c r="Y160" i="10"/>
  <c r="X160" i="10"/>
  <c r="W160" i="10"/>
  <c r="V160" i="10"/>
  <c r="R160" i="10"/>
  <c r="M160" i="10" s="1"/>
  <c r="Q160" i="10"/>
  <c r="N160" i="10" s="1"/>
  <c r="P160" i="10"/>
  <c r="O160" i="10" s="1"/>
  <c r="AB159" i="10"/>
  <c r="AA159" i="10"/>
  <c r="Z159" i="10"/>
  <c r="Y159" i="10"/>
  <c r="X159" i="10"/>
  <c r="W159" i="10"/>
  <c r="V159" i="10"/>
  <c r="R159" i="10"/>
  <c r="M159" i="10" s="1"/>
  <c r="Q159" i="10"/>
  <c r="N159" i="10" s="1"/>
  <c r="P159" i="10"/>
  <c r="O159" i="10" s="1"/>
  <c r="AB158" i="10"/>
  <c r="AA158" i="10"/>
  <c r="Z158" i="10"/>
  <c r="Y158" i="10"/>
  <c r="X158" i="10"/>
  <c r="W158" i="10"/>
  <c r="V158" i="10"/>
  <c r="R158" i="10"/>
  <c r="M158" i="10" s="1"/>
  <c r="Q158" i="10"/>
  <c r="N158" i="10" s="1"/>
  <c r="P158" i="10"/>
  <c r="O158" i="10" s="1"/>
  <c r="AB157" i="10"/>
  <c r="AA157" i="10"/>
  <c r="Z157" i="10"/>
  <c r="Y157" i="10"/>
  <c r="X157" i="10"/>
  <c r="W157" i="10"/>
  <c r="V157" i="10"/>
  <c r="R157" i="10"/>
  <c r="M157" i="10" s="1"/>
  <c r="Q157" i="10"/>
  <c r="N157" i="10" s="1"/>
  <c r="P157" i="10"/>
  <c r="O157" i="10" s="1"/>
  <c r="AB156" i="10"/>
  <c r="AA156" i="10"/>
  <c r="Z156" i="10"/>
  <c r="Y156" i="10"/>
  <c r="X156" i="10"/>
  <c r="W156" i="10"/>
  <c r="V156" i="10"/>
  <c r="R156" i="10"/>
  <c r="M156" i="10" s="1"/>
  <c r="Q156" i="10"/>
  <c r="N156" i="10" s="1"/>
  <c r="P156" i="10"/>
  <c r="O156" i="10" s="1"/>
  <c r="AB155" i="10"/>
  <c r="AA155" i="10"/>
  <c r="Z155" i="10"/>
  <c r="Y155" i="10"/>
  <c r="X155" i="10"/>
  <c r="W155" i="10"/>
  <c r="V155" i="10"/>
  <c r="R155" i="10"/>
  <c r="M155" i="10" s="1"/>
  <c r="Q155" i="10"/>
  <c r="N155" i="10" s="1"/>
  <c r="P155" i="10"/>
  <c r="O155" i="10" s="1"/>
  <c r="AB154" i="10"/>
  <c r="AA154" i="10"/>
  <c r="Z154" i="10"/>
  <c r="Y154" i="10"/>
  <c r="X154" i="10"/>
  <c r="W154" i="10"/>
  <c r="V154" i="10"/>
  <c r="R154" i="10"/>
  <c r="M154" i="10" s="1"/>
  <c r="Q154" i="10"/>
  <c r="N154" i="10" s="1"/>
  <c r="P154" i="10"/>
  <c r="O154" i="10" s="1"/>
  <c r="AB153" i="10"/>
  <c r="AA153" i="10"/>
  <c r="Z153" i="10"/>
  <c r="Y153" i="10"/>
  <c r="X153" i="10"/>
  <c r="W153" i="10"/>
  <c r="V153" i="10"/>
  <c r="R153" i="10"/>
  <c r="M153" i="10" s="1"/>
  <c r="Q153" i="10"/>
  <c r="N153" i="10" s="1"/>
  <c r="P153" i="10"/>
  <c r="O153" i="10" s="1"/>
  <c r="AB152" i="10"/>
  <c r="AA152" i="10"/>
  <c r="Z152" i="10"/>
  <c r="Y152" i="10"/>
  <c r="X152" i="10"/>
  <c r="W152" i="10"/>
  <c r="V152" i="10"/>
  <c r="R152" i="10"/>
  <c r="M152" i="10" s="1"/>
  <c r="Q152" i="10"/>
  <c r="N152" i="10" s="1"/>
  <c r="P152" i="10"/>
  <c r="O152" i="10" s="1"/>
  <c r="AB151" i="10"/>
  <c r="AA151" i="10"/>
  <c r="Z151" i="10"/>
  <c r="Y151" i="10"/>
  <c r="X151" i="10"/>
  <c r="W151" i="10"/>
  <c r="V151" i="10"/>
  <c r="R151" i="10"/>
  <c r="M151" i="10" s="1"/>
  <c r="Q151" i="10"/>
  <c r="N151" i="10" s="1"/>
  <c r="P151" i="10"/>
  <c r="O151" i="10" s="1"/>
  <c r="AB150" i="10"/>
  <c r="AA150" i="10"/>
  <c r="Z150" i="10"/>
  <c r="Y150" i="10"/>
  <c r="X150" i="10"/>
  <c r="W150" i="10"/>
  <c r="V150" i="10"/>
  <c r="R150" i="10"/>
  <c r="M150" i="10" s="1"/>
  <c r="Q150" i="10"/>
  <c r="N150" i="10" s="1"/>
  <c r="P150" i="10"/>
  <c r="O150" i="10" s="1"/>
  <c r="AB149" i="10"/>
  <c r="AA149" i="10"/>
  <c r="Z149" i="10"/>
  <c r="Y149" i="10"/>
  <c r="X149" i="10"/>
  <c r="W149" i="10"/>
  <c r="V149" i="10"/>
  <c r="R149" i="10"/>
  <c r="M149" i="10" s="1"/>
  <c r="Q149" i="10"/>
  <c r="N149" i="10" s="1"/>
  <c r="P149" i="10"/>
  <c r="O149" i="10" s="1"/>
  <c r="AB148" i="10"/>
  <c r="AA148" i="10"/>
  <c r="Z148" i="10"/>
  <c r="Y148" i="10"/>
  <c r="X148" i="10"/>
  <c r="W148" i="10"/>
  <c r="V148" i="10"/>
  <c r="R148" i="10"/>
  <c r="M148" i="10" s="1"/>
  <c r="Q148" i="10"/>
  <c r="N148" i="10" s="1"/>
  <c r="P148" i="10"/>
  <c r="O148" i="10" s="1"/>
  <c r="AB147" i="10"/>
  <c r="AA147" i="10"/>
  <c r="Z147" i="10"/>
  <c r="Y147" i="10"/>
  <c r="X147" i="10"/>
  <c r="W147" i="10"/>
  <c r="V147" i="10"/>
  <c r="R147" i="10"/>
  <c r="M147" i="10" s="1"/>
  <c r="Q147" i="10"/>
  <c r="N147" i="10" s="1"/>
  <c r="P147" i="10"/>
  <c r="O147" i="10" s="1"/>
  <c r="AB146" i="10"/>
  <c r="AA146" i="10"/>
  <c r="Z146" i="10"/>
  <c r="Y146" i="10"/>
  <c r="X146" i="10"/>
  <c r="W146" i="10"/>
  <c r="V146" i="10"/>
  <c r="R146" i="10"/>
  <c r="M146" i="10" s="1"/>
  <c r="Q146" i="10"/>
  <c r="N146" i="10" s="1"/>
  <c r="P146" i="10"/>
  <c r="O146" i="10" s="1"/>
  <c r="AB145" i="10"/>
  <c r="AA145" i="10"/>
  <c r="Z145" i="10"/>
  <c r="Y145" i="10"/>
  <c r="X145" i="10"/>
  <c r="W145" i="10"/>
  <c r="V145" i="10"/>
  <c r="R145" i="10"/>
  <c r="M145" i="10" s="1"/>
  <c r="Q145" i="10"/>
  <c r="N145" i="10" s="1"/>
  <c r="P145" i="10"/>
  <c r="O145" i="10" s="1"/>
  <c r="AB144" i="10"/>
  <c r="AA144" i="10"/>
  <c r="Z144" i="10"/>
  <c r="Y144" i="10"/>
  <c r="X144" i="10"/>
  <c r="W144" i="10"/>
  <c r="V144" i="10"/>
  <c r="R144" i="10"/>
  <c r="M144" i="10" s="1"/>
  <c r="Q144" i="10"/>
  <c r="N144" i="10" s="1"/>
  <c r="P144" i="10"/>
  <c r="O144" i="10" s="1"/>
  <c r="AB143" i="10"/>
  <c r="AA143" i="10"/>
  <c r="Z143" i="10"/>
  <c r="Y143" i="10"/>
  <c r="X143" i="10"/>
  <c r="W143" i="10"/>
  <c r="V143" i="10"/>
  <c r="R143" i="10"/>
  <c r="M143" i="10" s="1"/>
  <c r="Q143" i="10"/>
  <c r="N143" i="10" s="1"/>
  <c r="P143" i="10"/>
  <c r="O143" i="10" s="1"/>
  <c r="AB142" i="10"/>
  <c r="AA142" i="10"/>
  <c r="Z142" i="10"/>
  <c r="Y142" i="10"/>
  <c r="X142" i="10"/>
  <c r="W142" i="10"/>
  <c r="V142" i="10"/>
  <c r="R142" i="10"/>
  <c r="M142" i="10" s="1"/>
  <c r="Q142" i="10"/>
  <c r="N142" i="10" s="1"/>
  <c r="P142" i="10"/>
  <c r="O142" i="10" s="1"/>
  <c r="AB141" i="10"/>
  <c r="AA141" i="10"/>
  <c r="Z141" i="10"/>
  <c r="Y141" i="10"/>
  <c r="X141" i="10"/>
  <c r="W141" i="10"/>
  <c r="V141" i="10"/>
  <c r="R141" i="10"/>
  <c r="M141" i="10" s="1"/>
  <c r="Q141" i="10"/>
  <c r="N141" i="10" s="1"/>
  <c r="P141" i="10"/>
  <c r="O141" i="10" s="1"/>
  <c r="AB140" i="10"/>
  <c r="AA140" i="10"/>
  <c r="Z140" i="10"/>
  <c r="Y140" i="10"/>
  <c r="X140" i="10"/>
  <c r="W140" i="10"/>
  <c r="V140" i="10"/>
  <c r="R140" i="10"/>
  <c r="M140" i="10" s="1"/>
  <c r="Q140" i="10"/>
  <c r="N140" i="10" s="1"/>
  <c r="P140" i="10"/>
  <c r="O140" i="10" s="1"/>
  <c r="AB139" i="10"/>
  <c r="AA139" i="10"/>
  <c r="Z139" i="10"/>
  <c r="Y139" i="10"/>
  <c r="X139" i="10"/>
  <c r="W139" i="10"/>
  <c r="V139" i="10"/>
  <c r="R139" i="10"/>
  <c r="M139" i="10" s="1"/>
  <c r="Q139" i="10"/>
  <c r="N139" i="10" s="1"/>
  <c r="P139" i="10"/>
  <c r="O139" i="10" s="1"/>
  <c r="AB138" i="10"/>
  <c r="AA138" i="10"/>
  <c r="Z138" i="10"/>
  <c r="Y138" i="10"/>
  <c r="X138" i="10"/>
  <c r="W138" i="10"/>
  <c r="V138" i="10"/>
  <c r="R138" i="10"/>
  <c r="M138" i="10" s="1"/>
  <c r="Q138" i="10"/>
  <c r="N138" i="10" s="1"/>
  <c r="P138" i="10"/>
  <c r="O138" i="10" s="1"/>
  <c r="AB137" i="10"/>
  <c r="AA137" i="10"/>
  <c r="Z137" i="10"/>
  <c r="Y137" i="10"/>
  <c r="X137" i="10"/>
  <c r="W137" i="10"/>
  <c r="V137" i="10"/>
  <c r="R137" i="10"/>
  <c r="M137" i="10" s="1"/>
  <c r="Q137" i="10"/>
  <c r="N137" i="10" s="1"/>
  <c r="P137" i="10"/>
  <c r="O137" i="10" s="1"/>
  <c r="AB136" i="10"/>
  <c r="AA136" i="10"/>
  <c r="Z136" i="10"/>
  <c r="Y136" i="10"/>
  <c r="X136" i="10"/>
  <c r="W136" i="10"/>
  <c r="V136" i="10"/>
  <c r="R136" i="10"/>
  <c r="M136" i="10" s="1"/>
  <c r="Q136" i="10"/>
  <c r="N136" i="10" s="1"/>
  <c r="P136" i="10"/>
  <c r="O136" i="10" s="1"/>
  <c r="AB135" i="10"/>
  <c r="AA135" i="10"/>
  <c r="Z135" i="10"/>
  <c r="Y135" i="10"/>
  <c r="X135" i="10"/>
  <c r="W135" i="10"/>
  <c r="V135" i="10"/>
  <c r="R135" i="10"/>
  <c r="M135" i="10" s="1"/>
  <c r="Q135" i="10"/>
  <c r="N135" i="10" s="1"/>
  <c r="P135" i="10"/>
  <c r="O135" i="10" s="1"/>
  <c r="AB134" i="10"/>
  <c r="AA134" i="10"/>
  <c r="Z134" i="10"/>
  <c r="Y134" i="10"/>
  <c r="X134" i="10"/>
  <c r="W134" i="10"/>
  <c r="V134" i="10"/>
  <c r="R134" i="10"/>
  <c r="M134" i="10" s="1"/>
  <c r="Q134" i="10"/>
  <c r="N134" i="10" s="1"/>
  <c r="P134" i="10"/>
  <c r="O134" i="10" s="1"/>
  <c r="AB133" i="10"/>
  <c r="AA133" i="10"/>
  <c r="Z133" i="10"/>
  <c r="Y133" i="10"/>
  <c r="X133" i="10"/>
  <c r="W133" i="10"/>
  <c r="V133" i="10"/>
  <c r="R133" i="10"/>
  <c r="M133" i="10" s="1"/>
  <c r="Q133" i="10"/>
  <c r="N133" i="10" s="1"/>
  <c r="P133" i="10"/>
  <c r="O133" i="10" s="1"/>
  <c r="AB132" i="10"/>
  <c r="AA132" i="10"/>
  <c r="Z132" i="10"/>
  <c r="Y132" i="10"/>
  <c r="X132" i="10"/>
  <c r="W132" i="10"/>
  <c r="V132" i="10"/>
  <c r="R132" i="10"/>
  <c r="M132" i="10" s="1"/>
  <c r="Q132" i="10"/>
  <c r="N132" i="10" s="1"/>
  <c r="P132" i="10"/>
  <c r="O132" i="10" s="1"/>
  <c r="AB131" i="10"/>
  <c r="AA131" i="10"/>
  <c r="Z131" i="10"/>
  <c r="Y131" i="10"/>
  <c r="X131" i="10"/>
  <c r="W131" i="10"/>
  <c r="V131" i="10"/>
  <c r="R131" i="10"/>
  <c r="M131" i="10" s="1"/>
  <c r="Q131" i="10"/>
  <c r="N131" i="10" s="1"/>
  <c r="P131" i="10"/>
  <c r="O131" i="10" s="1"/>
  <c r="AB130" i="10"/>
  <c r="AA130" i="10"/>
  <c r="Z130" i="10"/>
  <c r="Y130" i="10"/>
  <c r="X130" i="10"/>
  <c r="W130" i="10"/>
  <c r="V130" i="10"/>
  <c r="R130" i="10"/>
  <c r="M130" i="10" s="1"/>
  <c r="Q130" i="10"/>
  <c r="N130" i="10" s="1"/>
  <c r="P130" i="10"/>
  <c r="O130" i="10" s="1"/>
  <c r="AB129" i="10"/>
  <c r="AA129" i="10"/>
  <c r="Z129" i="10"/>
  <c r="Y129" i="10"/>
  <c r="X129" i="10"/>
  <c r="W129" i="10"/>
  <c r="V129" i="10"/>
  <c r="R129" i="10"/>
  <c r="M129" i="10" s="1"/>
  <c r="Q129" i="10"/>
  <c r="N129" i="10" s="1"/>
  <c r="P129" i="10"/>
  <c r="O129" i="10" s="1"/>
  <c r="AB128" i="10"/>
  <c r="AA128" i="10"/>
  <c r="Z128" i="10"/>
  <c r="Y128" i="10"/>
  <c r="X128" i="10"/>
  <c r="W128" i="10"/>
  <c r="V128" i="10"/>
  <c r="R128" i="10"/>
  <c r="M128" i="10" s="1"/>
  <c r="Q128" i="10"/>
  <c r="N128" i="10" s="1"/>
  <c r="P128" i="10"/>
  <c r="O128" i="10" s="1"/>
  <c r="AB127" i="10"/>
  <c r="AA127" i="10"/>
  <c r="Z127" i="10"/>
  <c r="Y127" i="10"/>
  <c r="X127" i="10"/>
  <c r="W127" i="10"/>
  <c r="V127" i="10"/>
  <c r="R127" i="10"/>
  <c r="M127" i="10" s="1"/>
  <c r="Q127" i="10"/>
  <c r="N127" i="10" s="1"/>
  <c r="P127" i="10"/>
  <c r="O127" i="10" s="1"/>
  <c r="AB126" i="10"/>
  <c r="AA126" i="10"/>
  <c r="Z126" i="10"/>
  <c r="Y126" i="10"/>
  <c r="X126" i="10"/>
  <c r="W126" i="10"/>
  <c r="V126" i="10"/>
  <c r="R126" i="10"/>
  <c r="M126" i="10" s="1"/>
  <c r="Q126" i="10"/>
  <c r="N126" i="10" s="1"/>
  <c r="P126" i="10"/>
  <c r="O126" i="10" s="1"/>
  <c r="AB125" i="10"/>
  <c r="AA125" i="10"/>
  <c r="Z125" i="10"/>
  <c r="Y125" i="10"/>
  <c r="X125" i="10"/>
  <c r="W125" i="10"/>
  <c r="V125" i="10"/>
  <c r="R125" i="10"/>
  <c r="M125" i="10" s="1"/>
  <c r="Q125" i="10"/>
  <c r="N125" i="10" s="1"/>
  <c r="P125" i="10"/>
  <c r="O125" i="10" s="1"/>
  <c r="AB124" i="10"/>
  <c r="AA124" i="10"/>
  <c r="Z124" i="10"/>
  <c r="Y124" i="10"/>
  <c r="X124" i="10"/>
  <c r="W124" i="10"/>
  <c r="V124" i="10"/>
  <c r="R124" i="10"/>
  <c r="M124" i="10" s="1"/>
  <c r="Q124" i="10"/>
  <c r="N124" i="10" s="1"/>
  <c r="P124" i="10"/>
  <c r="O124" i="10" s="1"/>
  <c r="AB123" i="10"/>
  <c r="AA123" i="10"/>
  <c r="Z123" i="10"/>
  <c r="Y123" i="10"/>
  <c r="X123" i="10"/>
  <c r="W123" i="10"/>
  <c r="V123" i="10"/>
  <c r="R123" i="10"/>
  <c r="M123" i="10" s="1"/>
  <c r="Q123" i="10"/>
  <c r="N123" i="10" s="1"/>
  <c r="P123" i="10"/>
  <c r="O123" i="10" s="1"/>
  <c r="AB122" i="10"/>
  <c r="AA122" i="10"/>
  <c r="Z122" i="10"/>
  <c r="Y122" i="10"/>
  <c r="X122" i="10"/>
  <c r="W122" i="10"/>
  <c r="V122" i="10"/>
  <c r="R122" i="10"/>
  <c r="M122" i="10" s="1"/>
  <c r="Q122" i="10"/>
  <c r="N122" i="10" s="1"/>
  <c r="P122" i="10"/>
  <c r="O122" i="10" s="1"/>
  <c r="AB121" i="10"/>
  <c r="AA121" i="10"/>
  <c r="Z121" i="10"/>
  <c r="Y121" i="10"/>
  <c r="X121" i="10"/>
  <c r="W121" i="10"/>
  <c r="V121" i="10"/>
  <c r="R121" i="10"/>
  <c r="M121" i="10" s="1"/>
  <c r="Q121" i="10"/>
  <c r="N121" i="10" s="1"/>
  <c r="P121" i="10"/>
  <c r="O121" i="10" s="1"/>
  <c r="AB120" i="10"/>
  <c r="AA120" i="10"/>
  <c r="Z120" i="10"/>
  <c r="Y120" i="10"/>
  <c r="X120" i="10"/>
  <c r="W120" i="10"/>
  <c r="V120" i="10"/>
  <c r="R120" i="10"/>
  <c r="M120" i="10" s="1"/>
  <c r="Q120" i="10"/>
  <c r="N120" i="10" s="1"/>
  <c r="P120" i="10"/>
  <c r="O120" i="10" s="1"/>
  <c r="AB119" i="10"/>
  <c r="AA119" i="10"/>
  <c r="Z119" i="10"/>
  <c r="Y119" i="10"/>
  <c r="X119" i="10"/>
  <c r="W119" i="10"/>
  <c r="V119" i="10"/>
  <c r="R119" i="10"/>
  <c r="M119" i="10" s="1"/>
  <c r="Q119" i="10"/>
  <c r="N119" i="10" s="1"/>
  <c r="P119" i="10"/>
  <c r="O119" i="10" s="1"/>
  <c r="AB118" i="10"/>
  <c r="AA118" i="10"/>
  <c r="Z118" i="10"/>
  <c r="Y118" i="10"/>
  <c r="X118" i="10"/>
  <c r="W118" i="10"/>
  <c r="V118" i="10"/>
  <c r="R118" i="10"/>
  <c r="M118" i="10" s="1"/>
  <c r="Q118" i="10"/>
  <c r="N118" i="10" s="1"/>
  <c r="P118" i="10"/>
  <c r="O118" i="10" s="1"/>
  <c r="AB117" i="10"/>
  <c r="AA117" i="10"/>
  <c r="Z117" i="10"/>
  <c r="Y117" i="10"/>
  <c r="X117" i="10"/>
  <c r="W117" i="10"/>
  <c r="V117" i="10"/>
  <c r="R117" i="10"/>
  <c r="M117" i="10" s="1"/>
  <c r="Q117" i="10"/>
  <c r="N117" i="10" s="1"/>
  <c r="P117" i="10"/>
  <c r="O117" i="10" s="1"/>
  <c r="AB116" i="10"/>
  <c r="AA116" i="10"/>
  <c r="Z116" i="10"/>
  <c r="Y116" i="10"/>
  <c r="X116" i="10"/>
  <c r="W116" i="10"/>
  <c r="V116" i="10"/>
  <c r="R116" i="10"/>
  <c r="M116" i="10" s="1"/>
  <c r="Q116" i="10"/>
  <c r="N116" i="10" s="1"/>
  <c r="P116" i="10"/>
  <c r="O116" i="10" s="1"/>
  <c r="AB115" i="10"/>
  <c r="AA115" i="10"/>
  <c r="Z115" i="10"/>
  <c r="Y115" i="10"/>
  <c r="X115" i="10"/>
  <c r="W115" i="10"/>
  <c r="V115" i="10"/>
  <c r="R115" i="10"/>
  <c r="M115" i="10" s="1"/>
  <c r="Q115" i="10"/>
  <c r="N115" i="10" s="1"/>
  <c r="P115" i="10"/>
  <c r="O115" i="10" s="1"/>
  <c r="AB114" i="10"/>
  <c r="AA114" i="10"/>
  <c r="Z114" i="10"/>
  <c r="Y114" i="10"/>
  <c r="X114" i="10"/>
  <c r="W114" i="10"/>
  <c r="V114" i="10"/>
  <c r="R114" i="10"/>
  <c r="M114" i="10" s="1"/>
  <c r="Q114" i="10"/>
  <c r="N114" i="10" s="1"/>
  <c r="P114" i="10"/>
  <c r="O114" i="10" s="1"/>
  <c r="AB113" i="10"/>
  <c r="AA113" i="10"/>
  <c r="Z113" i="10"/>
  <c r="Y113" i="10"/>
  <c r="X113" i="10"/>
  <c r="W113" i="10"/>
  <c r="V113" i="10"/>
  <c r="R113" i="10"/>
  <c r="M113" i="10" s="1"/>
  <c r="Q113" i="10"/>
  <c r="N113" i="10" s="1"/>
  <c r="P113" i="10"/>
  <c r="O113" i="10" s="1"/>
  <c r="AB112" i="10"/>
  <c r="AA112" i="10"/>
  <c r="Z112" i="10"/>
  <c r="Y112" i="10"/>
  <c r="X112" i="10"/>
  <c r="W112" i="10"/>
  <c r="V112" i="10"/>
  <c r="R112" i="10"/>
  <c r="M112" i="10" s="1"/>
  <c r="Q112" i="10"/>
  <c r="N112" i="10" s="1"/>
  <c r="P112" i="10"/>
  <c r="O112" i="10" s="1"/>
  <c r="AB111" i="10"/>
  <c r="AA111" i="10"/>
  <c r="Z111" i="10"/>
  <c r="Y111" i="10"/>
  <c r="X111" i="10"/>
  <c r="W111" i="10"/>
  <c r="V111" i="10"/>
  <c r="R111" i="10"/>
  <c r="M111" i="10" s="1"/>
  <c r="Q111" i="10"/>
  <c r="N111" i="10" s="1"/>
  <c r="P111" i="10"/>
  <c r="O111" i="10" s="1"/>
  <c r="AB110" i="10"/>
  <c r="AA110" i="10"/>
  <c r="Z110" i="10"/>
  <c r="Y110" i="10"/>
  <c r="X110" i="10"/>
  <c r="W110" i="10"/>
  <c r="V110" i="10"/>
  <c r="R110" i="10"/>
  <c r="M110" i="10" s="1"/>
  <c r="Q110" i="10"/>
  <c r="N110" i="10" s="1"/>
  <c r="P110" i="10"/>
  <c r="O110" i="10" s="1"/>
  <c r="AB109" i="10"/>
  <c r="AA109" i="10"/>
  <c r="Z109" i="10"/>
  <c r="Y109" i="10"/>
  <c r="X109" i="10"/>
  <c r="W109" i="10"/>
  <c r="V109" i="10"/>
  <c r="R109" i="10"/>
  <c r="M109" i="10" s="1"/>
  <c r="Q109" i="10"/>
  <c r="N109" i="10" s="1"/>
  <c r="P109" i="10"/>
  <c r="O109" i="10" s="1"/>
  <c r="AB108" i="10"/>
  <c r="AA108" i="10"/>
  <c r="Z108" i="10"/>
  <c r="Y108" i="10"/>
  <c r="X108" i="10"/>
  <c r="W108" i="10"/>
  <c r="V108" i="10"/>
  <c r="R108" i="10"/>
  <c r="M108" i="10" s="1"/>
  <c r="Q108" i="10"/>
  <c r="N108" i="10" s="1"/>
  <c r="P108" i="10"/>
  <c r="O108" i="10" s="1"/>
  <c r="AB107" i="10"/>
  <c r="AA107" i="10"/>
  <c r="Z107" i="10"/>
  <c r="Y107" i="10"/>
  <c r="X107" i="10"/>
  <c r="W107" i="10"/>
  <c r="V107" i="10"/>
  <c r="R107" i="10"/>
  <c r="M107" i="10" s="1"/>
  <c r="Q107" i="10"/>
  <c r="N107" i="10" s="1"/>
  <c r="P107" i="10"/>
  <c r="O107" i="10" s="1"/>
  <c r="AB106" i="10"/>
  <c r="AA106" i="10"/>
  <c r="Z106" i="10"/>
  <c r="Y106" i="10"/>
  <c r="X106" i="10"/>
  <c r="W106" i="10"/>
  <c r="V106" i="10"/>
  <c r="R106" i="10"/>
  <c r="M106" i="10" s="1"/>
  <c r="Q106" i="10"/>
  <c r="N106" i="10" s="1"/>
  <c r="P106" i="10"/>
  <c r="O106" i="10" s="1"/>
  <c r="AB105" i="10"/>
  <c r="AA105" i="10"/>
  <c r="Z105" i="10"/>
  <c r="Y105" i="10"/>
  <c r="X105" i="10"/>
  <c r="W105" i="10"/>
  <c r="V105" i="10"/>
  <c r="R105" i="10"/>
  <c r="M105" i="10" s="1"/>
  <c r="Q105" i="10"/>
  <c r="N105" i="10" s="1"/>
  <c r="P105" i="10"/>
  <c r="O105" i="10" s="1"/>
  <c r="AB104" i="10"/>
  <c r="AA104" i="10"/>
  <c r="Z104" i="10"/>
  <c r="Y104" i="10"/>
  <c r="X104" i="10"/>
  <c r="W104" i="10"/>
  <c r="V104" i="10"/>
  <c r="R104" i="10"/>
  <c r="M104" i="10" s="1"/>
  <c r="Q104" i="10"/>
  <c r="N104" i="10" s="1"/>
  <c r="P104" i="10"/>
  <c r="O104" i="10" s="1"/>
  <c r="AB103" i="10"/>
  <c r="AA103" i="10"/>
  <c r="Z103" i="10"/>
  <c r="Y103" i="10"/>
  <c r="X103" i="10"/>
  <c r="W103" i="10"/>
  <c r="V103" i="10"/>
  <c r="R103" i="10"/>
  <c r="M103" i="10" s="1"/>
  <c r="Q103" i="10"/>
  <c r="N103" i="10" s="1"/>
  <c r="P103" i="10"/>
  <c r="O103" i="10" s="1"/>
  <c r="AB102" i="10"/>
  <c r="AA102" i="10"/>
  <c r="Z102" i="10"/>
  <c r="Y102" i="10"/>
  <c r="X102" i="10"/>
  <c r="W102" i="10"/>
  <c r="V102" i="10"/>
  <c r="R102" i="10"/>
  <c r="M102" i="10" s="1"/>
  <c r="Q102" i="10"/>
  <c r="N102" i="10" s="1"/>
  <c r="P102" i="10"/>
  <c r="O102" i="10" s="1"/>
  <c r="AB101" i="10"/>
  <c r="AA101" i="10"/>
  <c r="Z101" i="10"/>
  <c r="Y101" i="10"/>
  <c r="X101" i="10"/>
  <c r="W101" i="10"/>
  <c r="V101" i="10"/>
  <c r="R101" i="10"/>
  <c r="M101" i="10" s="1"/>
  <c r="Q101" i="10"/>
  <c r="N101" i="10" s="1"/>
  <c r="P101" i="10"/>
  <c r="O101" i="10" s="1"/>
  <c r="AB100" i="10"/>
  <c r="AA100" i="10"/>
  <c r="Z100" i="10"/>
  <c r="Y100" i="10"/>
  <c r="X100" i="10"/>
  <c r="W100" i="10"/>
  <c r="V100" i="10"/>
  <c r="R100" i="10"/>
  <c r="M100" i="10" s="1"/>
  <c r="Q100" i="10"/>
  <c r="N100" i="10" s="1"/>
  <c r="P100" i="10"/>
  <c r="O100" i="10" s="1"/>
  <c r="AB99" i="10"/>
  <c r="AA99" i="10"/>
  <c r="Z99" i="10"/>
  <c r="Y99" i="10"/>
  <c r="X99" i="10"/>
  <c r="W99" i="10"/>
  <c r="V99" i="10"/>
  <c r="R99" i="10"/>
  <c r="M99" i="10" s="1"/>
  <c r="Q99" i="10"/>
  <c r="N99" i="10" s="1"/>
  <c r="P99" i="10"/>
  <c r="O99" i="10" s="1"/>
  <c r="AB98" i="10"/>
  <c r="AA98" i="10"/>
  <c r="Z98" i="10"/>
  <c r="Y98" i="10"/>
  <c r="X98" i="10"/>
  <c r="W98" i="10"/>
  <c r="V98" i="10"/>
  <c r="R98" i="10"/>
  <c r="M98" i="10" s="1"/>
  <c r="Q98" i="10"/>
  <c r="N98" i="10" s="1"/>
  <c r="P98" i="10"/>
  <c r="O98" i="10" s="1"/>
  <c r="AB97" i="10"/>
  <c r="AA97" i="10"/>
  <c r="Z97" i="10"/>
  <c r="Y97" i="10"/>
  <c r="X97" i="10"/>
  <c r="W97" i="10"/>
  <c r="V97" i="10"/>
  <c r="R97" i="10"/>
  <c r="M97" i="10" s="1"/>
  <c r="Q97" i="10"/>
  <c r="N97" i="10" s="1"/>
  <c r="P97" i="10"/>
  <c r="O97" i="10" s="1"/>
  <c r="AB96" i="10"/>
  <c r="AA96" i="10"/>
  <c r="Z96" i="10"/>
  <c r="Y96" i="10"/>
  <c r="X96" i="10"/>
  <c r="W96" i="10"/>
  <c r="V96" i="10"/>
  <c r="R96" i="10"/>
  <c r="M96" i="10" s="1"/>
  <c r="Q96" i="10"/>
  <c r="N96" i="10" s="1"/>
  <c r="P96" i="10"/>
  <c r="O96" i="10" s="1"/>
  <c r="AB95" i="10"/>
  <c r="AA95" i="10"/>
  <c r="Z95" i="10"/>
  <c r="Y95" i="10"/>
  <c r="X95" i="10"/>
  <c r="W95" i="10"/>
  <c r="V95" i="10"/>
  <c r="R95" i="10"/>
  <c r="M95" i="10" s="1"/>
  <c r="Q95" i="10"/>
  <c r="N95" i="10" s="1"/>
  <c r="P95" i="10"/>
  <c r="O95" i="10" s="1"/>
  <c r="AB94" i="10"/>
  <c r="AA94" i="10"/>
  <c r="Z94" i="10"/>
  <c r="Y94" i="10"/>
  <c r="X94" i="10"/>
  <c r="W94" i="10"/>
  <c r="V94" i="10"/>
  <c r="R94" i="10"/>
  <c r="M94" i="10" s="1"/>
  <c r="Q94" i="10"/>
  <c r="N94" i="10" s="1"/>
  <c r="P94" i="10"/>
  <c r="O94" i="10" s="1"/>
  <c r="AB93" i="10"/>
  <c r="AA93" i="10"/>
  <c r="Z93" i="10"/>
  <c r="Y93" i="10"/>
  <c r="X93" i="10"/>
  <c r="W93" i="10"/>
  <c r="V93" i="10"/>
  <c r="R93" i="10"/>
  <c r="M93" i="10" s="1"/>
  <c r="Q93" i="10"/>
  <c r="N93" i="10" s="1"/>
  <c r="P93" i="10"/>
  <c r="O93" i="10" s="1"/>
  <c r="AB92" i="10"/>
  <c r="AA92" i="10"/>
  <c r="Z92" i="10"/>
  <c r="Y92" i="10"/>
  <c r="X92" i="10"/>
  <c r="W92" i="10"/>
  <c r="V92" i="10"/>
  <c r="R92" i="10"/>
  <c r="M92" i="10" s="1"/>
  <c r="Q92" i="10"/>
  <c r="N92" i="10" s="1"/>
  <c r="P92" i="10"/>
  <c r="O92" i="10" s="1"/>
  <c r="AB91" i="10"/>
  <c r="AA91" i="10"/>
  <c r="Z91" i="10"/>
  <c r="Y91" i="10"/>
  <c r="X91" i="10"/>
  <c r="W91" i="10"/>
  <c r="V91" i="10"/>
  <c r="R91" i="10"/>
  <c r="M91" i="10" s="1"/>
  <c r="Q91" i="10"/>
  <c r="N91" i="10" s="1"/>
  <c r="P91" i="10"/>
  <c r="O91" i="10" s="1"/>
  <c r="AB90" i="10"/>
  <c r="AA90" i="10"/>
  <c r="Z90" i="10"/>
  <c r="Y90" i="10"/>
  <c r="X90" i="10"/>
  <c r="W90" i="10"/>
  <c r="V90" i="10"/>
  <c r="R90" i="10"/>
  <c r="M90" i="10" s="1"/>
  <c r="Q90" i="10"/>
  <c r="N90" i="10" s="1"/>
  <c r="P90" i="10"/>
  <c r="O90" i="10" s="1"/>
  <c r="AB89" i="10"/>
  <c r="AA89" i="10"/>
  <c r="Z89" i="10"/>
  <c r="Y89" i="10"/>
  <c r="X89" i="10"/>
  <c r="W89" i="10"/>
  <c r="V89" i="10"/>
  <c r="R89" i="10"/>
  <c r="M89" i="10" s="1"/>
  <c r="Q89" i="10"/>
  <c r="N89" i="10" s="1"/>
  <c r="P89" i="10"/>
  <c r="O89" i="10" s="1"/>
  <c r="AB88" i="10"/>
  <c r="AA88" i="10"/>
  <c r="Z88" i="10"/>
  <c r="Y88" i="10"/>
  <c r="X88" i="10"/>
  <c r="W88" i="10"/>
  <c r="V88" i="10"/>
  <c r="R88" i="10"/>
  <c r="M88" i="10" s="1"/>
  <c r="Q88" i="10"/>
  <c r="N88" i="10" s="1"/>
  <c r="P88" i="10"/>
  <c r="O88" i="10" s="1"/>
  <c r="AB87" i="10"/>
  <c r="AA87" i="10"/>
  <c r="Z87" i="10"/>
  <c r="Y87" i="10"/>
  <c r="X87" i="10"/>
  <c r="W87" i="10"/>
  <c r="V87" i="10"/>
  <c r="R87" i="10"/>
  <c r="M87" i="10" s="1"/>
  <c r="Q87" i="10"/>
  <c r="N87" i="10" s="1"/>
  <c r="P87" i="10"/>
  <c r="O87" i="10" s="1"/>
  <c r="AB86" i="10"/>
  <c r="AA86" i="10"/>
  <c r="Z86" i="10"/>
  <c r="Y86" i="10"/>
  <c r="X86" i="10"/>
  <c r="W86" i="10"/>
  <c r="V86" i="10"/>
  <c r="R86" i="10"/>
  <c r="M86" i="10" s="1"/>
  <c r="Q86" i="10"/>
  <c r="N86" i="10" s="1"/>
  <c r="P86" i="10"/>
  <c r="O86" i="10" s="1"/>
  <c r="AB85" i="10"/>
  <c r="AA85" i="10"/>
  <c r="Z85" i="10"/>
  <c r="Y85" i="10"/>
  <c r="X85" i="10"/>
  <c r="W85" i="10"/>
  <c r="V85" i="10"/>
  <c r="R85" i="10"/>
  <c r="M85" i="10" s="1"/>
  <c r="Q85" i="10"/>
  <c r="N85" i="10" s="1"/>
  <c r="P85" i="10"/>
  <c r="O85" i="10" s="1"/>
  <c r="AB84" i="10"/>
  <c r="AA84" i="10"/>
  <c r="Z84" i="10"/>
  <c r="Y84" i="10"/>
  <c r="X84" i="10"/>
  <c r="W84" i="10"/>
  <c r="V84" i="10"/>
  <c r="R84" i="10"/>
  <c r="M84" i="10" s="1"/>
  <c r="Q84" i="10"/>
  <c r="N84" i="10" s="1"/>
  <c r="P84" i="10"/>
  <c r="O84" i="10" s="1"/>
  <c r="AB83" i="10"/>
  <c r="AA83" i="10"/>
  <c r="Z83" i="10"/>
  <c r="Y83" i="10"/>
  <c r="X83" i="10"/>
  <c r="W83" i="10"/>
  <c r="V83" i="10"/>
  <c r="R83" i="10"/>
  <c r="M83" i="10" s="1"/>
  <c r="Q83" i="10"/>
  <c r="N83" i="10" s="1"/>
  <c r="P83" i="10"/>
  <c r="O83" i="10" s="1"/>
  <c r="AB82" i="10"/>
  <c r="AA82" i="10"/>
  <c r="Z82" i="10"/>
  <c r="Y82" i="10"/>
  <c r="X82" i="10"/>
  <c r="W82" i="10"/>
  <c r="V82" i="10"/>
  <c r="R82" i="10"/>
  <c r="M82" i="10" s="1"/>
  <c r="Q82" i="10"/>
  <c r="N82" i="10" s="1"/>
  <c r="P82" i="10"/>
  <c r="O82" i="10" s="1"/>
  <c r="AB81" i="10"/>
  <c r="AA81" i="10"/>
  <c r="Z81" i="10"/>
  <c r="Y81" i="10"/>
  <c r="X81" i="10"/>
  <c r="W81" i="10"/>
  <c r="V81" i="10"/>
  <c r="R81" i="10"/>
  <c r="M81" i="10" s="1"/>
  <c r="Q81" i="10"/>
  <c r="N81" i="10" s="1"/>
  <c r="P81" i="10"/>
  <c r="O81" i="10" s="1"/>
  <c r="AB80" i="10"/>
  <c r="AA80" i="10"/>
  <c r="Z80" i="10"/>
  <c r="Y80" i="10"/>
  <c r="X80" i="10"/>
  <c r="W80" i="10"/>
  <c r="V80" i="10"/>
  <c r="R80" i="10"/>
  <c r="M80" i="10" s="1"/>
  <c r="Q80" i="10"/>
  <c r="N80" i="10" s="1"/>
  <c r="P80" i="10"/>
  <c r="O80" i="10" s="1"/>
  <c r="AB79" i="10"/>
  <c r="AA79" i="10"/>
  <c r="Z79" i="10"/>
  <c r="Y79" i="10"/>
  <c r="X79" i="10"/>
  <c r="W79" i="10"/>
  <c r="V79" i="10"/>
  <c r="R79" i="10"/>
  <c r="M79" i="10" s="1"/>
  <c r="Q79" i="10"/>
  <c r="N79" i="10" s="1"/>
  <c r="P79" i="10"/>
  <c r="O79" i="10" s="1"/>
  <c r="AB78" i="10"/>
  <c r="AA78" i="10"/>
  <c r="Z78" i="10"/>
  <c r="Y78" i="10"/>
  <c r="X78" i="10"/>
  <c r="W78" i="10"/>
  <c r="V78" i="10"/>
  <c r="R78" i="10"/>
  <c r="M78" i="10" s="1"/>
  <c r="Q78" i="10"/>
  <c r="N78" i="10" s="1"/>
  <c r="P78" i="10"/>
  <c r="O78" i="10" s="1"/>
  <c r="AB77" i="10"/>
  <c r="AA77" i="10"/>
  <c r="Z77" i="10"/>
  <c r="Y77" i="10"/>
  <c r="X77" i="10"/>
  <c r="W77" i="10"/>
  <c r="V77" i="10"/>
  <c r="R77" i="10"/>
  <c r="M77" i="10" s="1"/>
  <c r="Q77" i="10"/>
  <c r="N77" i="10" s="1"/>
  <c r="P77" i="10"/>
  <c r="O77" i="10" s="1"/>
  <c r="AB76" i="10"/>
  <c r="AA76" i="10"/>
  <c r="Z76" i="10"/>
  <c r="Y76" i="10"/>
  <c r="X76" i="10"/>
  <c r="W76" i="10"/>
  <c r="V76" i="10"/>
  <c r="R76" i="10"/>
  <c r="M76" i="10" s="1"/>
  <c r="Q76" i="10"/>
  <c r="N76" i="10" s="1"/>
  <c r="P76" i="10"/>
  <c r="O76" i="10" s="1"/>
  <c r="AB75" i="10"/>
  <c r="AA75" i="10"/>
  <c r="Z75" i="10"/>
  <c r="Y75" i="10"/>
  <c r="X75" i="10"/>
  <c r="W75" i="10"/>
  <c r="V75" i="10"/>
  <c r="R75" i="10"/>
  <c r="M75" i="10" s="1"/>
  <c r="Q75" i="10"/>
  <c r="N75" i="10" s="1"/>
  <c r="P75" i="10"/>
  <c r="O75" i="10" s="1"/>
  <c r="AB74" i="10"/>
  <c r="AA74" i="10"/>
  <c r="Z74" i="10"/>
  <c r="Y74" i="10"/>
  <c r="X74" i="10"/>
  <c r="W74" i="10"/>
  <c r="V74" i="10"/>
  <c r="R74" i="10"/>
  <c r="M74" i="10" s="1"/>
  <c r="Q74" i="10"/>
  <c r="N74" i="10" s="1"/>
  <c r="P74" i="10"/>
  <c r="O74" i="10" s="1"/>
  <c r="AB73" i="10"/>
  <c r="AA73" i="10"/>
  <c r="Z73" i="10"/>
  <c r="Y73" i="10"/>
  <c r="X73" i="10"/>
  <c r="W73" i="10"/>
  <c r="V73" i="10"/>
  <c r="R73" i="10"/>
  <c r="M73" i="10" s="1"/>
  <c r="Q73" i="10"/>
  <c r="N73" i="10" s="1"/>
  <c r="P73" i="10"/>
  <c r="O73" i="10" s="1"/>
  <c r="AB72" i="10"/>
  <c r="AA72" i="10"/>
  <c r="Z72" i="10"/>
  <c r="Y72" i="10"/>
  <c r="X72" i="10"/>
  <c r="W72" i="10"/>
  <c r="V72" i="10"/>
  <c r="R72" i="10"/>
  <c r="M72" i="10" s="1"/>
  <c r="Q72" i="10"/>
  <c r="N72" i="10" s="1"/>
  <c r="P72" i="10"/>
  <c r="O72" i="10" s="1"/>
  <c r="AB71" i="10"/>
  <c r="AA71" i="10"/>
  <c r="Z71" i="10"/>
  <c r="Y71" i="10"/>
  <c r="X71" i="10"/>
  <c r="W71" i="10"/>
  <c r="V71" i="10"/>
  <c r="R71" i="10"/>
  <c r="M71" i="10" s="1"/>
  <c r="Q71" i="10"/>
  <c r="N71" i="10" s="1"/>
  <c r="P71" i="10"/>
  <c r="O71" i="10" s="1"/>
  <c r="AB70" i="10"/>
  <c r="AA70" i="10"/>
  <c r="Z70" i="10"/>
  <c r="Y70" i="10"/>
  <c r="X70" i="10"/>
  <c r="W70" i="10"/>
  <c r="V70" i="10"/>
  <c r="R70" i="10"/>
  <c r="M70" i="10" s="1"/>
  <c r="Q70" i="10"/>
  <c r="N70" i="10" s="1"/>
  <c r="P70" i="10"/>
  <c r="O70" i="10" s="1"/>
  <c r="AB69" i="10"/>
  <c r="AA69" i="10"/>
  <c r="Z69" i="10"/>
  <c r="Y69" i="10"/>
  <c r="X69" i="10"/>
  <c r="W69" i="10"/>
  <c r="V69" i="10"/>
  <c r="R69" i="10"/>
  <c r="M69" i="10" s="1"/>
  <c r="Q69" i="10"/>
  <c r="N69" i="10" s="1"/>
  <c r="P69" i="10"/>
  <c r="O69" i="10" s="1"/>
  <c r="AB68" i="10"/>
  <c r="AA68" i="10"/>
  <c r="Z68" i="10"/>
  <c r="Y68" i="10"/>
  <c r="X68" i="10"/>
  <c r="W68" i="10"/>
  <c r="V68" i="10"/>
  <c r="R68" i="10"/>
  <c r="M68" i="10" s="1"/>
  <c r="Q68" i="10"/>
  <c r="N68" i="10" s="1"/>
  <c r="P68" i="10"/>
  <c r="O68" i="10" s="1"/>
  <c r="AB67" i="10"/>
  <c r="AA67" i="10"/>
  <c r="Z67" i="10"/>
  <c r="Y67" i="10"/>
  <c r="X67" i="10"/>
  <c r="W67" i="10"/>
  <c r="V67" i="10"/>
  <c r="R67" i="10"/>
  <c r="M67" i="10" s="1"/>
  <c r="Q67" i="10"/>
  <c r="N67" i="10" s="1"/>
  <c r="P67" i="10"/>
  <c r="O67" i="10" s="1"/>
  <c r="AB66" i="10"/>
  <c r="AA66" i="10"/>
  <c r="Z66" i="10"/>
  <c r="Y66" i="10"/>
  <c r="X66" i="10"/>
  <c r="W66" i="10"/>
  <c r="V66" i="10"/>
  <c r="R66" i="10"/>
  <c r="M66" i="10" s="1"/>
  <c r="Q66" i="10"/>
  <c r="N66" i="10" s="1"/>
  <c r="P66" i="10"/>
  <c r="O66" i="10" s="1"/>
  <c r="AB65" i="10"/>
  <c r="AA65" i="10"/>
  <c r="Z65" i="10"/>
  <c r="Y65" i="10"/>
  <c r="X65" i="10"/>
  <c r="W65" i="10"/>
  <c r="V65" i="10"/>
  <c r="R65" i="10"/>
  <c r="M65" i="10" s="1"/>
  <c r="Q65" i="10"/>
  <c r="N65" i="10" s="1"/>
  <c r="P65" i="10"/>
  <c r="O65" i="10" s="1"/>
  <c r="AB64" i="10"/>
  <c r="AA64" i="10"/>
  <c r="Z64" i="10"/>
  <c r="Y64" i="10"/>
  <c r="X64" i="10"/>
  <c r="W64" i="10"/>
  <c r="V64" i="10"/>
  <c r="R64" i="10"/>
  <c r="M64" i="10" s="1"/>
  <c r="Q64" i="10"/>
  <c r="N64" i="10" s="1"/>
  <c r="P64" i="10"/>
  <c r="O64" i="10" s="1"/>
  <c r="AB63" i="10"/>
  <c r="AA63" i="10"/>
  <c r="Z63" i="10"/>
  <c r="Y63" i="10"/>
  <c r="X63" i="10"/>
  <c r="W63" i="10"/>
  <c r="V63" i="10"/>
  <c r="R63" i="10"/>
  <c r="M63" i="10" s="1"/>
  <c r="Q63" i="10"/>
  <c r="N63" i="10" s="1"/>
  <c r="P63" i="10"/>
  <c r="O63" i="10" s="1"/>
  <c r="AB62" i="10"/>
  <c r="AA62" i="10"/>
  <c r="Z62" i="10"/>
  <c r="Y62" i="10"/>
  <c r="X62" i="10"/>
  <c r="W62" i="10"/>
  <c r="V62" i="10"/>
  <c r="R62" i="10"/>
  <c r="M62" i="10" s="1"/>
  <c r="Q62" i="10"/>
  <c r="N62" i="10" s="1"/>
  <c r="P62" i="10"/>
  <c r="O62" i="10" s="1"/>
  <c r="AB61" i="10"/>
  <c r="AA61" i="10"/>
  <c r="Z61" i="10"/>
  <c r="Y61" i="10"/>
  <c r="X61" i="10"/>
  <c r="W61" i="10"/>
  <c r="V61" i="10"/>
  <c r="R61" i="10"/>
  <c r="M61" i="10" s="1"/>
  <c r="Q61" i="10"/>
  <c r="N61" i="10" s="1"/>
  <c r="P61" i="10"/>
  <c r="O61" i="10" s="1"/>
  <c r="AB60" i="10"/>
  <c r="AA60" i="10"/>
  <c r="Z60" i="10"/>
  <c r="Y60" i="10"/>
  <c r="X60" i="10"/>
  <c r="W60" i="10"/>
  <c r="V60" i="10"/>
  <c r="R60" i="10"/>
  <c r="M60" i="10" s="1"/>
  <c r="Q60" i="10"/>
  <c r="N60" i="10" s="1"/>
  <c r="P60" i="10"/>
  <c r="O60" i="10" s="1"/>
  <c r="AB59" i="10"/>
  <c r="AA59" i="10"/>
  <c r="Z59" i="10"/>
  <c r="Y59" i="10"/>
  <c r="X59" i="10"/>
  <c r="W59" i="10"/>
  <c r="V59" i="10"/>
  <c r="R59" i="10"/>
  <c r="M59" i="10" s="1"/>
  <c r="Q59" i="10"/>
  <c r="N59" i="10" s="1"/>
  <c r="P59" i="10"/>
  <c r="O59" i="10" s="1"/>
  <c r="AB58" i="10"/>
  <c r="AA58" i="10"/>
  <c r="Z58" i="10"/>
  <c r="Y58" i="10"/>
  <c r="X58" i="10"/>
  <c r="W58" i="10"/>
  <c r="V58" i="10"/>
  <c r="R58" i="10"/>
  <c r="M58" i="10" s="1"/>
  <c r="Q58" i="10"/>
  <c r="N58" i="10" s="1"/>
  <c r="P58" i="10"/>
  <c r="O58" i="10" s="1"/>
  <c r="AB57" i="10"/>
  <c r="AA57" i="10"/>
  <c r="Z57" i="10"/>
  <c r="Y57" i="10"/>
  <c r="X57" i="10"/>
  <c r="W57" i="10"/>
  <c r="V57" i="10"/>
  <c r="R57" i="10"/>
  <c r="M57" i="10" s="1"/>
  <c r="Q57" i="10"/>
  <c r="N57" i="10" s="1"/>
  <c r="P57" i="10"/>
  <c r="O57" i="10" s="1"/>
  <c r="AB56" i="10"/>
  <c r="AA56" i="10"/>
  <c r="Z56" i="10"/>
  <c r="Y56" i="10"/>
  <c r="X56" i="10"/>
  <c r="W56" i="10"/>
  <c r="V56" i="10"/>
  <c r="R56" i="10"/>
  <c r="M56" i="10" s="1"/>
  <c r="Q56" i="10"/>
  <c r="N56" i="10" s="1"/>
  <c r="P56" i="10"/>
  <c r="O56" i="10" s="1"/>
  <c r="AB55" i="10"/>
  <c r="AA55" i="10"/>
  <c r="Z55" i="10"/>
  <c r="Y55" i="10"/>
  <c r="X55" i="10"/>
  <c r="W55" i="10"/>
  <c r="V55" i="10"/>
  <c r="R55" i="10"/>
  <c r="M55" i="10" s="1"/>
  <c r="Q55" i="10"/>
  <c r="N55" i="10" s="1"/>
  <c r="P55" i="10"/>
  <c r="O55" i="10" s="1"/>
  <c r="AB54" i="10"/>
  <c r="AA54" i="10"/>
  <c r="Z54" i="10"/>
  <c r="Y54" i="10"/>
  <c r="X54" i="10"/>
  <c r="W54" i="10"/>
  <c r="V54" i="10"/>
  <c r="R54" i="10"/>
  <c r="M54" i="10" s="1"/>
  <c r="Q54" i="10"/>
  <c r="N54" i="10" s="1"/>
  <c r="P54" i="10"/>
  <c r="O54" i="10" s="1"/>
  <c r="AB53" i="10"/>
  <c r="AA53" i="10"/>
  <c r="Z53" i="10"/>
  <c r="Y53" i="10"/>
  <c r="X53" i="10"/>
  <c r="W53" i="10"/>
  <c r="V53" i="10"/>
  <c r="R53" i="10"/>
  <c r="M53" i="10" s="1"/>
  <c r="Q53" i="10"/>
  <c r="N53" i="10" s="1"/>
  <c r="P53" i="10"/>
  <c r="O53" i="10" s="1"/>
  <c r="AB52" i="10"/>
  <c r="AA52" i="10"/>
  <c r="Z52" i="10"/>
  <c r="Y52" i="10"/>
  <c r="X52" i="10"/>
  <c r="W52" i="10"/>
  <c r="V52" i="10"/>
  <c r="R52" i="10"/>
  <c r="M52" i="10" s="1"/>
  <c r="Q52" i="10"/>
  <c r="N52" i="10" s="1"/>
  <c r="P52" i="10"/>
  <c r="O52" i="10" s="1"/>
  <c r="AB51" i="10"/>
  <c r="AA51" i="10"/>
  <c r="Z51" i="10"/>
  <c r="Y51" i="10"/>
  <c r="X51" i="10"/>
  <c r="W51" i="10"/>
  <c r="V51" i="10"/>
  <c r="R51" i="10"/>
  <c r="M51" i="10" s="1"/>
  <c r="Q51" i="10"/>
  <c r="N51" i="10" s="1"/>
  <c r="P51" i="10"/>
  <c r="O51" i="10" s="1"/>
  <c r="AB50" i="10"/>
  <c r="AA50" i="10"/>
  <c r="Z50" i="10"/>
  <c r="Y50" i="10"/>
  <c r="X50" i="10"/>
  <c r="W50" i="10"/>
  <c r="V50" i="10"/>
  <c r="R50" i="10"/>
  <c r="M50" i="10" s="1"/>
  <c r="Q50" i="10"/>
  <c r="N50" i="10" s="1"/>
  <c r="P50" i="10"/>
  <c r="O50" i="10" s="1"/>
  <c r="AB49" i="10"/>
  <c r="AA49" i="10"/>
  <c r="Z49" i="10"/>
  <c r="Y49" i="10"/>
  <c r="X49" i="10"/>
  <c r="W49" i="10"/>
  <c r="V49" i="10"/>
  <c r="R49" i="10"/>
  <c r="M49" i="10" s="1"/>
  <c r="Q49" i="10"/>
  <c r="N49" i="10" s="1"/>
  <c r="P49" i="10"/>
  <c r="O49" i="10" s="1"/>
  <c r="AB48" i="10"/>
  <c r="AA48" i="10"/>
  <c r="Z48" i="10"/>
  <c r="Y48" i="10"/>
  <c r="X48" i="10"/>
  <c r="W48" i="10"/>
  <c r="V48" i="10"/>
  <c r="R48" i="10"/>
  <c r="M48" i="10" s="1"/>
  <c r="Q48" i="10"/>
  <c r="N48" i="10" s="1"/>
  <c r="P48" i="10"/>
  <c r="O48" i="10" s="1"/>
  <c r="AB47" i="10"/>
  <c r="AA47" i="10"/>
  <c r="Z47" i="10"/>
  <c r="Y47" i="10"/>
  <c r="X47" i="10"/>
  <c r="W47" i="10"/>
  <c r="V47" i="10"/>
  <c r="R47" i="10"/>
  <c r="M47" i="10" s="1"/>
  <c r="Q47" i="10"/>
  <c r="N47" i="10" s="1"/>
  <c r="P47" i="10"/>
  <c r="O47" i="10" s="1"/>
  <c r="AB46" i="10"/>
  <c r="AA46" i="10"/>
  <c r="Z46" i="10"/>
  <c r="Y46" i="10"/>
  <c r="X46" i="10"/>
  <c r="W46" i="10"/>
  <c r="V46" i="10"/>
  <c r="R46" i="10"/>
  <c r="M46" i="10" s="1"/>
  <c r="Q46" i="10"/>
  <c r="N46" i="10" s="1"/>
  <c r="P46" i="10"/>
  <c r="O46" i="10" s="1"/>
  <c r="AB45" i="10"/>
  <c r="AA45" i="10"/>
  <c r="Z45" i="10"/>
  <c r="Y45" i="10"/>
  <c r="X45" i="10"/>
  <c r="W45" i="10"/>
  <c r="V45" i="10"/>
  <c r="R45" i="10"/>
  <c r="M45" i="10" s="1"/>
  <c r="Q45" i="10"/>
  <c r="N45" i="10" s="1"/>
  <c r="P45" i="10"/>
  <c r="O45" i="10" s="1"/>
  <c r="AB44" i="10"/>
  <c r="AA44" i="10"/>
  <c r="Z44" i="10"/>
  <c r="Y44" i="10"/>
  <c r="X44" i="10"/>
  <c r="W44" i="10"/>
  <c r="V44" i="10"/>
  <c r="R44" i="10"/>
  <c r="M44" i="10" s="1"/>
  <c r="Q44" i="10"/>
  <c r="N44" i="10" s="1"/>
  <c r="P44" i="10"/>
  <c r="O44" i="10" s="1"/>
  <c r="AB43" i="10"/>
  <c r="AA43" i="10"/>
  <c r="Z43" i="10"/>
  <c r="Y43" i="10"/>
  <c r="X43" i="10"/>
  <c r="W43" i="10"/>
  <c r="V43" i="10"/>
  <c r="R43" i="10"/>
  <c r="M43" i="10" s="1"/>
  <c r="Q43" i="10"/>
  <c r="N43" i="10" s="1"/>
  <c r="P43" i="10"/>
  <c r="O43" i="10" s="1"/>
  <c r="AB42" i="10"/>
  <c r="AA42" i="10"/>
  <c r="Z42" i="10"/>
  <c r="Y42" i="10"/>
  <c r="X42" i="10"/>
  <c r="W42" i="10"/>
  <c r="V42" i="10"/>
  <c r="R42" i="10"/>
  <c r="M42" i="10" s="1"/>
  <c r="Q42" i="10"/>
  <c r="N42" i="10" s="1"/>
  <c r="P42" i="10"/>
  <c r="O42" i="10" s="1"/>
  <c r="AB41" i="10"/>
  <c r="AA41" i="10"/>
  <c r="Z41" i="10"/>
  <c r="Y41" i="10"/>
  <c r="X41" i="10"/>
  <c r="W41" i="10"/>
  <c r="V41" i="10"/>
  <c r="R41" i="10"/>
  <c r="M41" i="10" s="1"/>
  <c r="Q41" i="10"/>
  <c r="N41" i="10" s="1"/>
  <c r="P41" i="10"/>
  <c r="O41" i="10" s="1"/>
  <c r="AB40" i="10"/>
  <c r="AA40" i="10"/>
  <c r="Z40" i="10"/>
  <c r="Y40" i="10"/>
  <c r="X40" i="10"/>
  <c r="W40" i="10"/>
  <c r="V40" i="10"/>
  <c r="R40" i="10"/>
  <c r="M40" i="10" s="1"/>
  <c r="Q40" i="10"/>
  <c r="N40" i="10" s="1"/>
  <c r="P40" i="10"/>
  <c r="O40" i="10" s="1"/>
  <c r="AB39" i="10"/>
  <c r="AA39" i="10"/>
  <c r="Z39" i="10"/>
  <c r="Y39" i="10"/>
  <c r="X39" i="10"/>
  <c r="W39" i="10"/>
  <c r="V39" i="10"/>
  <c r="R39" i="10"/>
  <c r="M39" i="10" s="1"/>
  <c r="Q39" i="10"/>
  <c r="N39" i="10" s="1"/>
  <c r="P39" i="10"/>
  <c r="O39" i="10" s="1"/>
  <c r="AB38" i="10"/>
  <c r="AA38" i="10"/>
  <c r="Z38" i="10"/>
  <c r="Y38" i="10"/>
  <c r="X38" i="10"/>
  <c r="W38" i="10"/>
  <c r="V38" i="10"/>
  <c r="R38" i="10"/>
  <c r="M38" i="10" s="1"/>
  <c r="Q38" i="10"/>
  <c r="N38" i="10" s="1"/>
  <c r="P38" i="10"/>
  <c r="O38" i="10" s="1"/>
  <c r="AB37" i="10"/>
  <c r="AA37" i="10"/>
  <c r="Z37" i="10"/>
  <c r="Y37" i="10"/>
  <c r="X37" i="10"/>
  <c r="W37" i="10"/>
  <c r="V37" i="10"/>
  <c r="R37" i="10"/>
  <c r="M37" i="10" s="1"/>
  <c r="Q37" i="10"/>
  <c r="N37" i="10" s="1"/>
  <c r="P37" i="10"/>
  <c r="O37" i="10" s="1"/>
  <c r="AB36" i="10"/>
  <c r="AA36" i="10"/>
  <c r="Z36" i="10"/>
  <c r="Y36" i="10"/>
  <c r="X36" i="10"/>
  <c r="W36" i="10"/>
  <c r="V36" i="10"/>
  <c r="R36" i="10"/>
  <c r="M36" i="10" s="1"/>
  <c r="Q36" i="10"/>
  <c r="N36" i="10" s="1"/>
  <c r="P36" i="10"/>
  <c r="O36" i="10" s="1"/>
  <c r="AB35" i="10"/>
  <c r="AA35" i="10"/>
  <c r="Z35" i="10"/>
  <c r="Y35" i="10"/>
  <c r="X35" i="10"/>
  <c r="W35" i="10"/>
  <c r="V35" i="10"/>
  <c r="R35" i="10"/>
  <c r="M35" i="10" s="1"/>
  <c r="Q35" i="10"/>
  <c r="N35" i="10" s="1"/>
  <c r="P35" i="10"/>
  <c r="O35" i="10" s="1"/>
  <c r="AB34" i="10"/>
  <c r="AA34" i="10"/>
  <c r="Z34" i="10"/>
  <c r="Y34" i="10"/>
  <c r="X34" i="10"/>
  <c r="W34" i="10"/>
  <c r="V34" i="10"/>
  <c r="R34" i="10"/>
  <c r="M34" i="10" s="1"/>
  <c r="Q34" i="10"/>
  <c r="N34" i="10" s="1"/>
  <c r="P34" i="10"/>
  <c r="O34" i="10" s="1"/>
  <c r="AB33" i="10"/>
  <c r="AA33" i="10"/>
  <c r="Z33" i="10"/>
  <c r="Y33" i="10"/>
  <c r="X33" i="10"/>
  <c r="W33" i="10"/>
  <c r="V33" i="10"/>
  <c r="R33" i="10"/>
  <c r="M33" i="10" s="1"/>
  <c r="Q33" i="10"/>
  <c r="N33" i="10" s="1"/>
  <c r="P33" i="10"/>
  <c r="O33" i="10" s="1"/>
  <c r="AB32" i="10"/>
  <c r="AA32" i="10"/>
  <c r="Z32" i="10"/>
  <c r="Y32" i="10"/>
  <c r="X32" i="10"/>
  <c r="W32" i="10"/>
  <c r="V32" i="10"/>
  <c r="R32" i="10"/>
  <c r="M32" i="10" s="1"/>
  <c r="Q32" i="10"/>
  <c r="N32" i="10" s="1"/>
  <c r="P32" i="10"/>
  <c r="O32" i="10" s="1"/>
  <c r="AB31" i="10"/>
  <c r="AA31" i="10"/>
  <c r="Z31" i="10"/>
  <c r="Y31" i="10"/>
  <c r="X31" i="10"/>
  <c r="W31" i="10"/>
  <c r="V31" i="10"/>
  <c r="R31" i="10"/>
  <c r="M31" i="10" s="1"/>
  <c r="Q31" i="10"/>
  <c r="N31" i="10" s="1"/>
  <c r="P31" i="10"/>
  <c r="O31" i="10" s="1"/>
  <c r="AB30" i="10"/>
  <c r="AA30" i="10"/>
  <c r="Z30" i="10"/>
  <c r="Y30" i="10"/>
  <c r="X30" i="10"/>
  <c r="W30" i="10"/>
  <c r="V30" i="10"/>
  <c r="R30" i="10"/>
  <c r="M30" i="10" s="1"/>
  <c r="Q30" i="10"/>
  <c r="N30" i="10" s="1"/>
  <c r="P30" i="10"/>
  <c r="O30" i="10" s="1"/>
  <c r="AB29" i="10"/>
  <c r="AA29" i="10"/>
  <c r="Z29" i="10"/>
  <c r="Y29" i="10"/>
  <c r="X29" i="10"/>
  <c r="W29" i="10"/>
  <c r="V29" i="10"/>
  <c r="R29" i="10"/>
  <c r="M29" i="10" s="1"/>
  <c r="Q29" i="10"/>
  <c r="N29" i="10" s="1"/>
  <c r="P29" i="10"/>
  <c r="O29" i="10" s="1"/>
  <c r="AB28" i="10"/>
  <c r="AA28" i="10"/>
  <c r="Z28" i="10"/>
  <c r="Y28" i="10"/>
  <c r="X28" i="10"/>
  <c r="W28" i="10"/>
  <c r="V28" i="10"/>
  <c r="R28" i="10"/>
  <c r="M28" i="10" s="1"/>
  <c r="Q28" i="10"/>
  <c r="N28" i="10" s="1"/>
  <c r="P28" i="10"/>
  <c r="O28" i="10" s="1"/>
  <c r="AB27" i="10"/>
  <c r="AA27" i="10"/>
  <c r="Z27" i="10"/>
  <c r="Y27" i="10"/>
  <c r="X27" i="10"/>
  <c r="W27" i="10"/>
  <c r="V27" i="10"/>
  <c r="R27" i="10"/>
  <c r="M27" i="10" s="1"/>
  <c r="Q27" i="10"/>
  <c r="N27" i="10" s="1"/>
  <c r="P27" i="10"/>
  <c r="O27" i="10" s="1"/>
  <c r="AB26" i="10"/>
  <c r="AA26" i="10"/>
  <c r="Z26" i="10"/>
  <c r="Y26" i="10"/>
  <c r="X26" i="10"/>
  <c r="W26" i="10"/>
  <c r="V26" i="10"/>
  <c r="R26" i="10"/>
  <c r="M26" i="10" s="1"/>
  <c r="Q26" i="10"/>
  <c r="N26" i="10" s="1"/>
  <c r="P26" i="10"/>
  <c r="O26" i="10" s="1"/>
  <c r="AB25" i="10"/>
  <c r="AA25" i="10"/>
  <c r="Z25" i="10"/>
  <c r="Y25" i="10"/>
  <c r="X25" i="10"/>
  <c r="W25" i="10"/>
  <c r="V25" i="10"/>
  <c r="R25" i="10"/>
  <c r="M25" i="10" s="1"/>
  <c r="Q25" i="10"/>
  <c r="N25" i="10" s="1"/>
  <c r="P25" i="10"/>
  <c r="O25" i="10" s="1"/>
  <c r="AB24" i="10"/>
  <c r="AA24" i="10"/>
  <c r="Z24" i="10"/>
  <c r="Y24" i="10"/>
  <c r="X24" i="10"/>
  <c r="W24" i="10"/>
  <c r="V24" i="10"/>
  <c r="R24" i="10"/>
  <c r="M24" i="10" s="1"/>
  <c r="Q24" i="10"/>
  <c r="N24" i="10" s="1"/>
  <c r="P24" i="10"/>
  <c r="O24" i="10" s="1"/>
  <c r="AB23" i="10"/>
  <c r="AA23" i="10"/>
  <c r="Z23" i="10"/>
  <c r="Y23" i="10"/>
  <c r="X23" i="10"/>
  <c r="W23" i="10"/>
  <c r="V23" i="10"/>
  <c r="R23" i="10"/>
  <c r="M23" i="10" s="1"/>
  <c r="Q23" i="10"/>
  <c r="N23" i="10" s="1"/>
  <c r="P23" i="10"/>
  <c r="O23" i="10" s="1"/>
  <c r="AB22" i="10"/>
  <c r="AA22" i="10"/>
  <c r="Z22" i="10"/>
  <c r="Y22" i="10"/>
  <c r="X22" i="10"/>
  <c r="W22" i="10"/>
  <c r="V22" i="10"/>
  <c r="R22" i="10"/>
  <c r="M22" i="10" s="1"/>
  <c r="Q22" i="10"/>
  <c r="N22" i="10" s="1"/>
  <c r="P22" i="10"/>
  <c r="O22" i="10" s="1"/>
  <c r="AB21" i="10"/>
  <c r="AA21" i="10"/>
  <c r="Z21" i="10"/>
  <c r="Y21" i="10"/>
  <c r="X21" i="10"/>
  <c r="W21" i="10"/>
  <c r="V21" i="10"/>
  <c r="R21" i="10"/>
  <c r="M21" i="10" s="1"/>
  <c r="Q21" i="10"/>
  <c r="N21" i="10" s="1"/>
  <c r="P21" i="10"/>
  <c r="O21" i="10" s="1"/>
  <c r="AB20" i="10"/>
  <c r="AA20" i="10"/>
  <c r="Z20" i="10"/>
  <c r="Y20" i="10"/>
  <c r="X20" i="10"/>
  <c r="W20" i="10"/>
  <c r="V20" i="10"/>
  <c r="R20" i="10"/>
  <c r="M20" i="10" s="1"/>
  <c r="Q20" i="10"/>
  <c r="N20" i="10" s="1"/>
  <c r="P20" i="10"/>
  <c r="O20" i="10" s="1"/>
  <c r="AB19" i="10"/>
  <c r="AA19" i="10"/>
  <c r="Z19" i="10"/>
  <c r="Y19" i="10"/>
  <c r="X19" i="10"/>
  <c r="W19" i="10"/>
  <c r="V19" i="10"/>
  <c r="R19" i="10"/>
  <c r="M19" i="10" s="1"/>
  <c r="Q19" i="10"/>
  <c r="N19" i="10" s="1"/>
  <c r="P19" i="10"/>
  <c r="O19" i="10" s="1"/>
  <c r="AB18" i="10"/>
  <c r="AA18" i="10"/>
  <c r="Z18" i="10"/>
  <c r="Y18" i="10"/>
  <c r="X18" i="10"/>
  <c r="W18" i="10"/>
  <c r="V18" i="10"/>
  <c r="R18" i="10"/>
  <c r="M18" i="10" s="1"/>
  <c r="Q18" i="10"/>
  <c r="N18" i="10" s="1"/>
  <c r="P18" i="10"/>
  <c r="O18" i="10" s="1"/>
  <c r="AB17" i="10"/>
  <c r="AA17" i="10"/>
  <c r="Z17" i="10"/>
  <c r="Y17" i="10"/>
  <c r="X17" i="10"/>
  <c r="W17" i="10"/>
  <c r="V17" i="10"/>
  <c r="R17" i="10"/>
  <c r="M17" i="10" s="1"/>
  <c r="Q17" i="10"/>
  <c r="N17" i="10" s="1"/>
  <c r="P17" i="10"/>
  <c r="O17" i="10" s="1"/>
  <c r="AB16" i="10"/>
  <c r="AA16" i="10"/>
  <c r="Z16" i="10"/>
  <c r="Y16" i="10"/>
  <c r="X16" i="10"/>
  <c r="W16" i="10"/>
  <c r="V16" i="10"/>
  <c r="R16" i="10"/>
  <c r="M16" i="10" s="1"/>
  <c r="Q16" i="10"/>
  <c r="N16" i="10" s="1"/>
  <c r="P16" i="10"/>
  <c r="O16" i="10" s="1"/>
  <c r="AB15" i="10"/>
  <c r="AA15" i="10"/>
  <c r="Z15" i="10"/>
  <c r="Y15" i="10"/>
  <c r="X15" i="10"/>
  <c r="W15" i="10"/>
  <c r="V15" i="10"/>
  <c r="R15" i="10"/>
  <c r="M15" i="10" s="1"/>
  <c r="Q15" i="10"/>
  <c r="N15" i="10" s="1"/>
  <c r="P15" i="10"/>
  <c r="O15" i="10" s="1"/>
  <c r="AB14" i="10"/>
  <c r="AA14" i="10"/>
  <c r="Z14" i="10"/>
  <c r="Y14" i="10"/>
  <c r="X14" i="10"/>
  <c r="W14" i="10"/>
  <c r="V14" i="10"/>
  <c r="R14" i="10"/>
  <c r="M14" i="10" s="1"/>
  <c r="Q14" i="10"/>
  <c r="N14" i="10" s="1"/>
  <c r="P14" i="10"/>
  <c r="O14" i="10" s="1"/>
  <c r="AB13" i="10"/>
  <c r="AA13" i="10"/>
  <c r="Z13" i="10"/>
  <c r="Y13" i="10"/>
  <c r="X13" i="10"/>
  <c r="W13" i="10"/>
  <c r="V13" i="10"/>
  <c r="R13" i="10"/>
  <c r="M13" i="10" s="1"/>
  <c r="Q13" i="10"/>
  <c r="N13" i="10" s="1"/>
  <c r="P13" i="10"/>
  <c r="O13" i="10" s="1"/>
  <c r="AB12" i="10"/>
  <c r="AA12" i="10"/>
  <c r="Z12" i="10"/>
  <c r="Y12" i="10"/>
  <c r="X12" i="10"/>
  <c r="W12" i="10"/>
  <c r="V12" i="10"/>
  <c r="R12" i="10"/>
  <c r="M12" i="10" s="1"/>
  <c r="Q12" i="10"/>
  <c r="N12" i="10" s="1"/>
  <c r="P12" i="10"/>
  <c r="O12" i="10" s="1"/>
  <c r="AB11" i="10"/>
  <c r="AA11" i="10"/>
  <c r="Z11" i="10"/>
  <c r="Y11" i="10"/>
  <c r="X11" i="10"/>
  <c r="W11" i="10"/>
  <c r="V11" i="10"/>
  <c r="R11" i="10"/>
  <c r="M11" i="10" s="1"/>
  <c r="Q11" i="10"/>
  <c r="N11" i="10" s="1"/>
  <c r="P11" i="10"/>
  <c r="O11" i="10" s="1"/>
  <c r="AB10" i="10"/>
  <c r="AA10" i="10"/>
  <c r="Z10" i="10"/>
  <c r="Y10" i="10"/>
  <c r="X10" i="10"/>
  <c r="W10" i="10"/>
  <c r="V10" i="10"/>
  <c r="R10" i="10"/>
  <c r="M10" i="10" s="1"/>
  <c r="Q10" i="10"/>
  <c r="N10" i="10" s="1"/>
  <c r="P10" i="10"/>
  <c r="O10" i="10" s="1"/>
  <c r="AB9" i="10"/>
  <c r="AA9" i="10"/>
  <c r="Z9" i="10"/>
  <c r="Y9" i="10"/>
  <c r="X9" i="10"/>
  <c r="W9" i="10"/>
  <c r="V9" i="10"/>
  <c r="R9" i="10"/>
  <c r="M9" i="10" s="1"/>
  <c r="Q9" i="10"/>
  <c r="N9" i="10" s="1"/>
  <c r="P9" i="10"/>
  <c r="O9" i="10" s="1"/>
  <c r="AB8" i="10"/>
  <c r="AA8" i="10"/>
  <c r="Z8" i="10"/>
  <c r="Y8" i="10"/>
  <c r="X8" i="10"/>
  <c r="W8" i="10"/>
  <c r="V8" i="10"/>
  <c r="R8" i="10"/>
  <c r="M8" i="10" s="1"/>
  <c r="Q8" i="10"/>
  <c r="N8" i="10" s="1"/>
  <c r="P8" i="10"/>
  <c r="O8" i="10" s="1"/>
  <c r="AB7" i="10"/>
  <c r="AA7" i="10"/>
  <c r="Z7" i="10"/>
  <c r="Y7" i="10"/>
  <c r="X7" i="10"/>
  <c r="W7" i="10"/>
  <c r="V7" i="10"/>
  <c r="R7" i="10"/>
  <c r="M7" i="10" s="1"/>
  <c r="Q7" i="10"/>
  <c r="N7" i="10" s="1"/>
  <c r="P7" i="10"/>
  <c r="O7" i="10" s="1"/>
  <c r="AB6" i="10"/>
  <c r="AA6" i="10"/>
  <c r="Z6" i="10"/>
  <c r="Y6" i="10"/>
  <c r="X6" i="10"/>
  <c r="W6" i="10"/>
  <c r="V6" i="10"/>
  <c r="R6" i="10"/>
  <c r="M6" i="10" s="1"/>
  <c r="Q6" i="10"/>
  <c r="N6" i="10" s="1"/>
  <c r="P6" i="10"/>
  <c r="O6" i="10" s="1"/>
  <c r="AB5" i="10"/>
  <c r="AA5" i="10"/>
  <c r="Z5" i="10"/>
  <c r="Y5" i="10"/>
  <c r="X5" i="10"/>
  <c r="W5" i="10"/>
  <c r="V5" i="10"/>
  <c r="R5" i="10"/>
  <c r="M5" i="10" s="1"/>
  <c r="Q5" i="10"/>
  <c r="N5" i="10" s="1"/>
  <c r="P5" i="10"/>
  <c r="O5" i="10" s="1"/>
  <c r="AB4" i="10"/>
  <c r="AA4" i="10"/>
  <c r="Z4" i="10"/>
  <c r="Y4" i="10"/>
  <c r="X4" i="10"/>
  <c r="W4" i="10"/>
  <c r="V4" i="10"/>
  <c r="R4" i="10"/>
  <c r="M4" i="10" s="1"/>
  <c r="Q4" i="10"/>
  <c r="N4" i="10" s="1"/>
  <c r="P4" i="10"/>
  <c r="O4" i="10" s="1"/>
  <c r="AB3" i="10"/>
  <c r="AA3" i="10"/>
  <c r="Z3" i="10"/>
  <c r="Y3" i="10"/>
  <c r="X3" i="10"/>
  <c r="W3" i="10"/>
  <c r="V3" i="10"/>
  <c r="R3" i="10"/>
  <c r="M3" i="10" s="1"/>
  <c r="Q3" i="10"/>
  <c r="N3" i="10" s="1"/>
  <c r="P3" i="10"/>
  <c r="O3" i="10" s="1"/>
  <c r="AB2" i="10"/>
  <c r="AA2" i="10"/>
  <c r="Z2" i="10"/>
  <c r="Y2" i="10"/>
  <c r="X2" i="10"/>
  <c r="W2" i="10"/>
  <c r="V2" i="10"/>
  <c r="R2" i="10"/>
  <c r="M2" i="10" s="1"/>
  <c r="Q2" i="10"/>
  <c r="N2" i="10" s="1"/>
  <c r="P2" i="10"/>
  <c r="O2" i="10" s="1"/>
  <c r="E2" i="7" l="1"/>
  <c r="W2" i="1"/>
  <c r="X2" i="1"/>
  <c r="Y2" i="1"/>
  <c r="Z2" i="1"/>
  <c r="AA2" i="1"/>
  <c r="AB2" i="1"/>
  <c r="W3" i="1"/>
  <c r="X3" i="1"/>
  <c r="Y3" i="1"/>
  <c r="Z3" i="1"/>
  <c r="AA3" i="1"/>
  <c r="AB3" i="1"/>
  <c r="W4" i="1"/>
  <c r="X4" i="1"/>
  <c r="Y4" i="1"/>
  <c r="Z4" i="1"/>
  <c r="AA4" i="1"/>
  <c r="AB4" i="1"/>
  <c r="W5" i="1"/>
  <c r="X5" i="1"/>
  <c r="Y5" i="1"/>
  <c r="Z5" i="1"/>
  <c r="AA5" i="1"/>
  <c r="AB5" i="1"/>
  <c r="W6" i="1"/>
  <c r="X6" i="1"/>
  <c r="Y6" i="1"/>
  <c r="Z6" i="1"/>
  <c r="AA6" i="1"/>
  <c r="AB6" i="1"/>
  <c r="W7" i="1"/>
  <c r="X7" i="1"/>
  <c r="Y7" i="1"/>
  <c r="Z7" i="1"/>
  <c r="AA7" i="1"/>
  <c r="AB7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W160" i="1"/>
  <c r="X160" i="1"/>
  <c r="Y160" i="1"/>
  <c r="Z160" i="1"/>
  <c r="AA160" i="1"/>
  <c r="AB160" i="1"/>
  <c r="W161" i="1"/>
  <c r="X161" i="1"/>
  <c r="Y161" i="1"/>
  <c r="Z161" i="1"/>
  <c r="AA161" i="1"/>
  <c r="AB161" i="1"/>
  <c r="W162" i="1"/>
  <c r="X162" i="1"/>
  <c r="Y162" i="1"/>
  <c r="Z162" i="1"/>
  <c r="AA162" i="1"/>
  <c r="AB162" i="1"/>
  <c r="W163" i="1"/>
  <c r="X163" i="1"/>
  <c r="Y163" i="1"/>
  <c r="Z163" i="1"/>
  <c r="AA163" i="1"/>
  <c r="AB163" i="1"/>
  <c r="W164" i="1"/>
  <c r="X164" i="1"/>
  <c r="Y164" i="1"/>
  <c r="Z164" i="1"/>
  <c r="AA164" i="1"/>
  <c r="AB164" i="1"/>
  <c r="W165" i="1"/>
  <c r="X165" i="1"/>
  <c r="Y165" i="1"/>
  <c r="Z165" i="1"/>
  <c r="AA165" i="1"/>
  <c r="AB165" i="1"/>
  <c r="W166" i="1"/>
  <c r="X166" i="1"/>
  <c r="Y166" i="1"/>
  <c r="Z166" i="1"/>
  <c r="AA166" i="1"/>
  <c r="AB166" i="1"/>
  <c r="W167" i="1"/>
  <c r="X167" i="1"/>
  <c r="Y167" i="1"/>
  <c r="Z167" i="1"/>
  <c r="AA167" i="1"/>
  <c r="AB167" i="1"/>
  <c r="W168" i="1"/>
  <c r="X168" i="1"/>
  <c r="Y168" i="1"/>
  <c r="Z168" i="1"/>
  <c r="AA168" i="1"/>
  <c r="AB168" i="1"/>
  <c r="W169" i="1"/>
  <c r="X169" i="1"/>
  <c r="Y169" i="1"/>
  <c r="Z169" i="1"/>
  <c r="AA169" i="1"/>
  <c r="AB169" i="1"/>
  <c r="W170" i="1"/>
  <c r="X170" i="1"/>
  <c r="Y170" i="1"/>
  <c r="Z170" i="1"/>
  <c r="AA170" i="1"/>
  <c r="AB170" i="1"/>
  <c r="W171" i="1"/>
  <c r="X171" i="1"/>
  <c r="Y171" i="1"/>
  <c r="Z171" i="1"/>
  <c r="AA171" i="1"/>
  <c r="AB171" i="1"/>
  <c r="W172" i="1"/>
  <c r="X172" i="1"/>
  <c r="Y172" i="1"/>
  <c r="Z172" i="1"/>
  <c r="AA172" i="1"/>
  <c r="AB172" i="1"/>
  <c r="W173" i="1"/>
  <c r="X173" i="1"/>
  <c r="Y173" i="1"/>
  <c r="Z173" i="1"/>
  <c r="AA173" i="1"/>
  <c r="AB173" i="1"/>
  <c r="W174" i="1"/>
  <c r="X174" i="1"/>
  <c r="Y174" i="1"/>
  <c r="Z174" i="1"/>
  <c r="AA174" i="1"/>
  <c r="AB174" i="1"/>
  <c r="W175" i="1"/>
  <c r="X175" i="1"/>
  <c r="Y175" i="1"/>
  <c r="Z175" i="1"/>
  <c r="AA175" i="1"/>
  <c r="AB175" i="1"/>
  <c r="W176" i="1"/>
  <c r="X176" i="1"/>
  <c r="Y176" i="1"/>
  <c r="Z176" i="1"/>
  <c r="AA176" i="1"/>
  <c r="AB176" i="1"/>
  <c r="W177" i="1"/>
  <c r="X177" i="1"/>
  <c r="Y177" i="1"/>
  <c r="Z177" i="1"/>
  <c r="AA177" i="1"/>
  <c r="AB177" i="1"/>
  <c r="W178" i="1"/>
  <c r="X178" i="1"/>
  <c r="Y178" i="1"/>
  <c r="Z178" i="1"/>
  <c r="AA178" i="1"/>
  <c r="AB178" i="1"/>
  <c r="W179" i="1"/>
  <c r="X179" i="1"/>
  <c r="Y179" i="1"/>
  <c r="Z179" i="1"/>
  <c r="AA179" i="1"/>
  <c r="AB179" i="1"/>
  <c r="W180" i="1"/>
  <c r="X180" i="1"/>
  <c r="Y180" i="1"/>
  <c r="Z180" i="1"/>
  <c r="AA180" i="1"/>
  <c r="AB180" i="1"/>
  <c r="W181" i="1"/>
  <c r="X181" i="1"/>
  <c r="Y181" i="1"/>
  <c r="Z181" i="1"/>
  <c r="AA181" i="1"/>
  <c r="AB181" i="1"/>
  <c r="W182" i="1"/>
  <c r="X182" i="1"/>
  <c r="Y182" i="1"/>
  <c r="Z182" i="1"/>
  <c r="AA182" i="1"/>
  <c r="AB182" i="1"/>
  <c r="W183" i="1"/>
  <c r="X183" i="1"/>
  <c r="Y183" i="1"/>
  <c r="Z183" i="1"/>
  <c r="AA183" i="1"/>
  <c r="AB183" i="1"/>
  <c r="W184" i="1"/>
  <c r="X184" i="1"/>
  <c r="Y184" i="1"/>
  <c r="Z184" i="1"/>
  <c r="AA184" i="1"/>
  <c r="AB184" i="1"/>
  <c r="W185" i="1"/>
  <c r="X185" i="1"/>
  <c r="Y185" i="1"/>
  <c r="Z185" i="1"/>
  <c r="AA185" i="1"/>
  <c r="AB185" i="1"/>
  <c r="W186" i="1"/>
  <c r="X186" i="1"/>
  <c r="Y186" i="1"/>
  <c r="Z186" i="1"/>
  <c r="AA186" i="1"/>
  <c r="AB186" i="1"/>
  <c r="W187" i="1"/>
  <c r="X187" i="1"/>
  <c r="Y187" i="1"/>
  <c r="Z187" i="1"/>
  <c r="AA187" i="1"/>
  <c r="AB187" i="1"/>
  <c r="W188" i="1"/>
  <c r="X188" i="1"/>
  <c r="Y188" i="1"/>
  <c r="Z188" i="1"/>
  <c r="AA188" i="1"/>
  <c r="AB188" i="1"/>
  <c r="W189" i="1"/>
  <c r="X189" i="1"/>
  <c r="Y189" i="1"/>
  <c r="Z189" i="1"/>
  <c r="AA189" i="1"/>
  <c r="AB189" i="1"/>
  <c r="W190" i="1"/>
  <c r="X190" i="1"/>
  <c r="Y190" i="1"/>
  <c r="Z190" i="1"/>
  <c r="AA190" i="1"/>
  <c r="AB190" i="1"/>
  <c r="W191" i="1"/>
  <c r="X191" i="1"/>
  <c r="Y191" i="1"/>
  <c r="Z191" i="1"/>
  <c r="AA191" i="1"/>
  <c r="AB191" i="1"/>
  <c r="W192" i="1"/>
  <c r="X192" i="1"/>
  <c r="Y192" i="1"/>
  <c r="Z192" i="1"/>
  <c r="AA192" i="1"/>
  <c r="AB192" i="1"/>
  <c r="W193" i="1"/>
  <c r="X193" i="1"/>
  <c r="Y193" i="1"/>
  <c r="Z193" i="1"/>
  <c r="AA193" i="1"/>
  <c r="AB193" i="1"/>
  <c r="W194" i="1"/>
  <c r="X194" i="1"/>
  <c r="Y194" i="1"/>
  <c r="Z194" i="1"/>
  <c r="AA194" i="1"/>
  <c r="AB194" i="1"/>
  <c r="W195" i="1"/>
  <c r="X195" i="1"/>
  <c r="Y195" i="1"/>
  <c r="Z195" i="1"/>
  <c r="AA195" i="1"/>
  <c r="AB195" i="1"/>
  <c r="W196" i="1"/>
  <c r="X196" i="1"/>
  <c r="Y196" i="1"/>
  <c r="Z196" i="1"/>
  <c r="AA196" i="1"/>
  <c r="AB196" i="1"/>
  <c r="W197" i="1"/>
  <c r="X197" i="1"/>
  <c r="Y197" i="1"/>
  <c r="Z197" i="1"/>
  <c r="AA197" i="1"/>
  <c r="AB197" i="1"/>
  <c r="W198" i="1"/>
  <c r="X198" i="1"/>
  <c r="Y198" i="1"/>
  <c r="Z198" i="1"/>
  <c r="AA198" i="1"/>
  <c r="AB198" i="1"/>
  <c r="W199" i="1"/>
  <c r="X199" i="1"/>
  <c r="Y199" i="1"/>
  <c r="Z199" i="1"/>
  <c r="AA199" i="1"/>
  <c r="AB199" i="1"/>
  <c r="W200" i="1"/>
  <c r="X200" i="1"/>
  <c r="Y200" i="1"/>
  <c r="Z200" i="1"/>
  <c r="AA200" i="1"/>
  <c r="AB200" i="1"/>
  <c r="W201" i="1"/>
  <c r="X201" i="1"/>
  <c r="Y201" i="1"/>
  <c r="Z201" i="1"/>
  <c r="AA201" i="1"/>
  <c r="AB201" i="1"/>
  <c r="W202" i="1"/>
  <c r="X202" i="1"/>
  <c r="Y202" i="1"/>
  <c r="Z202" i="1"/>
  <c r="AA202" i="1"/>
  <c r="AB202" i="1"/>
  <c r="W203" i="1"/>
  <c r="X203" i="1"/>
  <c r="Y203" i="1"/>
  <c r="Z203" i="1"/>
  <c r="AA203" i="1"/>
  <c r="AB203" i="1"/>
  <c r="W204" i="1"/>
  <c r="X204" i="1"/>
  <c r="Y204" i="1"/>
  <c r="Z204" i="1"/>
  <c r="AA204" i="1"/>
  <c r="AB204" i="1"/>
  <c r="W205" i="1"/>
  <c r="X205" i="1"/>
  <c r="Y205" i="1"/>
  <c r="Z205" i="1"/>
  <c r="AA205" i="1"/>
  <c r="AB205" i="1"/>
  <c r="W206" i="1"/>
  <c r="X206" i="1"/>
  <c r="Y206" i="1"/>
  <c r="Z206" i="1"/>
  <c r="AA206" i="1"/>
  <c r="AB206" i="1"/>
  <c r="W207" i="1"/>
  <c r="X207" i="1"/>
  <c r="Y207" i="1"/>
  <c r="Z207" i="1"/>
  <c r="AA207" i="1"/>
  <c r="AB207" i="1"/>
  <c r="W208" i="1"/>
  <c r="X208" i="1"/>
  <c r="Y208" i="1"/>
  <c r="Z208" i="1"/>
  <c r="AA208" i="1"/>
  <c r="AB208" i="1"/>
  <c r="W209" i="1"/>
  <c r="X209" i="1"/>
  <c r="Y209" i="1"/>
  <c r="Z209" i="1"/>
  <c r="AA209" i="1"/>
  <c r="AB209" i="1"/>
  <c r="W210" i="1"/>
  <c r="X210" i="1"/>
  <c r="Y210" i="1"/>
  <c r="Z210" i="1"/>
  <c r="AA210" i="1"/>
  <c r="AB210" i="1"/>
  <c r="W211" i="1"/>
  <c r="X211" i="1"/>
  <c r="Y211" i="1"/>
  <c r="Z211" i="1"/>
  <c r="AA211" i="1"/>
  <c r="AB211" i="1"/>
  <c r="W212" i="1"/>
  <c r="X212" i="1"/>
  <c r="Y212" i="1"/>
  <c r="Z212" i="1"/>
  <c r="AA212" i="1"/>
  <c r="AB212" i="1"/>
  <c r="W213" i="1"/>
  <c r="X213" i="1"/>
  <c r="Y213" i="1"/>
  <c r="Z213" i="1"/>
  <c r="AA213" i="1"/>
  <c r="AB213" i="1"/>
  <c r="W214" i="1"/>
  <c r="X214" i="1"/>
  <c r="Y214" i="1"/>
  <c r="Z214" i="1"/>
  <c r="AA214" i="1"/>
  <c r="AB214" i="1"/>
  <c r="W215" i="1"/>
  <c r="X215" i="1"/>
  <c r="Y215" i="1"/>
  <c r="Z215" i="1"/>
  <c r="AA215" i="1"/>
  <c r="AB215" i="1"/>
  <c r="W216" i="1"/>
  <c r="X216" i="1"/>
  <c r="Y216" i="1"/>
  <c r="Z216" i="1"/>
  <c r="AA216" i="1"/>
  <c r="AB216" i="1"/>
  <c r="W217" i="1"/>
  <c r="X217" i="1"/>
  <c r="Y217" i="1"/>
  <c r="Z217" i="1"/>
  <c r="AA217" i="1"/>
  <c r="AB217" i="1"/>
  <c r="W218" i="1"/>
  <c r="X218" i="1"/>
  <c r="Y218" i="1"/>
  <c r="Z218" i="1"/>
  <c r="AA218" i="1"/>
  <c r="AB218" i="1"/>
  <c r="W219" i="1"/>
  <c r="X219" i="1"/>
  <c r="Y219" i="1"/>
  <c r="Z219" i="1"/>
  <c r="AA219" i="1"/>
  <c r="AB219" i="1"/>
  <c r="W220" i="1"/>
  <c r="X220" i="1"/>
  <c r="Y220" i="1"/>
  <c r="Z220" i="1"/>
  <c r="AA220" i="1"/>
  <c r="AB220" i="1"/>
  <c r="W221" i="1"/>
  <c r="X221" i="1"/>
  <c r="Y221" i="1"/>
  <c r="Z221" i="1"/>
  <c r="AA221" i="1"/>
  <c r="AB221" i="1"/>
  <c r="W222" i="1"/>
  <c r="X222" i="1"/>
  <c r="Y222" i="1"/>
  <c r="Z222" i="1"/>
  <c r="AA222" i="1"/>
  <c r="AB222" i="1"/>
  <c r="W223" i="1"/>
  <c r="X223" i="1"/>
  <c r="Y223" i="1"/>
  <c r="Z223" i="1"/>
  <c r="AA223" i="1"/>
  <c r="AB223" i="1"/>
  <c r="W224" i="1"/>
  <c r="X224" i="1"/>
  <c r="Y224" i="1"/>
  <c r="Z224" i="1"/>
  <c r="AA224" i="1"/>
  <c r="AB224" i="1"/>
  <c r="W225" i="1"/>
  <c r="X225" i="1"/>
  <c r="Y225" i="1"/>
  <c r="Z225" i="1"/>
  <c r="AA225" i="1"/>
  <c r="AB225" i="1"/>
  <c r="W226" i="1"/>
  <c r="X226" i="1"/>
  <c r="Y226" i="1"/>
  <c r="Z226" i="1"/>
  <c r="AA226" i="1"/>
  <c r="AB226" i="1"/>
  <c r="W227" i="1"/>
  <c r="X227" i="1"/>
  <c r="Y227" i="1"/>
  <c r="Z227" i="1"/>
  <c r="AA227" i="1"/>
  <c r="AB227" i="1"/>
  <c r="W228" i="1"/>
  <c r="X228" i="1"/>
  <c r="Y228" i="1"/>
  <c r="Z228" i="1"/>
  <c r="AA228" i="1"/>
  <c r="AB228" i="1"/>
  <c r="W229" i="1"/>
  <c r="X229" i="1"/>
  <c r="Y229" i="1"/>
  <c r="Z229" i="1"/>
  <c r="AA229" i="1"/>
  <c r="AB229" i="1"/>
  <c r="W230" i="1"/>
  <c r="X230" i="1"/>
  <c r="Y230" i="1"/>
  <c r="Z230" i="1"/>
  <c r="AA230" i="1"/>
  <c r="AB230" i="1"/>
  <c r="W231" i="1"/>
  <c r="X231" i="1"/>
  <c r="Y231" i="1"/>
  <c r="Z231" i="1"/>
  <c r="AA231" i="1"/>
  <c r="AB231" i="1"/>
  <c r="W232" i="1"/>
  <c r="X232" i="1"/>
  <c r="Y232" i="1"/>
  <c r="Z232" i="1"/>
  <c r="AA232" i="1"/>
  <c r="AB232" i="1"/>
  <c r="W233" i="1"/>
  <c r="X233" i="1"/>
  <c r="Y233" i="1"/>
  <c r="Z233" i="1"/>
  <c r="AA233" i="1"/>
  <c r="AB233" i="1"/>
  <c r="W234" i="1"/>
  <c r="X234" i="1"/>
  <c r="Y234" i="1"/>
  <c r="Z234" i="1"/>
  <c r="AA234" i="1"/>
  <c r="AB234" i="1"/>
  <c r="W235" i="1"/>
  <c r="X235" i="1"/>
  <c r="Y235" i="1"/>
  <c r="Z235" i="1"/>
  <c r="AA235" i="1"/>
  <c r="AB235" i="1"/>
  <c r="W236" i="1"/>
  <c r="X236" i="1"/>
  <c r="Y236" i="1"/>
  <c r="Z236" i="1"/>
  <c r="AA236" i="1"/>
  <c r="AB236" i="1"/>
  <c r="W237" i="1"/>
  <c r="X237" i="1"/>
  <c r="Y237" i="1"/>
  <c r="Z237" i="1"/>
  <c r="AA237" i="1"/>
  <c r="AB237" i="1"/>
  <c r="W238" i="1"/>
  <c r="X238" i="1"/>
  <c r="Y238" i="1"/>
  <c r="Z238" i="1"/>
  <c r="AA238" i="1"/>
  <c r="AB238" i="1"/>
  <c r="W239" i="1"/>
  <c r="X239" i="1"/>
  <c r="Y239" i="1"/>
  <c r="Z239" i="1"/>
  <c r="AA239" i="1"/>
  <c r="AB239" i="1"/>
  <c r="W240" i="1"/>
  <c r="X240" i="1"/>
  <c r="Y240" i="1"/>
  <c r="Z240" i="1"/>
  <c r="AA240" i="1"/>
  <c r="AB240" i="1"/>
  <c r="W241" i="1"/>
  <c r="X241" i="1"/>
  <c r="Y241" i="1"/>
  <c r="Z241" i="1"/>
  <c r="AA241" i="1"/>
  <c r="AB241" i="1"/>
  <c r="W242" i="1"/>
  <c r="X242" i="1"/>
  <c r="Y242" i="1"/>
  <c r="Z242" i="1"/>
  <c r="AA242" i="1"/>
  <c r="AB242" i="1"/>
  <c r="W243" i="1"/>
  <c r="X243" i="1"/>
  <c r="Y243" i="1"/>
  <c r="Z243" i="1"/>
  <c r="AA243" i="1"/>
  <c r="AB243" i="1"/>
  <c r="W244" i="1"/>
  <c r="X244" i="1"/>
  <c r="Y244" i="1"/>
  <c r="Z244" i="1"/>
  <c r="AA244" i="1"/>
  <c r="AB244" i="1"/>
  <c r="W245" i="1"/>
  <c r="X245" i="1"/>
  <c r="Y245" i="1"/>
  <c r="Z245" i="1"/>
  <c r="AA245" i="1"/>
  <c r="AB245" i="1"/>
  <c r="W246" i="1"/>
  <c r="X246" i="1"/>
  <c r="Y246" i="1"/>
  <c r="Z246" i="1"/>
  <c r="AA246" i="1"/>
  <c r="AB246" i="1"/>
  <c r="W247" i="1"/>
  <c r="X247" i="1"/>
  <c r="Y247" i="1"/>
  <c r="Z247" i="1"/>
  <c r="AA247" i="1"/>
  <c r="AB247" i="1"/>
  <c r="W248" i="1"/>
  <c r="X248" i="1"/>
  <c r="Y248" i="1"/>
  <c r="Z248" i="1"/>
  <c r="AA248" i="1"/>
  <c r="AB248" i="1"/>
  <c r="W249" i="1"/>
  <c r="X249" i="1"/>
  <c r="Y249" i="1"/>
  <c r="Z249" i="1"/>
  <c r="AA249" i="1"/>
  <c r="AB249" i="1"/>
  <c r="W250" i="1"/>
  <c r="X250" i="1"/>
  <c r="Y250" i="1"/>
  <c r="Z250" i="1"/>
  <c r="AA250" i="1"/>
  <c r="AB250" i="1"/>
  <c r="W251" i="1"/>
  <c r="X251" i="1"/>
  <c r="Y251" i="1"/>
  <c r="Z251" i="1"/>
  <c r="AA251" i="1"/>
  <c r="AB251" i="1"/>
  <c r="W252" i="1"/>
  <c r="X252" i="1"/>
  <c r="Y252" i="1"/>
  <c r="Z252" i="1"/>
  <c r="AA252" i="1"/>
  <c r="AB252" i="1"/>
  <c r="W253" i="1"/>
  <c r="X253" i="1"/>
  <c r="Y253" i="1"/>
  <c r="Z253" i="1"/>
  <c r="AA253" i="1"/>
  <c r="AB253" i="1"/>
  <c r="W254" i="1"/>
  <c r="X254" i="1"/>
  <c r="Y254" i="1"/>
  <c r="Z254" i="1"/>
  <c r="AA254" i="1"/>
  <c r="AB254" i="1"/>
  <c r="W255" i="1"/>
  <c r="X255" i="1"/>
  <c r="Y255" i="1"/>
  <c r="Z255" i="1"/>
  <c r="AA255" i="1"/>
  <c r="AB255" i="1"/>
  <c r="W256" i="1"/>
  <c r="X256" i="1"/>
  <c r="Y256" i="1"/>
  <c r="Z256" i="1"/>
  <c r="AA256" i="1"/>
  <c r="AB256" i="1"/>
  <c r="W257" i="1"/>
  <c r="X257" i="1"/>
  <c r="Y257" i="1"/>
  <c r="Z257" i="1"/>
  <c r="AA257" i="1"/>
  <c r="AB257" i="1"/>
  <c r="W258" i="1"/>
  <c r="X258" i="1"/>
  <c r="Y258" i="1"/>
  <c r="Z258" i="1"/>
  <c r="AA258" i="1"/>
  <c r="AB258" i="1"/>
  <c r="W259" i="1"/>
  <c r="X259" i="1"/>
  <c r="Y259" i="1"/>
  <c r="Z259" i="1"/>
  <c r="AA259" i="1"/>
  <c r="AB259" i="1"/>
  <c r="W260" i="1"/>
  <c r="X260" i="1"/>
  <c r="Y260" i="1"/>
  <c r="Z260" i="1"/>
  <c r="AA260" i="1"/>
  <c r="AB260" i="1"/>
  <c r="W261" i="1"/>
  <c r="X261" i="1"/>
  <c r="Y261" i="1"/>
  <c r="Z261" i="1"/>
  <c r="AA261" i="1"/>
  <c r="AB261" i="1"/>
  <c r="W262" i="1"/>
  <c r="X262" i="1"/>
  <c r="Y262" i="1"/>
  <c r="Z262" i="1"/>
  <c r="AA262" i="1"/>
  <c r="AB262" i="1"/>
  <c r="W263" i="1"/>
  <c r="X263" i="1"/>
  <c r="Y263" i="1"/>
  <c r="Z263" i="1"/>
  <c r="AA263" i="1"/>
  <c r="AB263" i="1"/>
  <c r="W264" i="1"/>
  <c r="X264" i="1"/>
  <c r="Y264" i="1"/>
  <c r="Z264" i="1"/>
  <c r="AA264" i="1"/>
  <c r="AB264" i="1"/>
  <c r="W265" i="1"/>
  <c r="X265" i="1"/>
  <c r="Y265" i="1"/>
  <c r="Z265" i="1"/>
  <c r="AA265" i="1"/>
  <c r="AB265" i="1"/>
  <c r="W266" i="1"/>
  <c r="X266" i="1"/>
  <c r="Y266" i="1"/>
  <c r="Z266" i="1"/>
  <c r="AA266" i="1"/>
  <c r="AB266" i="1"/>
  <c r="W267" i="1"/>
  <c r="X267" i="1"/>
  <c r="Y267" i="1"/>
  <c r="Z267" i="1"/>
  <c r="AA267" i="1"/>
  <c r="AB267" i="1"/>
  <c r="W268" i="1"/>
  <c r="X268" i="1"/>
  <c r="Y268" i="1"/>
  <c r="Z268" i="1"/>
  <c r="AA268" i="1"/>
  <c r="AB268" i="1"/>
  <c r="W269" i="1"/>
  <c r="X269" i="1"/>
  <c r="Y269" i="1"/>
  <c r="Z269" i="1"/>
  <c r="AA269" i="1"/>
  <c r="AB269" i="1"/>
  <c r="W270" i="1"/>
  <c r="X270" i="1"/>
  <c r="Y270" i="1"/>
  <c r="Z270" i="1"/>
  <c r="AA270" i="1"/>
  <c r="AB270" i="1"/>
  <c r="W271" i="1"/>
  <c r="X271" i="1"/>
  <c r="Y271" i="1"/>
  <c r="Z271" i="1"/>
  <c r="AA271" i="1"/>
  <c r="AB271" i="1"/>
  <c r="W272" i="1"/>
  <c r="X272" i="1"/>
  <c r="Y272" i="1"/>
  <c r="Z272" i="1"/>
  <c r="AA272" i="1"/>
  <c r="AB272" i="1"/>
  <c r="W273" i="1"/>
  <c r="X273" i="1"/>
  <c r="Y273" i="1"/>
  <c r="Z273" i="1"/>
  <c r="AA273" i="1"/>
  <c r="AB273" i="1"/>
  <c r="W274" i="1"/>
  <c r="X274" i="1"/>
  <c r="Y274" i="1"/>
  <c r="Z274" i="1"/>
  <c r="AA274" i="1"/>
  <c r="AB274" i="1"/>
  <c r="W275" i="1"/>
  <c r="X275" i="1"/>
  <c r="Y275" i="1"/>
  <c r="Z275" i="1"/>
  <c r="AA275" i="1"/>
  <c r="AB275" i="1"/>
  <c r="W276" i="1"/>
  <c r="X276" i="1"/>
  <c r="Y276" i="1"/>
  <c r="Z276" i="1"/>
  <c r="AA276" i="1"/>
  <c r="AB276" i="1"/>
  <c r="W277" i="1"/>
  <c r="X277" i="1"/>
  <c r="Y277" i="1"/>
  <c r="Z277" i="1"/>
  <c r="AA277" i="1"/>
  <c r="AB277" i="1"/>
  <c r="W278" i="1"/>
  <c r="X278" i="1"/>
  <c r="Y278" i="1"/>
  <c r="Z278" i="1"/>
  <c r="AA278" i="1"/>
  <c r="AB278" i="1"/>
  <c r="W279" i="1"/>
  <c r="X279" i="1"/>
  <c r="Y279" i="1"/>
  <c r="Z279" i="1"/>
  <c r="AA279" i="1"/>
  <c r="AB279" i="1"/>
  <c r="W280" i="1"/>
  <c r="X280" i="1"/>
  <c r="Y280" i="1"/>
  <c r="Z280" i="1"/>
  <c r="AA280" i="1"/>
  <c r="AB280" i="1"/>
  <c r="W281" i="1"/>
  <c r="X281" i="1"/>
  <c r="Y281" i="1"/>
  <c r="Z281" i="1"/>
  <c r="AA281" i="1"/>
  <c r="AB281" i="1"/>
  <c r="W282" i="1"/>
  <c r="X282" i="1"/>
  <c r="Y282" i="1"/>
  <c r="Z282" i="1"/>
  <c r="AA282" i="1"/>
  <c r="AB282" i="1"/>
  <c r="W283" i="1"/>
  <c r="X283" i="1"/>
  <c r="Y283" i="1"/>
  <c r="Z283" i="1"/>
  <c r="AA283" i="1"/>
  <c r="AB283" i="1"/>
  <c r="W284" i="1"/>
  <c r="X284" i="1"/>
  <c r="Y284" i="1"/>
  <c r="Z284" i="1"/>
  <c r="AA284" i="1"/>
  <c r="AB284" i="1"/>
  <c r="W285" i="1"/>
  <c r="X285" i="1"/>
  <c r="Y285" i="1"/>
  <c r="Z285" i="1"/>
  <c r="AA285" i="1"/>
  <c r="AB285" i="1"/>
  <c r="W286" i="1"/>
  <c r="X286" i="1"/>
  <c r="Y286" i="1"/>
  <c r="Z286" i="1"/>
  <c r="AA286" i="1"/>
  <c r="AB286" i="1"/>
  <c r="W287" i="1"/>
  <c r="X287" i="1"/>
  <c r="Y287" i="1"/>
  <c r="Z287" i="1"/>
  <c r="AA287" i="1"/>
  <c r="AB287" i="1"/>
  <c r="W288" i="1"/>
  <c r="X288" i="1"/>
  <c r="Y288" i="1"/>
  <c r="Z288" i="1"/>
  <c r="AA288" i="1"/>
  <c r="AB288" i="1"/>
  <c r="W289" i="1"/>
  <c r="X289" i="1"/>
  <c r="Y289" i="1"/>
  <c r="Z289" i="1"/>
  <c r="AA289" i="1"/>
  <c r="AB289" i="1"/>
  <c r="W290" i="1"/>
  <c r="X290" i="1"/>
  <c r="Y290" i="1"/>
  <c r="Z290" i="1"/>
  <c r="AA290" i="1"/>
  <c r="AB290" i="1"/>
  <c r="W291" i="1"/>
  <c r="X291" i="1"/>
  <c r="Y291" i="1"/>
  <c r="Z291" i="1"/>
  <c r="AA291" i="1"/>
  <c r="AB291" i="1"/>
  <c r="W292" i="1"/>
  <c r="X292" i="1"/>
  <c r="Y292" i="1"/>
  <c r="Z292" i="1"/>
  <c r="AA292" i="1"/>
  <c r="AB292" i="1"/>
  <c r="W293" i="1"/>
  <c r="X293" i="1"/>
  <c r="Y293" i="1"/>
  <c r="Z293" i="1"/>
  <c r="AA293" i="1"/>
  <c r="AB293" i="1"/>
  <c r="W294" i="1"/>
  <c r="X294" i="1"/>
  <c r="Y294" i="1"/>
  <c r="Z294" i="1"/>
  <c r="AA294" i="1"/>
  <c r="AB294" i="1"/>
  <c r="W295" i="1"/>
  <c r="X295" i="1"/>
  <c r="Y295" i="1"/>
  <c r="Z295" i="1"/>
  <c r="AA295" i="1"/>
  <c r="AB295" i="1"/>
  <c r="W296" i="1"/>
  <c r="X296" i="1"/>
  <c r="Y296" i="1"/>
  <c r="Z296" i="1"/>
  <c r="AA296" i="1"/>
  <c r="AB296" i="1"/>
  <c r="W297" i="1"/>
  <c r="X297" i="1"/>
  <c r="Y297" i="1"/>
  <c r="Z297" i="1"/>
  <c r="AA297" i="1"/>
  <c r="AB297" i="1"/>
  <c r="W298" i="1"/>
  <c r="X298" i="1"/>
  <c r="Y298" i="1"/>
  <c r="Z298" i="1"/>
  <c r="AA298" i="1"/>
  <c r="AB298" i="1"/>
  <c r="W299" i="1"/>
  <c r="X299" i="1"/>
  <c r="Y299" i="1"/>
  <c r="Z299" i="1"/>
  <c r="AA299" i="1"/>
  <c r="AB299" i="1"/>
  <c r="W300" i="1"/>
  <c r="X300" i="1"/>
  <c r="Y300" i="1"/>
  <c r="Z300" i="1"/>
  <c r="AA300" i="1"/>
  <c r="AB300" i="1"/>
  <c r="W301" i="1"/>
  <c r="X301" i="1"/>
  <c r="Y301" i="1"/>
  <c r="Z301" i="1"/>
  <c r="AA301" i="1"/>
  <c r="AB301" i="1"/>
  <c r="W302" i="1"/>
  <c r="X302" i="1"/>
  <c r="Y302" i="1"/>
  <c r="Z302" i="1"/>
  <c r="AA302" i="1"/>
  <c r="AB302" i="1"/>
  <c r="W303" i="1"/>
  <c r="X303" i="1"/>
  <c r="Y303" i="1"/>
  <c r="Z303" i="1"/>
  <c r="AA303" i="1"/>
  <c r="AB303" i="1"/>
  <c r="W304" i="1"/>
  <c r="X304" i="1"/>
  <c r="Y304" i="1"/>
  <c r="Z304" i="1"/>
  <c r="AA304" i="1"/>
  <c r="AB304" i="1"/>
  <c r="W305" i="1"/>
  <c r="X305" i="1"/>
  <c r="Y305" i="1"/>
  <c r="Z305" i="1"/>
  <c r="AA305" i="1"/>
  <c r="AB305" i="1"/>
  <c r="W306" i="1"/>
  <c r="X306" i="1"/>
  <c r="Y306" i="1"/>
  <c r="Z306" i="1"/>
  <c r="AA306" i="1"/>
  <c r="AB306" i="1"/>
  <c r="W307" i="1"/>
  <c r="X307" i="1"/>
  <c r="Y307" i="1"/>
  <c r="Z307" i="1"/>
  <c r="AA307" i="1"/>
  <c r="AB307" i="1"/>
  <c r="W308" i="1"/>
  <c r="X308" i="1"/>
  <c r="Y308" i="1"/>
  <c r="Z308" i="1"/>
  <c r="AA308" i="1"/>
  <c r="AB308" i="1"/>
  <c r="W309" i="1"/>
  <c r="X309" i="1"/>
  <c r="Y309" i="1"/>
  <c r="Z309" i="1"/>
  <c r="AA309" i="1"/>
  <c r="AB309" i="1"/>
  <c r="W310" i="1"/>
  <c r="X310" i="1"/>
  <c r="Y310" i="1"/>
  <c r="Z310" i="1"/>
  <c r="AA310" i="1"/>
  <c r="AB310" i="1"/>
  <c r="W311" i="1"/>
  <c r="X311" i="1"/>
  <c r="Y311" i="1"/>
  <c r="Z311" i="1"/>
  <c r="AA311" i="1"/>
  <c r="AB311" i="1"/>
  <c r="W312" i="1"/>
  <c r="X312" i="1"/>
  <c r="Y312" i="1"/>
  <c r="Z312" i="1"/>
  <c r="AA312" i="1"/>
  <c r="AB312" i="1"/>
  <c r="W313" i="1"/>
  <c r="X313" i="1"/>
  <c r="Y313" i="1"/>
  <c r="Z313" i="1"/>
  <c r="AA313" i="1"/>
  <c r="AB313" i="1"/>
  <c r="W314" i="1"/>
  <c r="X314" i="1"/>
  <c r="Y314" i="1"/>
  <c r="Z314" i="1"/>
  <c r="AA314" i="1"/>
  <c r="AB314" i="1"/>
  <c r="W315" i="1"/>
  <c r="X315" i="1"/>
  <c r="Y315" i="1"/>
  <c r="Z315" i="1"/>
  <c r="AA315" i="1"/>
  <c r="AB315" i="1"/>
  <c r="W316" i="1"/>
  <c r="X316" i="1"/>
  <c r="Y316" i="1"/>
  <c r="Z316" i="1"/>
  <c r="AA316" i="1"/>
  <c r="AB316" i="1"/>
  <c r="W317" i="1"/>
  <c r="X317" i="1"/>
  <c r="Y317" i="1"/>
  <c r="Z317" i="1"/>
  <c r="AA317" i="1"/>
  <c r="AB317" i="1"/>
  <c r="W318" i="1"/>
  <c r="X318" i="1"/>
  <c r="Y318" i="1"/>
  <c r="Z318" i="1"/>
  <c r="AA318" i="1"/>
  <c r="AB318" i="1"/>
  <c r="W319" i="1"/>
  <c r="X319" i="1"/>
  <c r="Y319" i="1"/>
  <c r="Z319" i="1"/>
  <c r="AA319" i="1"/>
  <c r="AB319" i="1"/>
  <c r="W320" i="1"/>
  <c r="X320" i="1"/>
  <c r="Y320" i="1"/>
  <c r="Z320" i="1"/>
  <c r="AA320" i="1"/>
  <c r="AB320" i="1"/>
  <c r="W321" i="1"/>
  <c r="X321" i="1"/>
  <c r="Y321" i="1"/>
  <c r="Z321" i="1"/>
  <c r="AA321" i="1"/>
  <c r="AB321" i="1"/>
  <c r="W322" i="1"/>
  <c r="X322" i="1"/>
  <c r="Y322" i="1"/>
  <c r="Z322" i="1"/>
  <c r="AA322" i="1"/>
  <c r="AB322" i="1"/>
  <c r="W323" i="1"/>
  <c r="X323" i="1"/>
  <c r="Y323" i="1"/>
  <c r="Z323" i="1"/>
  <c r="AA323" i="1"/>
  <c r="AB323" i="1"/>
  <c r="W324" i="1"/>
  <c r="X324" i="1"/>
  <c r="Y324" i="1"/>
  <c r="Z324" i="1"/>
  <c r="AA324" i="1"/>
  <c r="AB324" i="1"/>
  <c r="W325" i="1"/>
  <c r="X325" i="1"/>
  <c r="Y325" i="1"/>
  <c r="Z325" i="1"/>
  <c r="AA325" i="1"/>
  <c r="AB325" i="1"/>
  <c r="W326" i="1"/>
  <c r="X326" i="1"/>
  <c r="Y326" i="1"/>
  <c r="Z326" i="1"/>
  <c r="AA326" i="1"/>
  <c r="AB326" i="1"/>
  <c r="W327" i="1"/>
  <c r="X327" i="1"/>
  <c r="Y327" i="1"/>
  <c r="Z327" i="1"/>
  <c r="AA327" i="1"/>
  <c r="AB327" i="1"/>
  <c r="W328" i="1"/>
  <c r="X328" i="1"/>
  <c r="Y328" i="1"/>
  <c r="Z328" i="1"/>
  <c r="AA328" i="1"/>
  <c r="AB328" i="1"/>
  <c r="W329" i="1"/>
  <c r="X329" i="1"/>
  <c r="Y329" i="1"/>
  <c r="Z329" i="1"/>
  <c r="AA329" i="1"/>
  <c r="AB329" i="1"/>
  <c r="W330" i="1"/>
  <c r="X330" i="1"/>
  <c r="Y330" i="1"/>
  <c r="Z330" i="1"/>
  <c r="AA330" i="1"/>
  <c r="AB330" i="1"/>
  <c r="W331" i="1"/>
  <c r="X331" i="1"/>
  <c r="Y331" i="1"/>
  <c r="Z331" i="1"/>
  <c r="AA331" i="1"/>
  <c r="AB331" i="1"/>
  <c r="W332" i="1"/>
  <c r="X332" i="1"/>
  <c r="Y332" i="1"/>
  <c r="Z332" i="1"/>
  <c r="AA332" i="1"/>
  <c r="AB332" i="1"/>
  <c r="W333" i="1"/>
  <c r="X333" i="1"/>
  <c r="Y333" i="1"/>
  <c r="Z333" i="1"/>
  <c r="AA333" i="1"/>
  <c r="AB333" i="1"/>
  <c r="W334" i="1"/>
  <c r="X334" i="1"/>
  <c r="Y334" i="1"/>
  <c r="Z334" i="1"/>
  <c r="AA334" i="1"/>
  <c r="AB334" i="1"/>
  <c r="W335" i="1"/>
  <c r="X335" i="1"/>
  <c r="Y335" i="1"/>
  <c r="Z335" i="1"/>
  <c r="AA335" i="1"/>
  <c r="AB335" i="1"/>
  <c r="W336" i="1"/>
  <c r="X336" i="1"/>
  <c r="Y336" i="1"/>
  <c r="Z336" i="1"/>
  <c r="AA336" i="1"/>
  <c r="AB336" i="1"/>
  <c r="W337" i="1"/>
  <c r="X337" i="1"/>
  <c r="Y337" i="1"/>
  <c r="Z337" i="1"/>
  <c r="AA337" i="1"/>
  <c r="AB337" i="1"/>
  <c r="W338" i="1"/>
  <c r="X338" i="1"/>
  <c r="Y338" i="1"/>
  <c r="Z338" i="1"/>
  <c r="AA338" i="1"/>
  <c r="AB338" i="1"/>
  <c r="W339" i="1"/>
  <c r="X339" i="1"/>
  <c r="Y339" i="1"/>
  <c r="Z339" i="1"/>
  <c r="AA339" i="1"/>
  <c r="AB339" i="1"/>
  <c r="W340" i="1"/>
  <c r="X340" i="1"/>
  <c r="Y340" i="1"/>
  <c r="Z340" i="1"/>
  <c r="AA340" i="1"/>
  <c r="AB340" i="1"/>
  <c r="W341" i="1"/>
  <c r="X341" i="1"/>
  <c r="Y341" i="1"/>
  <c r="Z341" i="1"/>
  <c r="AA341" i="1"/>
  <c r="AB341" i="1"/>
  <c r="W342" i="1"/>
  <c r="X342" i="1"/>
  <c r="Y342" i="1"/>
  <c r="Z342" i="1"/>
  <c r="AA342" i="1"/>
  <c r="AB342" i="1"/>
  <c r="W343" i="1"/>
  <c r="X343" i="1"/>
  <c r="Y343" i="1"/>
  <c r="Z343" i="1"/>
  <c r="AA343" i="1"/>
  <c r="AB343" i="1"/>
  <c r="W344" i="1"/>
  <c r="X344" i="1"/>
  <c r="Y344" i="1"/>
  <c r="Z344" i="1"/>
  <c r="AA344" i="1"/>
  <c r="AB344" i="1"/>
  <c r="W345" i="1"/>
  <c r="X345" i="1"/>
  <c r="Y345" i="1"/>
  <c r="Z345" i="1"/>
  <c r="AA345" i="1"/>
  <c r="AB345" i="1"/>
  <c r="W346" i="1"/>
  <c r="X346" i="1"/>
  <c r="Y346" i="1"/>
  <c r="Z346" i="1"/>
  <c r="AA346" i="1"/>
  <c r="AB346" i="1"/>
  <c r="W347" i="1"/>
  <c r="X347" i="1"/>
  <c r="Y347" i="1"/>
  <c r="Z347" i="1"/>
  <c r="AA347" i="1"/>
  <c r="AB347" i="1"/>
  <c r="W348" i="1"/>
  <c r="X348" i="1"/>
  <c r="Y348" i="1"/>
  <c r="Z348" i="1"/>
  <c r="AA348" i="1"/>
  <c r="AB348" i="1"/>
  <c r="W349" i="1"/>
  <c r="X349" i="1"/>
  <c r="Y349" i="1"/>
  <c r="Z349" i="1"/>
  <c r="AA349" i="1"/>
  <c r="AB349" i="1"/>
  <c r="W350" i="1"/>
  <c r="X350" i="1"/>
  <c r="Y350" i="1"/>
  <c r="Z350" i="1"/>
  <c r="AA350" i="1"/>
  <c r="AB350" i="1"/>
  <c r="W351" i="1"/>
  <c r="X351" i="1"/>
  <c r="Y351" i="1"/>
  <c r="Z351" i="1"/>
  <c r="AA351" i="1"/>
  <c r="AB351" i="1"/>
  <c r="W352" i="1"/>
  <c r="X352" i="1"/>
  <c r="Y352" i="1"/>
  <c r="Z352" i="1"/>
  <c r="AA352" i="1"/>
  <c r="AB352" i="1"/>
  <c r="W353" i="1"/>
  <c r="X353" i="1"/>
  <c r="Y353" i="1"/>
  <c r="Z353" i="1"/>
  <c r="AA353" i="1"/>
  <c r="AB353" i="1"/>
  <c r="W354" i="1"/>
  <c r="X354" i="1"/>
  <c r="Y354" i="1"/>
  <c r="Z354" i="1"/>
  <c r="AA354" i="1"/>
  <c r="AB354" i="1"/>
  <c r="W355" i="1"/>
  <c r="X355" i="1"/>
  <c r="Y355" i="1"/>
  <c r="Z355" i="1"/>
  <c r="AA355" i="1"/>
  <c r="AB355" i="1"/>
  <c r="W356" i="1"/>
  <c r="X356" i="1"/>
  <c r="Y356" i="1"/>
  <c r="Z356" i="1"/>
  <c r="AA356" i="1"/>
  <c r="AB356" i="1"/>
  <c r="W357" i="1"/>
  <c r="X357" i="1"/>
  <c r="Y357" i="1"/>
  <c r="Z357" i="1"/>
  <c r="AA357" i="1"/>
  <c r="AB357" i="1"/>
  <c r="W358" i="1"/>
  <c r="X358" i="1"/>
  <c r="Y358" i="1"/>
  <c r="Z358" i="1"/>
  <c r="AA358" i="1"/>
  <c r="AB358" i="1"/>
  <c r="W359" i="1"/>
  <c r="X359" i="1"/>
  <c r="Y359" i="1"/>
  <c r="Z359" i="1"/>
  <c r="AA359" i="1"/>
  <c r="AB359" i="1"/>
  <c r="W360" i="1"/>
  <c r="X360" i="1"/>
  <c r="Y360" i="1"/>
  <c r="Z360" i="1"/>
  <c r="AA360" i="1"/>
  <c r="AB360" i="1"/>
  <c r="W361" i="1"/>
  <c r="X361" i="1"/>
  <c r="Y361" i="1"/>
  <c r="Z361" i="1"/>
  <c r="AA361" i="1"/>
  <c r="AB361" i="1"/>
  <c r="W362" i="1"/>
  <c r="X362" i="1"/>
  <c r="Y362" i="1"/>
  <c r="Z362" i="1"/>
  <c r="AA362" i="1"/>
  <c r="AB362" i="1"/>
  <c r="W363" i="1"/>
  <c r="X363" i="1"/>
  <c r="Y363" i="1"/>
  <c r="Z363" i="1"/>
  <c r="AA363" i="1"/>
  <c r="AB363" i="1"/>
  <c r="W364" i="1"/>
  <c r="X364" i="1"/>
  <c r="Y364" i="1"/>
  <c r="Z364" i="1"/>
  <c r="AA364" i="1"/>
  <c r="AB364" i="1"/>
  <c r="W365" i="1"/>
  <c r="X365" i="1"/>
  <c r="Y365" i="1"/>
  <c r="Z365" i="1"/>
  <c r="AA365" i="1"/>
  <c r="AB365" i="1"/>
  <c r="W366" i="1"/>
  <c r="X366" i="1"/>
  <c r="Y366" i="1"/>
  <c r="Z366" i="1"/>
  <c r="AA366" i="1"/>
  <c r="AB366" i="1"/>
  <c r="W367" i="1"/>
  <c r="X367" i="1"/>
  <c r="Y367" i="1"/>
  <c r="Z367" i="1"/>
  <c r="AA367" i="1"/>
  <c r="AB367" i="1"/>
  <c r="W368" i="1"/>
  <c r="X368" i="1"/>
  <c r="Y368" i="1"/>
  <c r="Z368" i="1"/>
  <c r="AA368" i="1"/>
  <c r="AB368" i="1"/>
  <c r="W369" i="1"/>
  <c r="X369" i="1"/>
  <c r="Y369" i="1"/>
  <c r="Z369" i="1"/>
  <c r="AA369" i="1"/>
  <c r="AB369" i="1"/>
  <c r="W370" i="1"/>
  <c r="X370" i="1"/>
  <c r="Y370" i="1"/>
  <c r="Z370" i="1"/>
  <c r="AA370" i="1"/>
  <c r="AB370" i="1"/>
  <c r="W371" i="1"/>
  <c r="X371" i="1"/>
  <c r="Y371" i="1"/>
  <c r="Z371" i="1"/>
  <c r="AA371" i="1"/>
  <c r="AB371" i="1"/>
  <c r="W372" i="1"/>
  <c r="X372" i="1"/>
  <c r="Y372" i="1"/>
  <c r="Z372" i="1"/>
  <c r="AA372" i="1"/>
  <c r="AB372" i="1"/>
  <c r="W373" i="1"/>
  <c r="X373" i="1"/>
  <c r="Y373" i="1"/>
  <c r="Z373" i="1"/>
  <c r="AA373" i="1"/>
  <c r="AB373" i="1"/>
  <c r="W374" i="1"/>
  <c r="X374" i="1"/>
  <c r="Y374" i="1"/>
  <c r="Z374" i="1"/>
  <c r="AA374" i="1"/>
  <c r="AB374" i="1"/>
  <c r="W375" i="1"/>
  <c r="X375" i="1"/>
  <c r="Y375" i="1"/>
  <c r="Z375" i="1"/>
  <c r="AA375" i="1"/>
  <c r="AB375" i="1"/>
  <c r="W376" i="1"/>
  <c r="X376" i="1"/>
  <c r="Y376" i="1"/>
  <c r="Z376" i="1"/>
  <c r="AA376" i="1"/>
  <c r="AB376" i="1"/>
  <c r="W377" i="1"/>
  <c r="X377" i="1"/>
  <c r="Y377" i="1"/>
  <c r="Z377" i="1"/>
  <c r="AA377" i="1"/>
  <c r="AB377" i="1"/>
  <c r="W378" i="1"/>
  <c r="X378" i="1"/>
  <c r="Y378" i="1"/>
  <c r="Z378" i="1"/>
  <c r="AA378" i="1"/>
  <c r="AB378" i="1"/>
  <c r="W379" i="1"/>
  <c r="X379" i="1"/>
  <c r="Y379" i="1"/>
  <c r="Z379" i="1"/>
  <c r="AA379" i="1"/>
  <c r="AB379" i="1"/>
  <c r="W380" i="1"/>
  <c r="X380" i="1"/>
  <c r="Y380" i="1"/>
  <c r="Z380" i="1"/>
  <c r="AA380" i="1"/>
  <c r="AB380" i="1"/>
  <c r="W381" i="1"/>
  <c r="X381" i="1"/>
  <c r="Y381" i="1"/>
  <c r="Z381" i="1"/>
  <c r="AA381" i="1"/>
  <c r="AB381" i="1"/>
  <c r="W382" i="1"/>
  <c r="X382" i="1"/>
  <c r="Y382" i="1"/>
  <c r="Z382" i="1"/>
  <c r="AA382" i="1"/>
  <c r="AB382" i="1"/>
  <c r="W383" i="1"/>
  <c r="X383" i="1"/>
  <c r="Y383" i="1"/>
  <c r="Z383" i="1"/>
  <c r="AA383" i="1"/>
  <c r="AB383" i="1"/>
  <c r="W384" i="1"/>
  <c r="X384" i="1"/>
  <c r="Y384" i="1"/>
  <c r="Z384" i="1"/>
  <c r="AA384" i="1"/>
  <c r="AB384" i="1"/>
  <c r="W385" i="1"/>
  <c r="X385" i="1"/>
  <c r="Y385" i="1"/>
  <c r="Z385" i="1"/>
  <c r="AA385" i="1"/>
  <c r="AB385" i="1"/>
  <c r="W386" i="1"/>
  <c r="X386" i="1"/>
  <c r="Y386" i="1"/>
  <c r="Z386" i="1"/>
  <c r="AA386" i="1"/>
  <c r="AB386" i="1"/>
  <c r="W387" i="1"/>
  <c r="X387" i="1"/>
  <c r="Y387" i="1"/>
  <c r="Z387" i="1"/>
  <c r="AA387" i="1"/>
  <c r="AB387" i="1"/>
  <c r="W388" i="1"/>
  <c r="X388" i="1"/>
  <c r="Y388" i="1"/>
  <c r="Z388" i="1"/>
  <c r="AA388" i="1"/>
  <c r="AB388" i="1"/>
  <c r="W389" i="1"/>
  <c r="X389" i="1"/>
  <c r="Y389" i="1"/>
  <c r="Z389" i="1"/>
  <c r="AA389" i="1"/>
  <c r="AB389" i="1"/>
  <c r="W390" i="1"/>
  <c r="X390" i="1"/>
  <c r="Y390" i="1"/>
  <c r="Z390" i="1"/>
  <c r="AA390" i="1"/>
  <c r="AB390" i="1"/>
  <c r="W391" i="1"/>
  <c r="X391" i="1"/>
  <c r="Y391" i="1"/>
  <c r="Z391" i="1"/>
  <c r="AA391" i="1"/>
  <c r="AB391" i="1"/>
  <c r="W392" i="1"/>
  <c r="X392" i="1"/>
  <c r="Y392" i="1"/>
  <c r="Z392" i="1"/>
  <c r="AA392" i="1"/>
  <c r="AB392" i="1"/>
  <c r="W393" i="1"/>
  <c r="X393" i="1"/>
  <c r="Y393" i="1"/>
  <c r="Z393" i="1"/>
  <c r="AA393" i="1"/>
  <c r="AB393" i="1"/>
  <c r="W394" i="1"/>
  <c r="X394" i="1"/>
  <c r="Y394" i="1"/>
  <c r="Z394" i="1"/>
  <c r="AA394" i="1"/>
  <c r="AB394" i="1"/>
  <c r="W395" i="1"/>
  <c r="X395" i="1"/>
  <c r="Y395" i="1"/>
  <c r="Z395" i="1"/>
  <c r="AA395" i="1"/>
  <c r="AB395" i="1"/>
  <c r="W396" i="1"/>
  <c r="X396" i="1"/>
  <c r="Y396" i="1"/>
  <c r="Z396" i="1"/>
  <c r="AA396" i="1"/>
  <c r="AB396" i="1"/>
  <c r="W397" i="1"/>
  <c r="X397" i="1"/>
  <c r="Y397" i="1"/>
  <c r="Z397" i="1"/>
  <c r="AA397" i="1"/>
  <c r="AB397" i="1"/>
  <c r="W398" i="1"/>
  <c r="X398" i="1"/>
  <c r="Y398" i="1"/>
  <c r="Z398" i="1"/>
  <c r="AA398" i="1"/>
  <c r="AB398" i="1"/>
  <c r="W399" i="1"/>
  <c r="X399" i="1"/>
  <c r="Y399" i="1"/>
  <c r="Z399" i="1"/>
  <c r="AA399" i="1"/>
  <c r="AB399" i="1"/>
  <c r="W400" i="1"/>
  <c r="X400" i="1"/>
  <c r="Y400" i="1"/>
  <c r="Z400" i="1"/>
  <c r="AA400" i="1"/>
  <c r="AB400" i="1"/>
  <c r="W401" i="1"/>
  <c r="X401" i="1"/>
  <c r="Y401" i="1"/>
  <c r="Z401" i="1"/>
  <c r="AA401" i="1"/>
  <c r="AB401" i="1"/>
  <c r="W402" i="1"/>
  <c r="X402" i="1"/>
  <c r="Y402" i="1"/>
  <c r="Z402" i="1"/>
  <c r="AA402" i="1"/>
  <c r="AB402" i="1"/>
  <c r="W403" i="1"/>
  <c r="X403" i="1"/>
  <c r="Y403" i="1"/>
  <c r="Z403" i="1"/>
  <c r="AA403" i="1"/>
  <c r="AB403" i="1"/>
  <c r="W404" i="1"/>
  <c r="X404" i="1"/>
  <c r="Y404" i="1"/>
  <c r="Z404" i="1"/>
  <c r="AA404" i="1"/>
  <c r="AB404" i="1"/>
  <c r="W405" i="1"/>
  <c r="X405" i="1"/>
  <c r="Y405" i="1"/>
  <c r="Z405" i="1"/>
  <c r="AA405" i="1"/>
  <c r="AB405" i="1"/>
  <c r="W406" i="1"/>
  <c r="X406" i="1"/>
  <c r="Y406" i="1"/>
  <c r="Z406" i="1"/>
  <c r="AA406" i="1"/>
  <c r="AB406" i="1"/>
  <c r="W407" i="1"/>
  <c r="X407" i="1"/>
  <c r="Y407" i="1"/>
  <c r="Z407" i="1"/>
  <c r="AA407" i="1"/>
  <c r="AB407" i="1"/>
  <c r="W408" i="1"/>
  <c r="X408" i="1"/>
  <c r="Y408" i="1"/>
  <c r="Z408" i="1"/>
  <c r="AA408" i="1"/>
  <c r="AB408" i="1"/>
  <c r="W409" i="1"/>
  <c r="X409" i="1"/>
  <c r="Y409" i="1"/>
  <c r="Z409" i="1"/>
  <c r="AA409" i="1"/>
  <c r="AB409" i="1"/>
  <c r="W410" i="1"/>
  <c r="X410" i="1"/>
  <c r="Y410" i="1"/>
  <c r="Z410" i="1"/>
  <c r="AA410" i="1"/>
  <c r="AB410" i="1"/>
  <c r="W411" i="1"/>
  <c r="X411" i="1"/>
  <c r="Y411" i="1"/>
  <c r="Z411" i="1"/>
  <c r="AA411" i="1"/>
  <c r="AB411" i="1"/>
  <c r="W412" i="1"/>
  <c r="X412" i="1"/>
  <c r="Y412" i="1"/>
  <c r="Z412" i="1"/>
  <c r="AA412" i="1"/>
  <c r="AB412" i="1"/>
  <c r="W413" i="1"/>
  <c r="X413" i="1"/>
  <c r="Y413" i="1"/>
  <c r="Z413" i="1"/>
  <c r="AA413" i="1"/>
  <c r="AB413" i="1"/>
  <c r="W414" i="1"/>
  <c r="X414" i="1"/>
  <c r="Y414" i="1"/>
  <c r="Z414" i="1"/>
  <c r="AA414" i="1"/>
  <c r="AB414" i="1"/>
  <c r="W415" i="1"/>
  <c r="X415" i="1"/>
  <c r="Y415" i="1"/>
  <c r="Z415" i="1"/>
  <c r="AA415" i="1"/>
  <c r="AB415" i="1"/>
  <c r="W416" i="1"/>
  <c r="X416" i="1"/>
  <c r="Y416" i="1"/>
  <c r="Z416" i="1"/>
  <c r="AA416" i="1"/>
  <c r="AB416" i="1"/>
  <c r="W417" i="1"/>
  <c r="X417" i="1"/>
  <c r="Y417" i="1"/>
  <c r="Z417" i="1"/>
  <c r="AA417" i="1"/>
  <c r="AB417" i="1"/>
  <c r="W418" i="1"/>
  <c r="X418" i="1"/>
  <c r="Y418" i="1"/>
  <c r="Z418" i="1"/>
  <c r="AA418" i="1"/>
  <c r="AB418" i="1"/>
  <c r="W419" i="1"/>
  <c r="X419" i="1"/>
  <c r="Y419" i="1"/>
  <c r="Z419" i="1"/>
  <c r="AA419" i="1"/>
  <c r="AB419" i="1"/>
  <c r="W420" i="1"/>
  <c r="X420" i="1"/>
  <c r="Y420" i="1"/>
  <c r="Z420" i="1"/>
  <c r="AA420" i="1"/>
  <c r="AB420" i="1"/>
  <c r="W421" i="1"/>
  <c r="X421" i="1"/>
  <c r="Y421" i="1"/>
  <c r="Z421" i="1"/>
  <c r="AA421" i="1"/>
  <c r="AB421" i="1"/>
  <c r="W422" i="1"/>
  <c r="X422" i="1"/>
  <c r="Y422" i="1"/>
  <c r="Z422" i="1"/>
  <c r="AA422" i="1"/>
  <c r="AB422" i="1"/>
  <c r="W423" i="1"/>
  <c r="X423" i="1"/>
  <c r="Y423" i="1"/>
  <c r="Z423" i="1"/>
  <c r="AA423" i="1"/>
  <c r="AB423" i="1"/>
  <c r="W424" i="1"/>
  <c r="X424" i="1"/>
  <c r="Y424" i="1"/>
  <c r="Z424" i="1"/>
  <c r="AA424" i="1"/>
  <c r="AB424" i="1"/>
  <c r="W425" i="1"/>
  <c r="X425" i="1"/>
  <c r="Y425" i="1"/>
  <c r="Z425" i="1"/>
  <c r="AA425" i="1"/>
  <c r="AB425" i="1"/>
  <c r="W426" i="1"/>
  <c r="X426" i="1"/>
  <c r="Y426" i="1"/>
  <c r="Z426" i="1"/>
  <c r="AA426" i="1"/>
  <c r="AB426" i="1"/>
  <c r="W427" i="1"/>
  <c r="X427" i="1"/>
  <c r="Y427" i="1"/>
  <c r="Z427" i="1"/>
  <c r="AA427" i="1"/>
  <c r="AB427" i="1"/>
  <c r="W428" i="1"/>
  <c r="X428" i="1"/>
  <c r="Y428" i="1"/>
  <c r="Z428" i="1"/>
  <c r="AA428" i="1"/>
  <c r="AB428" i="1"/>
  <c r="W429" i="1"/>
  <c r="X429" i="1"/>
  <c r="Y429" i="1"/>
  <c r="Z429" i="1"/>
  <c r="AA429" i="1"/>
  <c r="AB429" i="1"/>
  <c r="W430" i="1"/>
  <c r="X430" i="1"/>
  <c r="Y430" i="1"/>
  <c r="Z430" i="1"/>
  <c r="AA430" i="1"/>
  <c r="AB430" i="1"/>
  <c r="W431" i="1"/>
  <c r="X431" i="1"/>
  <c r="Y431" i="1"/>
  <c r="Z431" i="1"/>
  <c r="AA431" i="1"/>
  <c r="AB431" i="1"/>
  <c r="W432" i="1"/>
  <c r="X432" i="1"/>
  <c r="Y432" i="1"/>
  <c r="Z432" i="1"/>
  <c r="AA432" i="1"/>
  <c r="AB432" i="1"/>
  <c r="W433" i="1"/>
  <c r="X433" i="1"/>
  <c r="Y433" i="1"/>
  <c r="Z433" i="1"/>
  <c r="AA433" i="1"/>
  <c r="AB433" i="1"/>
  <c r="W434" i="1"/>
  <c r="X434" i="1"/>
  <c r="Y434" i="1"/>
  <c r="Z434" i="1"/>
  <c r="AA434" i="1"/>
  <c r="AB434" i="1"/>
  <c r="W435" i="1"/>
  <c r="X435" i="1"/>
  <c r="Y435" i="1"/>
  <c r="Z435" i="1"/>
  <c r="AA435" i="1"/>
  <c r="AB435" i="1"/>
  <c r="W436" i="1"/>
  <c r="X436" i="1"/>
  <c r="Y436" i="1"/>
  <c r="Z436" i="1"/>
  <c r="AA436" i="1"/>
  <c r="AB436" i="1"/>
  <c r="W437" i="1"/>
  <c r="X437" i="1"/>
  <c r="Y437" i="1"/>
  <c r="Z437" i="1"/>
  <c r="AA437" i="1"/>
  <c r="AB437" i="1"/>
  <c r="W438" i="1"/>
  <c r="X438" i="1"/>
  <c r="Y438" i="1"/>
  <c r="Z438" i="1"/>
  <c r="AA438" i="1"/>
  <c r="AB438" i="1"/>
  <c r="W439" i="1"/>
  <c r="X439" i="1"/>
  <c r="Y439" i="1"/>
  <c r="Z439" i="1"/>
  <c r="AA439" i="1"/>
  <c r="AB439" i="1"/>
  <c r="W440" i="1"/>
  <c r="X440" i="1"/>
  <c r="Y440" i="1"/>
  <c r="Z440" i="1"/>
  <c r="AA440" i="1"/>
  <c r="AB440" i="1"/>
  <c r="W441" i="1"/>
  <c r="X441" i="1"/>
  <c r="Y441" i="1"/>
  <c r="Z441" i="1"/>
  <c r="AA441" i="1"/>
  <c r="AB441" i="1"/>
  <c r="W442" i="1"/>
  <c r="X442" i="1"/>
  <c r="Y442" i="1"/>
  <c r="Z442" i="1"/>
  <c r="AA442" i="1"/>
  <c r="AB442" i="1"/>
  <c r="W443" i="1"/>
  <c r="X443" i="1"/>
  <c r="Y443" i="1"/>
  <c r="Z443" i="1"/>
  <c r="AA443" i="1"/>
  <c r="AB443" i="1"/>
  <c r="W444" i="1"/>
  <c r="X444" i="1"/>
  <c r="Y444" i="1"/>
  <c r="Z444" i="1"/>
  <c r="AA444" i="1"/>
  <c r="AB444" i="1"/>
  <c r="W445" i="1"/>
  <c r="X445" i="1"/>
  <c r="Y445" i="1"/>
  <c r="Z445" i="1"/>
  <c r="AA445" i="1"/>
  <c r="AB445" i="1"/>
  <c r="W446" i="1"/>
  <c r="X446" i="1"/>
  <c r="Y446" i="1"/>
  <c r="Z446" i="1"/>
  <c r="AA446" i="1"/>
  <c r="AB446" i="1"/>
  <c r="W447" i="1"/>
  <c r="X447" i="1"/>
  <c r="Y447" i="1"/>
  <c r="Z447" i="1"/>
  <c r="AA447" i="1"/>
  <c r="AB447" i="1"/>
  <c r="W448" i="1"/>
  <c r="X448" i="1"/>
  <c r="Y448" i="1"/>
  <c r="Z448" i="1"/>
  <c r="AA448" i="1"/>
  <c r="AB448" i="1"/>
  <c r="W449" i="1"/>
  <c r="X449" i="1"/>
  <c r="Y449" i="1"/>
  <c r="Z449" i="1"/>
  <c r="AA449" i="1"/>
  <c r="AB449" i="1"/>
  <c r="W450" i="1"/>
  <c r="X450" i="1"/>
  <c r="Y450" i="1"/>
  <c r="Z450" i="1"/>
  <c r="AA450" i="1"/>
  <c r="AB450" i="1"/>
  <c r="W451" i="1"/>
  <c r="X451" i="1"/>
  <c r="Y451" i="1"/>
  <c r="Z451" i="1"/>
  <c r="AA451" i="1"/>
  <c r="AB451" i="1"/>
  <c r="W452" i="1"/>
  <c r="X452" i="1"/>
  <c r="Y452" i="1"/>
  <c r="Z452" i="1"/>
  <c r="AA452" i="1"/>
  <c r="AB452" i="1"/>
  <c r="W453" i="1"/>
  <c r="X453" i="1"/>
  <c r="Y453" i="1"/>
  <c r="Z453" i="1"/>
  <c r="AA453" i="1"/>
  <c r="AB453" i="1"/>
  <c r="W454" i="1"/>
  <c r="X454" i="1"/>
  <c r="Y454" i="1"/>
  <c r="Z454" i="1"/>
  <c r="AA454" i="1"/>
  <c r="AB454" i="1"/>
  <c r="W455" i="1"/>
  <c r="X455" i="1"/>
  <c r="Y455" i="1"/>
  <c r="Z455" i="1"/>
  <c r="AA455" i="1"/>
  <c r="AB455" i="1"/>
  <c r="W456" i="1"/>
  <c r="X456" i="1"/>
  <c r="Y456" i="1"/>
  <c r="Z456" i="1"/>
  <c r="AA456" i="1"/>
  <c r="AB456" i="1"/>
  <c r="W457" i="1"/>
  <c r="X457" i="1"/>
  <c r="Y457" i="1"/>
  <c r="Z457" i="1"/>
  <c r="AA457" i="1"/>
  <c r="AB457" i="1"/>
  <c r="W458" i="1"/>
  <c r="X458" i="1"/>
  <c r="Y458" i="1"/>
  <c r="Z458" i="1"/>
  <c r="AA458" i="1"/>
  <c r="AB458" i="1"/>
  <c r="W459" i="1"/>
  <c r="X459" i="1"/>
  <c r="Y459" i="1"/>
  <c r="Z459" i="1"/>
  <c r="AA459" i="1"/>
  <c r="AB459" i="1"/>
  <c r="W460" i="1"/>
  <c r="X460" i="1"/>
  <c r="Y460" i="1"/>
  <c r="Z460" i="1"/>
  <c r="AA460" i="1"/>
  <c r="AB460" i="1"/>
  <c r="W461" i="1"/>
  <c r="X461" i="1"/>
  <c r="Y461" i="1"/>
  <c r="Z461" i="1"/>
  <c r="AA461" i="1"/>
  <c r="AB461" i="1"/>
  <c r="W462" i="1"/>
  <c r="X462" i="1"/>
  <c r="Y462" i="1"/>
  <c r="Z462" i="1"/>
  <c r="AA462" i="1"/>
  <c r="AB462" i="1"/>
  <c r="W463" i="1"/>
  <c r="X463" i="1"/>
  <c r="Y463" i="1"/>
  <c r="Z463" i="1"/>
  <c r="AA463" i="1"/>
  <c r="AB463" i="1"/>
  <c r="W464" i="1"/>
  <c r="X464" i="1"/>
  <c r="Y464" i="1"/>
  <c r="Z464" i="1"/>
  <c r="AA464" i="1"/>
  <c r="AB464" i="1"/>
  <c r="W465" i="1"/>
  <c r="X465" i="1"/>
  <c r="Y465" i="1"/>
  <c r="Z465" i="1"/>
  <c r="AA465" i="1"/>
  <c r="AB465" i="1"/>
  <c r="W466" i="1"/>
  <c r="X466" i="1"/>
  <c r="Y466" i="1"/>
  <c r="Z466" i="1"/>
  <c r="AA466" i="1"/>
  <c r="AB466" i="1"/>
  <c r="W467" i="1"/>
  <c r="X467" i="1"/>
  <c r="Y467" i="1"/>
  <c r="Z467" i="1"/>
  <c r="AA467" i="1"/>
  <c r="AB467" i="1"/>
  <c r="W468" i="1"/>
  <c r="X468" i="1"/>
  <c r="Y468" i="1"/>
  <c r="Z468" i="1"/>
  <c r="AA468" i="1"/>
  <c r="AB468" i="1"/>
  <c r="W469" i="1"/>
  <c r="X469" i="1"/>
  <c r="Y469" i="1"/>
  <c r="Z469" i="1"/>
  <c r="AA469" i="1"/>
  <c r="AB469" i="1"/>
  <c r="W470" i="1"/>
  <c r="X470" i="1"/>
  <c r="Y470" i="1"/>
  <c r="Z470" i="1"/>
  <c r="AA470" i="1"/>
  <c r="AB470" i="1"/>
  <c r="W471" i="1"/>
  <c r="X471" i="1"/>
  <c r="Y471" i="1"/>
  <c r="Z471" i="1"/>
  <c r="AA471" i="1"/>
  <c r="AB471" i="1"/>
  <c r="W472" i="1"/>
  <c r="X472" i="1"/>
  <c r="Y472" i="1"/>
  <c r="Z472" i="1"/>
  <c r="AA472" i="1"/>
  <c r="AB472" i="1"/>
  <c r="W473" i="1"/>
  <c r="X473" i="1"/>
  <c r="Y473" i="1"/>
  <c r="Z473" i="1"/>
  <c r="AA473" i="1"/>
  <c r="AB473" i="1"/>
  <c r="W474" i="1"/>
  <c r="X474" i="1"/>
  <c r="Y474" i="1"/>
  <c r="Z474" i="1"/>
  <c r="AA474" i="1"/>
  <c r="AB474" i="1"/>
  <c r="W475" i="1"/>
  <c r="X475" i="1"/>
  <c r="Y475" i="1"/>
  <c r="Z475" i="1"/>
  <c r="AA475" i="1"/>
  <c r="AB475" i="1"/>
  <c r="W476" i="1"/>
  <c r="X476" i="1"/>
  <c r="Y476" i="1"/>
  <c r="Z476" i="1"/>
  <c r="AA476" i="1"/>
  <c r="AB476" i="1"/>
  <c r="W477" i="1"/>
  <c r="X477" i="1"/>
  <c r="Y477" i="1"/>
  <c r="Z477" i="1"/>
  <c r="AA477" i="1"/>
  <c r="AB477" i="1"/>
  <c r="W478" i="1"/>
  <c r="X478" i="1"/>
  <c r="Y478" i="1"/>
  <c r="Z478" i="1"/>
  <c r="AA478" i="1"/>
  <c r="AB478" i="1"/>
  <c r="W479" i="1"/>
  <c r="X479" i="1"/>
  <c r="Y479" i="1"/>
  <c r="Z479" i="1"/>
  <c r="AA479" i="1"/>
  <c r="AB479" i="1"/>
  <c r="W480" i="1"/>
  <c r="X480" i="1"/>
  <c r="Y480" i="1"/>
  <c r="Z480" i="1"/>
  <c r="AA480" i="1"/>
  <c r="AB480" i="1"/>
  <c r="W481" i="1"/>
  <c r="X481" i="1"/>
  <c r="Y481" i="1"/>
  <c r="Z481" i="1"/>
  <c r="AA481" i="1"/>
  <c r="AB481" i="1"/>
  <c r="W482" i="1"/>
  <c r="X482" i="1"/>
  <c r="Y482" i="1"/>
  <c r="Z482" i="1"/>
  <c r="AA482" i="1"/>
  <c r="AB482" i="1"/>
  <c r="W483" i="1"/>
  <c r="X483" i="1"/>
  <c r="Y483" i="1"/>
  <c r="Z483" i="1"/>
  <c r="AA483" i="1"/>
  <c r="AB483" i="1"/>
  <c r="W484" i="1"/>
  <c r="X484" i="1"/>
  <c r="Y484" i="1"/>
  <c r="Z484" i="1"/>
  <c r="AA484" i="1"/>
  <c r="AB484" i="1"/>
  <c r="W485" i="1"/>
  <c r="X485" i="1"/>
  <c r="Y485" i="1"/>
  <c r="Z485" i="1"/>
  <c r="AA485" i="1"/>
  <c r="AB485" i="1"/>
  <c r="W486" i="1"/>
  <c r="X486" i="1"/>
  <c r="Y486" i="1"/>
  <c r="Z486" i="1"/>
  <c r="AA486" i="1"/>
  <c r="AB486" i="1"/>
  <c r="W487" i="1"/>
  <c r="X487" i="1"/>
  <c r="Y487" i="1"/>
  <c r="Z487" i="1"/>
  <c r="AA487" i="1"/>
  <c r="AB487" i="1"/>
  <c r="W488" i="1"/>
  <c r="X488" i="1"/>
  <c r="Y488" i="1"/>
  <c r="Z488" i="1"/>
  <c r="AA488" i="1"/>
  <c r="AB488" i="1"/>
  <c r="W489" i="1"/>
  <c r="X489" i="1"/>
  <c r="Y489" i="1"/>
  <c r="Z489" i="1"/>
  <c r="AA489" i="1"/>
  <c r="AB489" i="1"/>
  <c r="W490" i="1"/>
  <c r="X490" i="1"/>
  <c r="Y490" i="1"/>
  <c r="Z490" i="1"/>
  <c r="AA490" i="1"/>
  <c r="AB490" i="1"/>
  <c r="W491" i="1"/>
  <c r="X491" i="1"/>
  <c r="Y491" i="1"/>
  <c r="Z491" i="1"/>
  <c r="AA491" i="1"/>
  <c r="AB491" i="1"/>
  <c r="W492" i="1"/>
  <c r="X492" i="1"/>
  <c r="Y492" i="1"/>
  <c r="Z492" i="1"/>
  <c r="AA492" i="1"/>
  <c r="AB492" i="1"/>
  <c r="W493" i="1"/>
  <c r="X493" i="1"/>
  <c r="Y493" i="1"/>
  <c r="Z493" i="1"/>
  <c r="AA493" i="1"/>
  <c r="AB493" i="1"/>
  <c r="W494" i="1"/>
  <c r="X494" i="1"/>
  <c r="Y494" i="1"/>
  <c r="Z494" i="1"/>
  <c r="AA494" i="1"/>
  <c r="AB494" i="1"/>
  <c r="W495" i="1"/>
  <c r="X495" i="1"/>
  <c r="Y495" i="1"/>
  <c r="Z495" i="1"/>
  <c r="AA495" i="1"/>
  <c r="AB495" i="1"/>
  <c r="W496" i="1"/>
  <c r="X496" i="1"/>
  <c r="Y496" i="1"/>
  <c r="Z496" i="1"/>
  <c r="AA496" i="1"/>
  <c r="AB496" i="1"/>
  <c r="W497" i="1"/>
  <c r="X497" i="1"/>
  <c r="Y497" i="1"/>
  <c r="Z497" i="1"/>
  <c r="AA497" i="1"/>
  <c r="AB497" i="1"/>
  <c r="W498" i="1"/>
  <c r="X498" i="1"/>
  <c r="Y498" i="1"/>
  <c r="Z498" i="1"/>
  <c r="AA498" i="1"/>
  <c r="AB498" i="1"/>
  <c r="W499" i="1"/>
  <c r="X499" i="1"/>
  <c r="Y499" i="1"/>
  <c r="Z499" i="1"/>
  <c r="AA499" i="1"/>
  <c r="AB499" i="1"/>
  <c r="W500" i="1"/>
  <c r="X500" i="1"/>
  <c r="Y500" i="1"/>
  <c r="Z500" i="1"/>
  <c r="AA500" i="1"/>
  <c r="AB500" i="1"/>
  <c r="W501" i="1"/>
  <c r="X501" i="1"/>
  <c r="Y501" i="1"/>
  <c r="Z501" i="1"/>
  <c r="AA501" i="1"/>
  <c r="AB501" i="1"/>
  <c r="W502" i="1"/>
  <c r="X502" i="1"/>
  <c r="Y502" i="1"/>
  <c r="Z502" i="1"/>
  <c r="AA502" i="1"/>
  <c r="AB502" i="1"/>
  <c r="W503" i="1"/>
  <c r="X503" i="1"/>
  <c r="Y503" i="1"/>
  <c r="Z503" i="1"/>
  <c r="AA503" i="1"/>
  <c r="AB503" i="1"/>
  <c r="W504" i="1"/>
  <c r="X504" i="1"/>
  <c r="Y504" i="1"/>
  <c r="Z504" i="1"/>
  <c r="AA504" i="1"/>
  <c r="AB504" i="1"/>
  <c r="W505" i="1"/>
  <c r="X505" i="1"/>
  <c r="Y505" i="1"/>
  <c r="Z505" i="1"/>
  <c r="AA505" i="1"/>
  <c r="AB505" i="1"/>
  <c r="W506" i="1"/>
  <c r="X506" i="1"/>
  <c r="Y506" i="1"/>
  <c r="Z506" i="1"/>
  <c r="AA506" i="1"/>
  <c r="AB506" i="1"/>
  <c r="W507" i="1"/>
  <c r="X507" i="1"/>
  <c r="Y507" i="1"/>
  <c r="Z507" i="1"/>
  <c r="AA507" i="1"/>
  <c r="AB507" i="1"/>
  <c r="W508" i="1"/>
  <c r="X508" i="1"/>
  <c r="Y508" i="1"/>
  <c r="Z508" i="1"/>
  <c r="AA508" i="1"/>
  <c r="AB508" i="1"/>
  <c r="W509" i="1"/>
  <c r="X509" i="1"/>
  <c r="Y509" i="1"/>
  <c r="Z509" i="1"/>
  <c r="AA509" i="1"/>
  <c r="AB509" i="1"/>
  <c r="W510" i="1"/>
  <c r="X510" i="1"/>
  <c r="Y510" i="1"/>
  <c r="Z510" i="1"/>
  <c r="AA510" i="1"/>
  <c r="AB510" i="1"/>
  <c r="W511" i="1"/>
  <c r="X511" i="1"/>
  <c r="Y511" i="1"/>
  <c r="Z511" i="1"/>
  <c r="AA511" i="1"/>
  <c r="AB511" i="1"/>
  <c r="W512" i="1"/>
  <c r="X512" i="1"/>
  <c r="Y512" i="1"/>
  <c r="Z512" i="1"/>
  <c r="AA512" i="1"/>
  <c r="AB512" i="1"/>
  <c r="W513" i="1"/>
  <c r="X513" i="1"/>
  <c r="Y513" i="1"/>
  <c r="Z513" i="1"/>
  <c r="AA513" i="1"/>
  <c r="AB513" i="1"/>
  <c r="W514" i="1"/>
  <c r="X514" i="1"/>
  <c r="Y514" i="1"/>
  <c r="Z514" i="1"/>
  <c r="AA514" i="1"/>
  <c r="AB514" i="1"/>
  <c r="W515" i="1"/>
  <c r="X515" i="1"/>
  <c r="Y515" i="1"/>
  <c r="Z515" i="1"/>
  <c r="AA515" i="1"/>
  <c r="AB515" i="1"/>
  <c r="W516" i="1"/>
  <c r="X516" i="1"/>
  <c r="Y516" i="1"/>
  <c r="Z516" i="1"/>
  <c r="AA516" i="1"/>
  <c r="AB516" i="1"/>
  <c r="W517" i="1"/>
  <c r="X517" i="1"/>
  <c r="Y517" i="1"/>
  <c r="Z517" i="1"/>
  <c r="AA517" i="1"/>
  <c r="AB517" i="1"/>
  <c r="W518" i="1"/>
  <c r="X518" i="1"/>
  <c r="Y518" i="1"/>
  <c r="Z518" i="1"/>
  <c r="AA518" i="1"/>
  <c r="AB518" i="1"/>
  <c r="W519" i="1"/>
  <c r="X519" i="1"/>
  <c r="Y519" i="1"/>
  <c r="Z519" i="1"/>
  <c r="AA519" i="1"/>
  <c r="AB519" i="1"/>
  <c r="W520" i="1"/>
  <c r="X520" i="1"/>
  <c r="Y520" i="1"/>
  <c r="Z520" i="1"/>
  <c r="AA520" i="1"/>
  <c r="AB520" i="1"/>
  <c r="W521" i="1"/>
  <c r="X521" i="1"/>
  <c r="Y521" i="1"/>
  <c r="Z521" i="1"/>
  <c r="AA521" i="1"/>
  <c r="AB521" i="1"/>
  <c r="W522" i="1"/>
  <c r="X522" i="1"/>
  <c r="Y522" i="1"/>
  <c r="Z522" i="1"/>
  <c r="AA522" i="1"/>
  <c r="AB522" i="1"/>
  <c r="W523" i="1"/>
  <c r="X523" i="1"/>
  <c r="Y523" i="1"/>
  <c r="Z523" i="1"/>
  <c r="AA523" i="1"/>
  <c r="AB523" i="1"/>
  <c r="W524" i="1"/>
  <c r="X524" i="1"/>
  <c r="Y524" i="1"/>
  <c r="Z524" i="1"/>
  <c r="AA524" i="1"/>
  <c r="AB524" i="1"/>
  <c r="W525" i="1"/>
  <c r="X525" i="1"/>
  <c r="Y525" i="1"/>
  <c r="Z525" i="1"/>
  <c r="AA525" i="1"/>
  <c r="AB525" i="1"/>
  <c r="W526" i="1"/>
  <c r="X526" i="1"/>
  <c r="Y526" i="1"/>
  <c r="Z526" i="1"/>
  <c r="AA526" i="1"/>
  <c r="AB526" i="1"/>
  <c r="W527" i="1"/>
  <c r="X527" i="1"/>
  <c r="Y527" i="1"/>
  <c r="Z527" i="1"/>
  <c r="AA527" i="1"/>
  <c r="AB527" i="1"/>
  <c r="W528" i="1"/>
  <c r="X528" i="1"/>
  <c r="Y528" i="1"/>
  <c r="Z528" i="1"/>
  <c r="AA528" i="1"/>
  <c r="AB528" i="1"/>
  <c r="W529" i="1"/>
  <c r="X529" i="1"/>
  <c r="Y529" i="1"/>
  <c r="Z529" i="1"/>
  <c r="AA529" i="1"/>
  <c r="AB529" i="1"/>
  <c r="W530" i="1"/>
  <c r="X530" i="1"/>
  <c r="Y530" i="1"/>
  <c r="Z530" i="1"/>
  <c r="AA530" i="1"/>
  <c r="AB530" i="1"/>
  <c r="W531" i="1"/>
  <c r="X531" i="1"/>
  <c r="Y531" i="1"/>
  <c r="Z531" i="1"/>
  <c r="AA531" i="1"/>
  <c r="AB531" i="1"/>
  <c r="W532" i="1"/>
  <c r="X532" i="1"/>
  <c r="Y532" i="1"/>
  <c r="Z532" i="1"/>
  <c r="AA532" i="1"/>
  <c r="AB532" i="1"/>
  <c r="W533" i="1"/>
  <c r="X533" i="1"/>
  <c r="Y533" i="1"/>
  <c r="Z533" i="1"/>
  <c r="AA533" i="1"/>
  <c r="AB533" i="1"/>
  <c r="W534" i="1"/>
  <c r="X534" i="1"/>
  <c r="Y534" i="1"/>
  <c r="Z534" i="1"/>
  <c r="AA534" i="1"/>
  <c r="AB534" i="1"/>
  <c r="W535" i="1"/>
  <c r="X535" i="1"/>
  <c r="Y535" i="1"/>
  <c r="Z535" i="1"/>
  <c r="AA535" i="1"/>
  <c r="AB535" i="1"/>
  <c r="W536" i="1"/>
  <c r="X536" i="1"/>
  <c r="Y536" i="1"/>
  <c r="Z536" i="1"/>
  <c r="AA536" i="1"/>
  <c r="AB536" i="1"/>
  <c r="W537" i="1"/>
  <c r="X537" i="1"/>
  <c r="Y537" i="1"/>
  <c r="Z537" i="1"/>
  <c r="AA537" i="1"/>
  <c r="AB537" i="1"/>
  <c r="W538" i="1"/>
  <c r="X538" i="1"/>
  <c r="Y538" i="1"/>
  <c r="Z538" i="1"/>
  <c r="AA538" i="1"/>
  <c r="AB538" i="1"/>
  <c r="W539" i="1"/>
  <c r="X539" i="1"/>
  <c r="Y539" i="1"/>
  <c r="Z539" i="1"/>
  <c r="AA539" i="1"/>
  <c r="AB539" i="1"/>
  <c r="W540" i="1"/>
  <c r="X540" i="1"/>
  <c r="Y540" i="1"/>
  <c r="Z540" i="1"/>
  <c r="AA540" i="1"/>
  <c r="AB540" i="1"/>
  <c r="W541" i="1"/>
  <c r="X541" i="1"/>
  <c r="Y541" i="1"/>
  <c r="Z541" i="1"/>
  <c r="AA541" i="1"/>
  <c r="AB541" i="1"/>
  <c r="W542" i="1"/>
  <c r="X542" i="1"/>
  <c r="Y542" i="1"/>
  <c r="Z542" i="1"/>
  <c r="AA542" i="1"/>
  <c r="AB542" i="1"/>
  <c r="W543" i="1"/>
  <c r="X543" i="1"/>
  <c r="Y543" i="1"/>
  <c r="Z543" i="1"/>
  <c r="AA543" i="1"/>
  <c r="AB543" i="1"/>
  <c r="W544" i="1"/>
  <c r="X544" i="1"/>
  <c r="Y544" i="1"/>
  <c r="Z544" i="1"/>
  <c r="AA544" i="1"/>
  <c r="AB544" i="1"/>
  <c r="W545" i="1"/>
  <c r="X545" i="1"/>
  <c r="Y545" i="1"/>
  <c r="Z545" i="1"/>
  <c r="AA545" i="1"/>
  <c r="AB545" i="1"/>
  <c r="W546" i="1"/>
  <c r="X546" i="1"/>
  <c r="Y546" i="1"/>
  <c r="Z546" i="1"/>
  <c r="AA546" i="1"/>
  <c r="AB546" i="1"/>
  <c r="W547" i="1"/>
  <c r="X547" i="1"/>
  <c r="Y547" i="1"/>
  <c r="Z547" i="1"/>
  <c r="AA547" i="1"/>
  <c r="AB547" i="1"/>
  <c r="W548" i="1"/>
  <c r="X548" i="1"/>
  <c r="Y548" i="1"/>
  <c r="Z548" i="1"/>
  <c r="AA548" i="1"/>
  <c r="AB548" i="1"/>
  <c r="W549" i="1"/>
  <c r="X549" i="1"/>
  <c r="Y549" i="1"/>
  <c r="Z549" i="1"/>
  <c r="AA549" i="1"/>
  <c r="AB549" i="1"/>
  <c r="W550" i="1"/>
  <c r="X550" i="1"/>
  <c r="Y550" i="1"/>
  <c r="Z550" i="1"/>
  <c r="AA550" i="1"/>
  <c r="AB550" i="1"/>
  <c r="W551" i="1"/>
  <c r="X551" i="1"/>
  <c r="Y551" i="1"/>
  <c r="Z551" i="1"/>
  <c r="AA551" i="1"/>
  <c r="AB551" i="1"/>
  <c r="W552" i="1"/>
  <c r="X552" i="1"/>
  <c r="Y552" i="1"/>
  <c r="Z552" i="1"/>
  <c r="AA552" i="1"/>
  <c r="AB552" i="1"/>
  <c r="W553" i="1"/>
  <c r="X553" i="1"/>
  <c r="Y553" i="1"/>
  <c r="Z553" i="1"/>
  <c r="AA553" i="1"/>
  <c r="AB553" i="1"/>
  <c r="W554" i="1"/>
  <c r="X554" i="1"/>
  <c r="Y554" i="1"/>
  <c r="Z554" i="1"/>
  <c r="AA554" i="1"/>
  <c r="AB554" i="1"/>
  <c r="W555" i="1"/>
  <c r="X555" i="1"/>
  <c r="Y555" i="1"/>
  <c r="Z555" i="1"/>
  <c r="AA555" i="1"/>
  <c r="AB555" i="1"/>
  <c r="W556" i="1"/>
  <c r="X556" i="1"/>
  <c r="Y556" i="1"/>
  <c r="Z556" i="1"/>
  <c r="AA556" i="1"/>
  <c r="AB556" i="1"/>
  <c r="W557" i="1"/>
  <c r="X557" i="1"/>
  <c r="Y557" i="1"/>
  <c r="Z557" i="1"/>
  <c r="AA557" i="1"/>
  <c r="AB557" i="1"/>
  <c r="W558" i="1"/>
  <c r="X558" i="1"/>
  <c r="Y558" i="1"/>
  <c r="Z558" i="1"/>
  <c r="AA558" i="1"/>
  <c r="AB558" i="1"/>
  <c r="W559" i="1"/>
  <c r="X559" i="1"/>
  <c r="Y559" i="1"/>
  <c r="Z559" i="1"/>
  <c r="AA559" i="1"/>
  <c r="AB559" i="1"/>
  <c r="W560" i="1"/>
  <c r="X560" i="1"/>
  <c r="Y560" i="1"/>
  <c r="Z560" i="1"/>
  <c r="AA560" i="1"/>
  <c r="AB560" i="1"/>
  <c r="W561" i="1"/>
  <c r="X561" i="1"/>
  <c r="Y561" i="1"/>
  <c r="Z561" i="1"/>
  <c r="AA561" i="1"/>
  <c r="AB561" i="1"/>
  <c r="W562" i="1"/>
  <c r="X562" i="1"/>
  <c r="Y562" i="1"/>
  <c r="Z562" i="1"/>
  <c r="AA562" i="1"/>
  <c r="AB562" i="1"/>
  <c r="W563" i="1"/>
  <c r="X563" i="1"/>
  <c r="Y563" i="1"/>
  <c r="Z563" i="1"/>
  <c r="AA563" i="1"/>
  <c r="AB563" i="1"/>
  <c r="W564" i="1"/>
  <c r="X564" i="1"/>
  <c r="Y564" i="1"/>
  <c r="Z564" i="1"/>
  <c r="AA564" i="1"/>
  <c r="AB564" i="1"/>
  <c r="W565" i="1"/>
  <c r="X565" i="1"/>
  <c r="Y565" i="1"/>
  <c r="Z565" i="1"/>
  <c r="AA565" i="1"/>
  <c r="AB565" i="1"/>
  <c r="W566" i="1"/>
  <c r="X566" i="1"/>
  <c r="Y566" i="1"/>
  <c r="Z566" i="1"/>
  <c r="AA566" i="1"/>
  <c r="AB566" i="1"/>
  <c r="W567" i="1"/>
  <c r="X567" i="1"/>
  <c r="Y567" i="1"/>
  <c r="Z567" i="1"/>
  <c r="AA567" i="1"/>
  <c r="AB567" i="1"/>
  <c r="W568" i="1"/>
  <c r="X568" i="1"/>
  <c r="Y568" i="1"/>
  <c r="Z568" i="1"/>
  <c r="AA568" i="1"/>
  <c r="AB568" i="1"/>
  <c r="W569" i="1"/>
  <c r="X569" i="1"/>
  <c r="Y569" i="1"/>
  <c r="Z569" i="1"/>
  <c r="AA569" i="1"/>
  <c r="AB569" i="1"/>
  <c r="W570" i="1"/>
  <c r="X570" i="1"/>
  <c r="Y570" i="1"/>
  <c r="Z570" i="1"/>
  <c r="AA570" i="1"/>
  <c r="AB570" i="1"/>
  <c r="W571" i="1"/>
  <c r="X571" i="1"/>
  <c r="Y571" i="1"/>
  <c r="Z571" i="1"/>
  <c r="AA571" i="1"/>
  <c r="AB571" i="1"/>
  <c r="W572" i="1"/>
  <c r="X572" i="1"/>
  <c r="Y572" i="1"/>
  <c r="Z572" i="1"/>
  <c r="AA572" i="1"/>
  <c r="AB572" i="1"/>
  <c r="W573" i="1"/>
  <c r="X573" i="1"/>
  <c r="Y573" i="1"/>
  <c r="Z573" i="1"/>
  <c r="AA573" i="1"/>
  <c r="AB573" i="1"/>
  <c r="W574" i="1"/>
  <c r="X574" i="1"/>
  <c r="Y574" i="1"/>
  <c r="Z574" i="1"/>
  <c r="AA574" i="1"/>
  <c r="AB574" i="1"/>
  <c r="W575" i="1"/>
  <c r="X575" i="1"/>
  <c r="Y575" i="1"/>
  <c r="Z575" i="1"/>
  <c r="AA575" i="1"/>
  <c r="AB575" i="1"/>
  <c r="W576" i="1"/>
  <c r="X576" i="1"/>
  <c r="Y576" i="1"/>
  <c r="Z576" i="1"/>
  <c r="AA576" i="1"/>
  <c r="AB576" i="1"/>
  <c r="W577" i="1"/>
  <c r="X577" i="1"/>
  <c r="Y577" i="1"/>
  <c r="Z577" i="1"/>
  <c r="AA577" i="1"/>
  <c r="AB577" i="1"/>
  <c r="W578" i="1"/>
  <c r="X578" i="1"/>
  <c r="Y578" i="1"/>
  <c r="Z578" i="1"/>
  <c r="AA578" i="1"/>
  <c r="AB578" i="1"/>
  <c r="W579" i="1"/>
  <c r="X579" i="1"/>
  <c r="Y579" i="1"/>
  <c r="Z579" i="1"/>
  <c r="AA579" i="1"/>
  <c r="AB579" i="1"/>
  <c r="W580" i="1"/>
  <c r="X580" i="1"/>
  <c r="Y580" i="1"/>
  <c r="Z580" i="1"/>
  <c r="AA580" i="1"/>
  <c r="AB580" i="1"/>
  <c r="W581" i="1"/>
  <c r="X581" i="1"/>
  <c r="Y581" i="1"/>
  <c r="Z581" i="1"/>
  <c r="AA581" i="1"/>
  <c r="AB581" i="1"/>
  <c r="W582" i="1"/>
  <c r="X582" i="1"/>
  <c r="Y582" i="1"/>
  <c r="Z582" i="1"/>
  <c r="AA582" i="1"/>
  <c r="AB582" i="1"/>
  <c r="W583" i="1"/>
  <c r="X583" i="1"/>
  <c r="Y583" i="1"/>
  <c r="Z583" i="1"/>
  <c r="AA583" i="1"/>
  <c r="AB583" i="1"/>
  <c r="W584" i="1"/>
  <c r="X584" i="1"/>
  <c r="Y584" i="1"/>
  <c r="Z584" i="1"/>
  <c r="AA584" i="1"/>
  <c r="AB584" i="1"/>
  <c r="W585" i="1"/>
  <c r="X585" i="1"/>
  <c r="Y585" i="1"/>
  <c r="Z585" i="1"/>
  <c r="AA585" i="1"/>
  <c r="AB585" i="1"/>
  <c r="W586" i="1"/>
  <c r="X586" i="1"/>
  <c r="Y586" i="1"/>
  <c r="Z586" i="1"/>
  <c r="AA586" i="1"/>
  <c r="AB586" i="1"/>
  <c r="W587" i="1"/>
  <c r="X587" i="1"/>
  <c r="Y587" i="1"/>
  <c r="Z587" i="1"/>
  <c r="AA587" i="1"/>
  <c r="AB587" i="1"/>
  <c r="W588" i="1"/>
  <c r="X588" i="1"/>
  <c r="Y588" i="1"/>
  <c r="Z588" i="1"/>
  <c r="AA588" i="1"/>
  <c r="AB588" i="1"/>
  <c r="W589" i="1"/>
  <c r="X589" i="1"/>
  <c r="Y589" i="1"/>
  <c r="Z589" i="1"/>
  <c r="AA589" i="1"/>
  <c r="AB589" i="1"/>
  <c r="W590" i="1"/>
  <c r="X590" i="1"/>
  <c r="Y590" i="1"/>
  <c r="Z590" i="1"/>
  <c r="AA590" i="1"/>
  <c r="AB590" i="1"/>
  <c r="W591" i="1"/>
  <c r="X591" i="1"/>
  <c r="Y591" i="1"/>
  <c r="Z591" i="1"/>
  <c r="AA591" i="1"/>
  <c r="AB591" i="1"/>
  <c r="W592" i="1"/>
  <c r="X592" i="1"/>
  <c r="Y592" i="1"/>
  <c r="Z592" i="1"/>
  <c r="AA592" i="1"/>
  <c r="AB592" i="1"/>
  <c r="W593" i="1"/>
  <c r="X593" i="1"/>
  <c r="Y593" i="1"/>
  <c r="Z593" i="1"/>
  <c r="AA593" i="1"/>
  <c r="AB593" i="1"/>
  <c r="W594" i="1"/>
  <c r="X594" i="1"/>
  <c r="Y594" i="1"/>
  <c r="Z594" i="1"/>
  <c r="AA594" i="1"/>
  <c r="AB594" i="1"/>
  <c r="W595" i="1"/>
  <c r="X595" i="1"/>
  <c r="Y595" i="1"/>
  <c r="Z595" i="1"/>
  <c r="AA595" i="1"/>
  <c r="AB595" i="1"/>
  <c r="W596" i="1"/>
  <c r="X596" i="1"/>
  <c r="Y596" i="1"/>
  <c r="Z596" i="1"/>
  <c r="AA596" i="1"/>
  <c r="AB596" i="1"/>
  <c r="W597" i="1"/>
  <c r="X597" i="1"/>
  <c r="Y597" i="1"/>
  <c r="Z597" i="1"/>
  <c r="AA597" i="1"/>
  <c r="AB597" i="1"/>
  <c r="W598" i="1"/>
  <c r="X598" i="1"/>
  <c r="Y598" i="1"/>
  <c r="Z598" i="1"/>
  <c r="AA598" i="1"/>
  <c r="AB598" i="1"/>
  <c r="W599" i="1"/>
  <c r="X599" i="1"/>
  <c r="Y599" i="1"/>
  <c r="Z599" i="1"/>
  <c r="AA599" i="1"/>
  <c r="AB599" i="1"/>
  <c r="W600" i="1"/>
  <c r="X600" i="1"/>
  <c r="Y600" i="1"/>
  <c r="Z600" i="1"/>
  <c r="AA600" i="1"/>
  <c r="AB600" i="1"/>
  <c r="W601" i="1"/>
  <c r="X601" i="1"/>
  <c r="Y601" i="1"/>
  <c r="Z601" i="1"/>
  <c r="AA601" i="1"/>
  <c r="AB601" i="1"/>
  <c r="W602" i="1"/>
  <c r="X602" i="1"/>
  <c r="Y602" i="1"/>
  <c r="Z602" i="1"/>
  <c r="AA602" i="1"/>
  <c r="AB602" i="1"/>
  <c r="W603" i="1"/>
  <c r="X603" i="1"/>
  <c r="Y603" i="1"/>
  <c r="Z603" i="1"/>
  <c r="AA603" i="1"/>
  <c r="AB603" i="1"/>
  <c r="W604" i="1"/>
  <c r="X604" i="1"/>
  <c r="Y604" i="1"/>
  <c r="Z604" i="1"/>
  <c r="AA604" i="1"/>
  <c r="AB604" i="1"/>
  <c r="W605" i="1"/>
  <c r="X605" i="1"/>
  <c r="Y605" i="1"/>
  <c r="Z605" i="1"/>
  <c r="AA605" i="1"/>
  <c r="AB605" i="1"/>
  <c r="W606" i="1"/>
  <c r="X606" i="1"/>
  <c r="Y606" i="1"/>
  <c r="Z606" i="1"/>
  <c r="AA606" i="1"/>
  <c r="AB606" i="1"/>
  <c r="W607" i="1"/>
  <c r="X607" i="1"/>
  <c r="Y607" i="1"/>
  <c r="Z607" i="1"/>
  <c r="AA607" i="1"/>
  <c r="AB607" i="1"/>
  <c r="W608" i="1"/>
  <c r="X608" i="1"/>
  <c r="Y608" i="1"/>
  <c r="Z608" i="1"/>
  <c r="AA608" i="1"/>
  <c r="AB608" i="1"/>
  <c r="W609" i="1"/>
  <c r="X609" i="1"/>
  <c r="Y609" i="1"/>
  <c r="Z609" i="1"/>
  <c r="AA609" i="1"/>
  <c r="AB609" i="1"/>
  <c r="W610" i="1"/>
  <c r="X610" i="1"/>
  <c r="Y610" i="1"/>
  <c r="Z610" i="1"/>
  <c r="AA610" i="1"/>
  <c r="AB610" i="1"/>
  <c r="W611" i="1"/>
  <c r="X611" i="1"/>
  <c r="Y611" i="1"/>
  <c r="Z611" i="1"/>
  <c r="AA611" i="1"/>
  <c r="AB611" i="1"/>
  <c r="W612" i="1"/>
  <c r="X612" i="1"/>
  <c r="Y612" i="1"/>
  <c r="Z612" i="1"/>
  <c r="AA612" i="1"/>
  <c r="AB612" i="1"/>
  <c r="W613" i="1"/>
  <c r="X613" i="1"/>
  <c r="Y613" i="1"/>
  <c r="Z613" i="1"/>
  <c r="AA613" i="1"/>
  <c r="AB613" i="1"/>
  <c r="W614" i="1"/>
  <c r="X614" i="1"/>
  <c r="Y614" i="1"/>
  <c r="Z614" i="1"/>
  <c r="AA614" i="1"/>
  <c r="AB614" i="1"/>
  <c r="W615" i="1"/>
  <c r="X615" i="1"/>
  <c r="Y615" i="1"/>
  <c r="Z615" i="1"/>
  <c r="AA615" i="1"/>
  <c r="AB615" i="1"/>
  <c r="W616" i="1"/>
  <c r="X616" i="1"/>
  <c r="Y616" i="1"/>
  <c r="Z616" i="1"/>
  <c r="AA616" i="1"/>
  <c r="AB616" i="1"/>
  <c r="W617" i="1"/>
  <c r="X617" i="1"/>
  <c r="Y617" i="1"/>
  <c r="Z617" i="1"/>
  <c r="AA617" i="1"/>
  <c r="AB617" i="1"/>
  <c r="W618" i="1"/>
  <c r="X618" i="1"/>
  <c r="Y618" i="1"/>
  <c r="Z618" i="1"/>
  <c r="AA618" i="1"/>
  <c r="AB618" i="1"/>
  <c r="W619" i="1"/>
  <c r="X619" i="1"/>
  <c r="Y619" i="1"/>
  <c r="Z619" i="1"/>
  <c r="AA619" i="1"/>
  <c r="AB619" i="1"/>
  <c r="W620" i="1"/>
  <c r="X620" i="1"/>
  <c r="Y620" i="1"/>
  <c r="Z620" i="1"/>
  <c r="AA620" i="1"/>
  <c r="AB620" i="1"/>
  <c r="W621" i="1"/>
  <c r="X621" i="1"/>
  <c r="Y621" i="1"/>
  <c r="Z621" i="1"/>
  <c r="AA621" i="1"/>
  <c r="AB621" i="1"/>
  <c r="W622" i="1"/>
  <c r="X622" i="1"/>
  <c r="Y622" i="1"/>
  <c r="Z622" i="1"/>
  <c r="AA622" i="1"/>
  <c r="AB622" i="1"/>
  <c r="W623" i="1"/>
  <c r="X623" i="1"/>
  <c r="Y623" i="1"/>
  <c r="Z623" i="1"/>
  <c r="AA623" i="1"/>
  <c r="AB623" i="1"/>
  <c r="W624" i="1"/>
  <c r="X624" i="1"/>
  <c r="Y624" i="1"/>
  <c r="Z624" i="1"/>
  <c r="AA624" i="1"/>
  <c r="AB624" i="1"/>
  <c r="W625" i="1"/>
  <c r="X625" i="1"/>
  <c r="Y625" i="1"/>
  <c r="Z625" i="1"/>
  <c r="AA625" i="1"/>
  <c r="AB625" i="1"/>
  <c r="W626" i="1"/>
  <c r="X626" i="1"/>
  <c r="Y626" i="1"/>
  <c r="Z626" i="1"/>
  <c r="AA626" i="1"/>
  <c r="AB626" i="1"/>
  <c r="W627" i="1"/>
  <c r="X627" i="1"/>
  <c r="Y627" i="1"/>
  <c r="Z627" i="1"/>
  <c r="AA627" i="1"/>
  <c r="AB627" i="1"/>
  <c r="W628" i="1"/>
  <c r="X628" i="1"/>
  <c r="Y628" i="1"/>
  <c r="Z628" i="1"/>
  <c r="AA628" i="1"/>
  <c r="AB628" i="1"/>
  <c r="W629" i="1"/>
  <c r="X629" i="1"/>
  <c r="Y629" i="1"/>
  <c r="Z629" i="1"/>
  <c r="AA629" i="1"/>
  <c r="AB629" i="1"/>
  <c r="W630" i="1"/>
  <c r="X630" i="1"/>
  <c r="Y630" i="1"/>
  <c r="Z630" i="1"/>
  <c r="AA630" i="1"/>
  <c r="AB630" i="1"/>
  <c r="W631" i="1"/>
  <c r="X631" i="1"/>
  <c r="Y631" i="1"/>
  <c r="Z631" i="1"/>
  <c r="AA631" i="1"/>
  <c r="AB631" i="1"/>
  <c r="W632" i="1"/>
  <c r="X632" i="1"/>
  <c r="Y632" i="1"/>
  <c r="Z632" i="1"/>
  <c r="AA632" i="1"/>
  <c r="AB632" i="1"/>
  <c r="W633" i="1"/>
  <c r="X633" i="1"/>
  <c r="Y633" i="1"/>
  <c r="Z633" i="1"/>
  <c r="AA633" i="1"/>
  <c r="AB633" i="1"/>
  <c r="W634" i="1"/>
  <c r="X634" i="1"/>
  <c r="Y634" i="1"/>
  <c r="Z634" i="1"/>
  <c r="AA634" i="1"/>
  <c r="AB634" i="1"/>
  <c r="W635" i="1"/>
  <c r="X635" i="1"/>
  <c r="Y635" i="1"/>
  <c r="Z635" i="1"/>
  <c r="AA635" i="1"/>
  <c r="AB635" i="1"/>
  <c r="W636" i="1"/>
  <c r="X636" i="1"/>
  <c r="Y636" i="1"/>
  <c r="Z636" i="1"/>
  <c r="AA636" i="1"/>
  <c r="AB636" i="1"/>
  <c r="W637" i="1"/>
  <c r="X637" i="1"/>
  <c r="Y637" i="1"/>
  <c r="Z637" i="1"/>
  <c r="AA637" i="1"/>
  <c r="AB637" i="1"/>
  <c r="W638" i="1"/>
  <c r="X638" i="1"/>
  <c r="Y638" i="1"/>
  <c r="Z638" i="1"/>
  <c r="AA638" i="1"/>
  <c r="AB638" i="1"/>
  <c r="W639" i="1"/>
  <c r="X639" i="1"/>
  <c r="Y639" i="1"/>
  <c r="Z639" i="1"/>
  <c r="AA639" i="1"/>
  <c r="AB639" i="1"/>
  <c r="W640" i="1"/>
  <c r="X640" i="1"/>
  <c r="Y640" i="1"/>
  <c r="Z640" i="1"/>
  <c r="AA640" i="1"/>
  <c r="AB640" i="1"/>
  <c r="W641" i="1"/>
  <c r="X641" i="1"/>
  <c r="Y641" i="1"/>
  <c r="Z641" i="1"/>
  <c r="AA641" i="1"/>
  <c r="AB641" i="1"/>
  <c r="W642" i="1"/>
  <c r="X642" i="1"/>
  <c r="Y642" i="1"/>
  <c r="Z642" i="1"/>
  <c r="AA642" i="1"/>
  <c r="AB642" i="1"/>
  <c r="W643" i="1"/>
  <c r="X643" i="1"/>
  <c r="Y643" i="1"/>
  <c r="Z643" i="1"/>
  <c r="AA643" i="1"/>
  <c r="AB643" i="1"/>
  <c r="W644" i="1"/>
  <c r="X644" i="1"/>
  <c r="Y644" i="1"/>
  <c r="Z644" i="1"/>
  <c r="AA644" i="1"/>
  <c r="AB644" i="1"/>
  <c r="W645" i="1"/>
  <c r="X645" i="1"/>
  <c r="Y645" i="1"/>
  <c r="Z645" i="1"/>
  <c r="AA645" i="1"/>
  <c r="AB645" i="1"/>
  <c r="W646" i="1"/>
  <c r="X646" i="1"/>
  <c r="Y646" i="1"/>
  <c r="Z646" i="1"/>
  <c r="AA646" i="1"/>
  <c r="AB646" i="1"/>
  <c r="W647" i="1"/>
  <c r="X647" i="1"/>
  <c r="Y647" i="1"/>
  <c r="Z647" i="1"/>
  <c r="AA647" i="1"/>
  <c r="AB647" i="1"/>
  <c r="W648" i="1"/>
  <c r="X648" i="1"/>
  <c r="Y648" i="1"/>
  <c r="Z648" i="1"/>
  <c r="AA648" i="1"/>
  <c r="AB648" i="1"/>
  <c r="W649" i="1"/>
  <c r="X649" i="1"/>
  <c r="Y649" i="1"/>
  <c r="Z649" i="1"/>
  <c r="AA649" i="1"/>
  <c r="AB649" i="1"/>
  <c r="W650" i="1"/>
  <c r="X650" i="1"/>
  <c r="Y650" i="1"/>
  <c r="Z650" i="1"/>
  <c r="AA650" i="1"/>
  <c r="AB650" i="1"/>
  <c r="W651" i="1"/>
  <c r="X651" i="1"/>
  <c r="Y651" i="1"/>
  <c r="Z651" i="1"/>
  <c r="AA651" i="1"/>
  <c r="AB651" i="1"/>
  <c r="W652" i="1"/>
  <c r="X652" i="1"/>
  <c r="Y652" i="1"/>
  <c r="Z652" i="1"/>
  <c r="AA652" i="1"/>
  <c r="AB652" i="1"/>
  <c r="W653" i="1"/>
  <c r="X653" i="1"/>
  <c r="Y653" i="1"/>
  <c r="Z653" i="1"/>
  <c r="AA653" i="1"/>
  <c r="AB653" i="1"/>
  <c r="W654" i="1"/>
  <c r="X654" i="1"/>
  <c r="Y654" i="1"/>
  <c r="Z654" i="1"/>
  <c r="AA654" i="1"/>
  <c r="AB654" i="1"/>
  <c r="W655" i="1"/>
  <c r="X655" i="1"/>
  <c r="Y655" i="1"/>
  <c r="Z655" i="1"/>
  <c r="AA655" i="1"/>
  <c r="AB655" i="1"/>
  <c r="W656" i="1"/>
  <c r="X656" i="1"/>
  <c r="Y656" i="1"/>
  <c r="Z656" i="1"/>
  <c r="AA656" i="1"/>
  <c r="AB656" i="1"/>
  <c r="W657" i="1"/>
  <c r="X657" i="1"/>
  <c r="Y657" i="1"/>
  <c r="Z657" i="1"/>
  <c r="AA657" i="1"/>
  <c r="AB657" i="1"/>
  <c r="W658" i="1"/>
  <c r="X658" i="1"/>
  <c r="Y658" i="1"/>
  <c r="Z658" i="1"/>
  <c r="AA658" i="1"/>
  <c r="AB658" i="1"/>
  <c r="W659" i="1"/>
  <c r="X659" i="1"/>
  <c r="Y659" i="1"/>
  <c r="Z659" i="1"/>
  <c r="AA659" i="1"/>
  <c r="AB659" i="1"/>
  <c r="W660" i="1"/>
  <c r="X660" i="1"/>
  <c r="Y660" i="1"/>
  <c r="Z660" i="1"/>
  <c r="AA660" i="1"/>
  <c r="AB660" i="1"/>
  <c r="W661" i="1"/>
  <c r="X661" i="1"/>
  <c r="Y661" i="1"/>
  <c r="Z661" i="1"/>
  <c r="AA661" i="1"/>
  <c r="AB661" i="1"/>
  <c r="W662" i="1"/>
  <c r="X662" i="1"/>
  <c r="Y662" i="1"/>
  <c r="Z662" i="1"/>
  <c r="AA662" i="1"/>
  <c r="AB662" i="1"/>
  <c r="W663" i="1"/>
  <c r="X663" i="1"/>
  <c r="Y663" i="1"/>
  <c r="Z663" i="1"/>
  <c r="AA663" i="1"/>
  <c r="AB663" i="1"/>
  <c r="W664" i="1"/>
  <c r="X664" i="1"/>
  <c r="Y664" i="1"/>
  <c r="Z664" i="1"/>
  <c r="AA664" i="1"/>
  <c r="AB664" i="1"/>
  <c r="W665" i="1"/>
  <c r="X665" i="1"/>
  <c r="Y665" i="1"/>
  <c r="Z665" i="1"/>
  <c r="AA665" i="1"/>
  <c r="AB665" i="1"/>
  <c r="W666" i="1"/>
  <c r="X666" i="1"/>
  <c r="Y666" i="1"/>
  <c r="Z666" i="1"/>
  <c r="AA666" i="1"/>
  <c r="AB666" i="1"/>
  <c r="W667" i="1"/>
  <c r="X667" i="1"/>
  <c r="Y667" i="1"/>
  <c r="Z667" i="1"/>
  <c r="AA667" i="1"/>
  <c r="AB667" i="1"/>
  <c r="W668" i="1"/>
  <c r="X668" i="1"/>
  <c r="Y668" i="1"/>
  <c r="Z668" i="1"/>
  <c r="AA668" i="1"/>
  <c r="AB668" i="1"/>
  <c r="W669" i="1"/>
  <c r="X669" i="1"/>
  <c r="Y669" i="1"/>
  <c r="Z669" i="1"/>
  <c r="AA669" i="1"/>
  <c r="AB669" i="1"/>
  <c r="W670" i="1"/>
  <c r="X670" i="1"/>
  <c r="Y670" i="1"/>
  <c r="Z670" i="1"/>
  <c r="AA670" i="1"/>
  <c r="AB670" i="1"/>
  <c r="W671" i="1"/>
  <c r="X671" i="1"/>
  <c r="Y671" i="1"/>
  <c r="Z671" i="1"/>
  <c r="AA671" i="1"/>
  <c r="AB671" i="1"/>
  <c r="W672" i="1"/>
  <c r="X672" i="1"/>
  <c r="Y672" i="1"/>
  <c r="Z672" i="1"/>
  <c r="AA672" i="1"/>
  <c r="AB672" i="1"/>
  <c r="W673" i="1"/>
  <c r="X673" i="1"/>
  <c r="Y673" i="1"/>
  <c r="Z673" i="1"/>
  <c r="AA673" i="1"/>
  <c r="AB673" i="1"/>
  <c r="W674" i="1"/>
  <c r="X674" i="1"/>
  <c r="Y674" i="1"/>
  <c r="Z674" i="1"/>
  <c r="AA674" i="1"/>
  <c r="AB674" i="1"/>
  <c r="W675" i="1"/>
  <c r="X675" i="1"/>
  <c r="Y675" i="1"/>
  <c r="Z675" i="1"/>
  <c r="AA675" i="1"/>
  <c r="AB675" i="1"/>
  <c r="W676" i="1"/>
  <c r="X676" i="1"/>
  <c r="Y676" i="1"/>
  <c r="Z676" i="1"/>
  <c r="AA676" i="1"/>
  <c r="AB676" i="1"/>
  <c r="W677" i="1"/>
  <c r="X677" i="1"/>
  <c r="Y677" i="1"/>
  <c r="Z677" i="1"/>
  <c r="AA677" i="1"/>
  <c r="AB677" i="1"/>
  <c r="W678" i="1"/>
  <c r="X678" i="1"/>
  <c r="Y678" i="1"/>
  <c r="Z678" i="1"/>
  <c r="AA678" i="1"/>
  <c r="AB678" i="1"/>
  <c r="W679" i="1"/>
  <c r="X679" i="1"/>
  <c r="Y679" i="1"/>
  <c r="Z679" i="1"/>
  <c r="AA679" i="1"/>
  <c r="AB679" i="1"/>
  <c r="W680" i="1"/>
  <c r="X680" i="1"/>
  <c r="Y680" i="1"/>
  <c r="Z680" i="1"/>
  <c r="AA680" i="1"/>
  <c r="AB680" i="1"/>
  <c r="W681" i="1"/>
  <c r="X681" i="1"/>
  <c r="Y681" i="1"/>
  <c r="Z681" i="1"/>
  <c r="AA681" i="1"/>
  <c r="AB681" i="1"/>
  <c r="W682" i="1"/>
  <c r="X682" i="1"/>
  <c r="Y682" i="1"/>
  <c r="Z682" i="1"/>
  <c r="AA682" i="1"/>
  <c r="AB682" i="1"/>
  <c r="W683" i="1"/>
  <c r="X683" i="1"/>
  <c r="Y683" i="1"/>
  <c r="Z683" i="1"/>
  <c r="AA683" i="1"/>
  <c r="AB683" i="1"/>
  <c r="W684" i="1"/>
  <c r="X684" i="1"/>
  <c r="Y684" i="1"/>
  <c r="Z684" i="1"/>
  <c r="AA684" i="1"/>
  <c r="AB684" i="1"/>
  <c r="W685" i="1"/>
  <c r="X685" i="1"/>
  <c r="Y685" i="1"/>
  <c r="Z685" i="1"/>
  <c r="AA685" i="1"/>
  <c r="AB685" i="1"/>
  <c r="W686" i="1"/>
  <c r="X686" i="1"/>
  <c r="Y686" i="1"/>
  <c r="Z686" i="1"/>
  <c r="AA686" i="1"/>
  <c r="AB686" i="1"/>
  <c r="W687" i="1"/>
  <c r="X687" i="1"/>
  <c r="Y687" i="1"/>
  <c r="Z687" i="1"/>
  <c r="AA687" i="1"/>
  <c r="AB687" i="1"/>
  <c r="W688" i="1"/>
  <c r="X688" i="1"/>
  <c r="Y688" i="1"/>
  <c r="Z688" i="1"/>
  <c r="AA688" i="1"/>
  <c r="AB688" i="1"/>
  <c r="W689" i="1"/>
  <c r="X689" i="1"/>
  <c r="Y689" i="1"/>
  <c r="Z689" i="1"/>
  <c r="AA689" i="1"/>
  <c r="AB689" i="1"/>
  <c r="W690" i="1"/>
  <c r="X690" i="1"/>
  <c r="Y690" i="1"/>
  <c r="Z690" i="1"/>
  <c r="AA690" i="1"/>
  <c r="AB690" i="1"/>
  <c r="W691" i="1"/>
  <c r="X691" i="1"/>
  <c r="Y691" i="1"/>
  <c r="Z691" i="1"/>
  <c r="AA691" i="1"/>
  <c r="AB691" i="1"/>
  <c r="W692" i="1"/>
  <c r="X692" i="1"/>
  <c r="Y692" i="1"/>
  <c r="Z692" i="1"/>
  <c r="AA692" i="1"/>
  <c r="AB692" i="1"/>
  <c r="W693" i="1"/>
  <c r="X693" i="1"/>
  <c r="Y693" i="1"/>
  <c r="Z693" i="1"/>
  <c r="AA693" i="1"/>
  <c r="AB693" i="1"/>
  <c r="W694" i="1"/>
  <c r="X694" i="1"/>
  <c r="Y694" i="1"/>
  <c r="Z694" i="1"/>
  <c r="AA694" i="1"/>
  <c r="AB694" i="1"/>
  <c r="W695" i="1"/>
  <c r="X695" i="1"/>
  <c r="Y695" i="1"/>
  <c r="Z695" i="1"/>
  <c r="AA695" i="1"/>
  <c r="AB695" i="1"/>
  <c r="W696" i="1"/>
  <c r="X696" i="1"/>
  <c r="Y696" i="1"/>
  <c r="Z696" i="1"/>
  <c r="AA696" i="1"/>
  <c r="AB696" i="1"/>
  <c r="W697" i="1"/>
  <c r="X697" i="1"/>
  <c r="Y697" i="1"/>
  <c r="Z697" i="1"/>
  <c r="AA697" i="1"/>
  <c r="AB697" i="1"/>
  <c r="W698" i="1"/>
  <c r="X698" i="1"/>
  <c r="Y698" i="1"/>
  <c r="Z698" i="1"/>
  <c r="AA698" i="1"/>
  <c r="AB698" i="1"/>
  <c r="W699" i="1"/>
  <c r="X699" i="1"/>
  <c r="Y699" i="1"/>
  <c r="Z699" i="1"/>
  <c r="AA699" i="1"/>
  <c r="AB699" i="1"/>
  <c r="W700" i="1"/>
  <c r="X700" i="1"/>
  <c r="Y700" i="1"/>
  <c r="Z700" i="1"/>
  <c r="AA700" i="1"/>
  <c r="AB700" i="1"/>
  <c r="W701" i="1"/>
  <c r="X701" i="1"/>
  <c r="Y701" i="1"/>
  <c r="Z701" i="1"/>
  <c r="AA701" i="1"/>
  <c r="AB701" i="1"/>
  <c r="W702" i="1"/>
  <c r="X702" i="1"/>
  <c r="Y702" i="1"/>
  <c r="Z702" i="1"/>
  <c r="AA702" i="1"/>
  <c r="AB702" i="1"/>
  <c r="W703" i="1"/>
  <c r="X703" i="1"/>
  <c r="Y703" i="1"/>
  <c r="Z703" i="1"/>
  <c r="AA703" i="1"/>
  <c r="AB703" i="1"/>
  <c r="W704" i="1"/>
  <c r="X704" i="1"/>
  <c r="Y704" i="1"/>
  <c r="Z704" i="1"/>
  <c r="AA704" i="1"/>
  <c r="AB704" i="1"/>
  <c r="W705" i="1"/>
  <c r="X705" i="1"/>
  <c r="Y705" i="1"/>
  <c r="Z705" i="1"/>
  <c r="AA705" i="1"/>
  <c r="AB705" i="1"/>
  <c r="W706" i="1"/>
  <c r="X706" i="1"/>
  <c r="Y706" i="1"/>
  <c r="Z706" i="1"/>
  <c r="AA706" i="1"/>
  <c r="AB706" i="1"/>
  <c r="W707" i="1"/>
  <c r="X707" i="1"/>
  <c r="Y707" i="1"/>
  <c r="Z707" i="1"/>
  <c r="AA707" i="1"/>
  <c r="AB707" i="1"/>
  <c r="W708" i="1"/>
  <c r="X708" i="1"/>
  <c r="Y708" i="1"/>
  <c r="Z708" i="1"/>
  <c r="AA708" i="1"/>
  <c r="AB708" i="1"/>
  <c r="W709" i="1"/>
  <c r="X709" i="1"/>
  <c r="Y709" i="1"/>
  <c r="Z709" i="1"/>
  <c r="AA709" i="1"/>
  <c r="AB709" i="1"/>
  <c r="W710" i="1"/>
  <c r="X710" i="1"/>
  <c r="Y710" i="1"/>
  <c r="Z710" i="1"/>
  <c r="AA710" i="1"/>
  <c r="AB710" i="1"/>
  <c r="W711" i="1"/>
  <c r="X711" i="1"/>
  <c r="Y711" i="1"/>
  <c r="Z711" i="1"/>
  <c r="AA711" i="1"/>
  <c r="AB711" i="1"/>
  <c r="W712" i="1"/>
  <c r="X712" i="1"/>
  <c r="Y712" i="1"/>
  <c r="Z712" i="1"/>
  <c r="AA712" i="1"/>
  <c r="AB712" i="1"/>
  <c r="W713" i="1"/>
  <c r="X713" i="1"/>
  <c r="Y713" i="1"/>
  <c r="Z713" i="1"/>
  <c r="AA713" i="1"/>
  <c r="AB713" i="1"/>
  <c r="W714" i="1"/>
  <c r="X714" i="1"/>
  <c r="Y714" i="1"/>
  <c r="Z714" i="1"/>
  <c r="AA714" i="1"/>
  <c r="AB714" i="1"/>
  <c r="W715" i="1"/>
  <c r="X715" i="1"/>
  <c r="Y715" i="1"/>
  <c r="Z715" i="1"/>
  <c r="AA715" i="1"/>
  <c r="AB715" i="1"/>
  <c r="W716" i="1"/>
  <c r="X716" i="1"/>
  <c r="Y716" i="1"/>
  <c r="Z716" i="1"/>
  <c r="AA716" i="1"/>
  <c r="AB716" i="1"/>
  <c r="W717" i="1"/>
  <c r="X717" i="1"/>
  <c r="Y717" i="1"/>
  <c r="Z717" i="1"/>
  <c r="AA717" i="1"/>
  <c r="AB717" i="1"/>
  <c r="W718" i="1"/>
  <c r="X718" i="1"/>
  <c r="Y718" i="1"/>
  <c r="Z718" i="1"/>
  <c r="AA718" i="1"/>
  <c r="AB718" i="1"/>
  <c r="W719" i="1"/>
  <c r="X719" i="1"/>
  <c r="Y719" i="1"/>
  <c r="Z719" i="1"/>
  <c r="AA719" i="1"/>
  <c r="AB719" i="1"/>
  <c r="W720" i="1"/>
  <c r="X720" i="1"/>
  <c r="Y720" i="1"/>
  <c r="Z720" i="1"/>
  <c r="AA720" i="1"/>
  <c r="AB720" i="1"/>
  <c r="W721" i="1"/>
  <c r="X721" i="1"/>
  <c r="Y721" i="1"/>
  <c r="Z721" i="1"/>
  <c r="AA721" i="1"/>
  <c r="AB721" i="1"/>
  <c r="W722" i="1"/>
  <c r="X722" i="1"/>
  <c r="Y722" i="1"/>
  <c r="Z722" i="1"/>
  <c r="AA722" i="1"/>
  <c r="AB722" i="1"/>
  <c r="W723" i="1"/>
  <c r="X723" i="1"/>
  <c r="Y723" i="1"/>
  <c r="Z723" i="1"/>
  <c r="AA723" i="1"/>
  <c r="AB723" i="1"/>
  <c r="W724" i="1"/>
  <c r="X724" i="1"/>
  <c r="Y724" i="1"/>
  <c r="Z724" i="1"/>
  <c r="AA724" i="1"/>
  <c r="AB724" i="1"/>
  <c r="W725" i="1"/>
  <c r="X725" i="1"/>
  <c r="Y725" i="1"/>
  <c r="Z725" i="1"/>
  <c r="AA725" i="1"/>
  <c r="AB725" i="1"/>
  <c r="W726" i="1"/>
  <c r="X726" i="1"/>
  <c r="Y726" i="1"/>
  <c r="Z726" i="1"/>
  <c r="AA726" i="1"/>
  <c r="AB726" i="1"/>
  <c r="W727" i="1"/>
  <c r="X727" i="1"/>
  <c r="Y727" i="1"/>
  <c r="Z727" i="1"/>
  <c r="AA727" i="1"/>
  <c r="AB727" i="1"/>
  <c r="W728" i="1"/>
  <c r="X728" i="1"/>
  <c r="Y728" i="1"/>
  <c r="Z728" i="1"/>
  <c r="AA728" i="1"/>
  <c r="AB728" i="1"/>
  <c r="W729" i="1"/>
  <c r="X729" i="1"/>
  <c r="Y729" i="1"/>
  <c r="Z729" i="1"/>
  <c r="AA729" i="1"/>
  <c r="AB729" i="1"/>
  <c r="W730" i="1"/>
  <c r="X730" i="1"/>
  <c r="Y730" i="1"/>
  <c r="Z730" i="1"/>
  <c r="AA730" i="1"/>
  <c r="AB730" i="1"/>
  <c r="W731" i="1"/>
  <c r="X731" i="1"/>
  <c r="Y731" i="1"/>
  <c r="Z731" i="1"/>
  <c r="AA731" i="1"/>
  <c r="AB731" i="1"/>
  <c r="W732" i="1"/>
  <c r="X732" i="1"/>
  <c r="Y732" i="1"/>
  <c r="Z732" i="1"/>
  <c r="AA732" i="1"/>
  <c r="AB732" i="1"/>
  <c r="W733" i="1"/>
  <c r="X733" i="1"/>
  <c r="Y733" i="1"/>
  <c r="Z733" i="1"/>
  <c r="AA733" i="1"/>
  <c r="AB733" i="1"/>
  <c r="W734" i="1"/>
  <c r="X734" i="1"/>
  <c r="Y734" i="1"/>
  <c r="Z734" i="1"/>
  <c r="AA734" i="1"/>
  <c r="AB734" i="1"/>
  <c r="W735" i="1"/>
  <c r="X735" i="1"/>
  <c r="Y735" i="1"/>
  <c r="Z735" i="1"/>
  <c r="AA735" i="1"/>
  <c r="AB735" i="1"/>
  <c r="W736" i="1"/>
  <c r="X736" i="1"/>
  <c r="Y736" i="1"/>
  <c r="Z736" i="1"/>
  <c r="AA736" i="1"/>
  <c r="AB736" i="1"/>
  <c r="W737" i="1"/>
  <c r="X737" i="1"/>
  <c r="Y737" i="1"/>
  <c r="Z737" i="1"/>
  <c r="AA737" i="1"/>
  <c r="AB737" i="1"/>
  <c r="W738" i="1"/>
  <c r="X738" i="1"/>
  <c r="Y738" i="1"/>
  <c r="Z738" i="1"/>
  <c r="AA738" i="1"/>
  <c r="AB738" i="1"/>
  <c r="W739" i="1"/>
  <c r="X739" i="1"/>
  <c r="Y739" i="1"/>
  <c r="Z739" i="1"/>
  <c r="AA739" i="1"/>
  <c r="AB739" i="1"/>
  <c r="W740" i="1"/>
  <c r="X740" i="1"/>
  <c r="Y740" i="1"/>
  <c r="Z740" i="1"/>
  <c r="AA740" i="1"/>
  <c r="AB740" i="1"/>
  <c r="W741" i="1"/>
  <c r="X741" i="1"/>
  <c r="Y741" i="1"/>
  <c r="Z741" i="1"/>
  <c r="AA741" i="1"/>
  <c r="AB741" i="1"/>
  <c r="W742" i="1"/>
  <c r="X742" i="1"/>
  <c r="Y742" i="1"/>
  <c r="Z742" i="1"/>
  <c r="AA742" i="1"/>
  <c r="AB742" i="1"/>
  <c r="W743" i="1"/>
  <c r="X743" i="1"/>
  <c r="Y743" i="1"/>
  <c r="Z743" i="1"/>
  <c r="AA743" i="1"/>
  <c r="AB743" i="1"/>
  <c r="W744" i="1"/>
  <c r="X744" i="1"/>
  <c r="Y744" i="1"/>
  <c r="Z744" i="1"/>
  <c r="AA744" i="1"/>
  <c r="AB744" i="1"/>
  <c r="W745" i="1"/>
  <c r="X745" i="1"/>
  <c r="Y745" i="1"/>
  <c r="Z745" i="1"/>
  <c r="AA745" i="1"/>
  <c r="AB745" i="1"/>
  <c r="W746" i="1"/>
  <c r="X746" i="1"/>
  <c r="Y746" i="1"/>
  <c r="Z746" i="1"/>
  <c r="AA746" i="1"/>
  <c r="AB746" i="1"/>
  <c r="W747" i="1"/>
  <c r="X747" i="1"/>
  <c r="Y747" i="1"/>
  <c r="Z747" i="1"/>
  <c r="AA747" i="1"/>
  <c r="AB747" i="1"/>
  <c r="W748" i="1"/>
  <c r="X748" i="1"/>
  <c r="Y748" i="1"/>
  <c r="Z748" i="1"/>
  <c r="AA748" i="1"/>
  <c r="AB748" i="1"/>
  <c r="W749" i="1"/>
  <c r="X749" i="1"/>
  <c r="Y749" i="1"/>
  <c r="Z749" i="1"/>
  <c r="AA749" i="1"/>
  <c r="AB749" i="1"/>
  <c r="W750" i="1"/>
  <c r="X750" i="1"/>
  <c r="Y750" i="1"/>
  <c r="Z750" i="1"/>
  <c r="AA750" i="1"/>
  <c r="AB750" i="1"/>
  <c r="W751" i="1"/>
  <c r="X751" i="1"/>
  <c r="Y751" i="1"/>
  <c r="Z751" i="1"/>
  <c r="AA751" i="1"/>
  <c r="AB751" i="1"/>
  <c r="W752" i="1"/>
  <c r="X752" i="1"/>
  <c r="Y752" i="1"/>
  <c r="Z752" i="1"/>
  <c r="AA752" i="1"/>
  <c r="AB752" i="1"/>
  <c r="W753" i="1"/>
  <c r="X753" i="1"/>
  <c r="Y753" i="1"/>
  <c r="Z753" i="1"/>
  <c r="AA753" i="1"/>
  <c r="AB753" i="1"/>
  <c r="W754" i="1"/>
  <c r="X754" i="1"/>
  <c r="Y754" i="1"/>
  <c r="Z754" i="1"/>
  <c r="AA754" i="1"/>
  <c r="AB754" i="1"/>
  <c r="W755" i="1"/>
  <c r="X755" i="1"/>
  <c r="Y755" i="1"/>
  <c r="Z755" i="1"/>
  <c r="AA755" i="1"/>
  <c r="AB755" i="1"/>
  <c r="W756" i="1"/>
  <c r="X756" i="1"/>
  <c r="Y756" i="1"/>
  <c r="Z756" i="1"/>
  <c r="AA756" i="1"/>
  <c r="AB756" i="1"/>
  <c r="W757" i="1"/>
  <c r="X757" i="1"/>
  <c r="Y757" i="1"/>
  <c r="Z757" i="1"/>
  <c r="AA757" i="1"/>
  <c r="AB757" i="1"/>
  <c r="W758" i="1"/>
  <c r="X758" i="1"/>
  <c r="Y758" i="1"/>
  <c r="Z758" i="1"/>
  <c r="AA758" i="1"/>
  <c r="AB758" i="1"/>
  <c r="W759" i="1"/>
  <c r="X759" i="1"/>
  <c r="Y759" i="1"/>
  <c r="Z759" i="1"/>
  <c r="AA759" i="1"/>
  <c r="AB759" i="1"/>
  <c r="W760" i="1"/>
  <c r="X760" i="1"/>
  <c r="Y760" i="1"/>
  <c r="Z760" i="1"/>
  <c r="AA760" i="1"/>
  <c r="AB760" i="1"/>
  <c r="W761" i="1"/>
  <c r="X761" i="1"/>
  <c r="Y761" i="1"/>
  <c r="Z761" i="1"/>
  <c r="AA761" i="1"/>
  <c r="AB761" i="1"/>
  <c r="W762" i="1"/>
  <c r="X762" i="1"/>
  <c r="Y762" i="1"/>
  <c r="Z762" i="1"/>
  <c r="AA762" i="1"/>
  <c r="AB762" i="1"/>
  <c r="W763" i="1"/>
  <c r="X763" i="1"/>
  <c r="Y763" i="1"/>
  <c r="Z763" i="1"/>
  <c r="AA763" i="1"/>
  <c r="AB763" i="1"/>
  <c r="W764" i="1"/>
  <c r="X764" i="1"/>
  <c r="Y764" i="1"/>
  <c r="Z764" i="1"/>
  <c r="AA764" i="1"/>
  <c r="AB764" i="1"/>
  <c r="W765" i="1"/>
  <c r="X765" i="1"/>
  <c r="Y765" i="1"/>
  <c r="Z765" i="1"/>
  <c r="AA765" i="1"/>
  <c r="AB765" i="1"/>
  <c r="W766" i="1"/>
  <c r="X766" i="1"/>
  <c r="Y766" i="1"/>
  <c r="Z766" i="1"/>
  <c r="AA766" i="1"/>
  <c r="AB766" i="1"/>
  <c r="W767" i="1"/>
  <c r="X767" i="1"/>
  <c r="Y767" i="1"/>
  <c r="Z767" i="1"/>
  <c r="AA767" i="1"/>
  <c r="AB767" i="1"/>
  <c r="W768" i="1"/>
  <c r="X768" i="1"/>
  <c r="Y768" i="1"/>
  <c r="Z768" i="1"/>
  <c r="AA768" i="1"/>
  <c r="AB768" i="1"/>
  <c r="W769" i="1"/>
  <c r="X769" i="1"/>
  <c r="Y769" i="1"/>
  <c r="Z769" i="1"/>
  <c r="AA769" i="1"/>
  <c r="AB769" i="1"/>
  <c r="W770" i="1"/>
  <c r="X770" i="1"/>
  <c r="Y770" i="1"/>
  <c r="Z770" i="1"/>
  <c r="AA770" i="1"/>
  <c r="AB770" i="1"/>
  <c r="W771" i="1"/>
  <c r="X771" i="1"/>
  <c r="Y771" i="1"/>
  <c r="Z771" i="1"/>
  <c r="AA771" i="1"/>
  <c r="AB771" i="1"/>
  <c r="W772" i="1"/>
  <c r="X772" i="1"/>
  <c r="Y772" i="1"/>
  <c r="Z772" i="1"/>
  <c r="AA772" i="1"/>
  <c r="AB772" i="1"/>
  <c r="W773" i="1"/>
  <c r="X773" i="1"/>
  <c r="Y773" i="1"/>
  <c r="Z773" i="1"/>
  <c r="AA773" i="1"/>
  <c r="AB773" i="1"/>
  <c r="W774" i="1"/>
  <c r="X774" i="1"/>
  <c r="Y774" i="1"/>
  <c r="Z774" i="1"/>
  <c r="AA774" i="1"/>
  <c r="AB774" i="1"/>
  <c r="W775" i="1"/>
  <c r="X775" i="1"/>
  <c r="Y775" i="1"/>
  <c r="Z775" i="1"/>
  <c r="AA775" i="1"/>
  <c r="AB775" i="1"/>
  <c r="W776" i="1"/>
  <c r="X776" i="1"/>
  <c r="Y776" i="1"/>
  <c r="Z776" i="1"/>
  <c r="AA776" i="1"/>
  <c r="AB776" i="1"/>
  <c r="W777" i="1"/>
  <c r="X777" i="1"/>
  <c r="Y777" i="1"/>
  <c r="Z777" i="1"/>
  <c r="AA777" i="1"/>
  <c r="AB777" i="1"/>
  <c r="W778" i="1"/>
  <c r="X778" i="1"/>
  <c r="Y778" i="1"/>
  <c r="Z778" i="1"/>
  <c r="AA778" i="1"/>
  <c r="AB778" i="1"/>
  <c r="W779" i="1"/>
  <c r="X779" i="1"/>
  <c r="Y779" i="1"/>
  <c r="Z779" i="1"/>
  <c r="AA779" i="1"/>
  <c r="AB779" i="1"/>
  <c r="W780" i="1"/>
  <c r="X780" i="1"/>
  <c r="Y780" i="1"/>
  <c r="Z780" i="1"/>
  <c r="AA780" i="1"/>
  <c r="AB780" i="1"/>
  <c r="W781" i="1"/>
  <c r="X781" i="1"/>
  <c r="Y781" i="1"/>
  <c r="Z781" i="1"/>
  <c r="AA781" i="1"/>
  <c r="AB781" i="1"/>
  <c r="W782" i="1"/>
  <c r="X782" i="1"/>
  <c r="Y782" i="1"/>
  <c r="Z782" i="1"/>
  <c r="AA782" i="1"/>
  <c r="AB782" i="1"/>
  <c r="W783" i="1"/>
  <c r="X783" i="1"/>
  <c r="Y783" i="1"/>
  <c r="Z783" i="1"/>
  <c r="AA783" i="1"/>
  <c r="AB783" i="1"/>
  <c r="W784" i="1"/>
  <c r="X784" i="1"/>
  <c r="Y784" i="1"/>
  <c r="Z784" i="1"/>
  <c r="AA784" i="1"/>
  <c r="AB784" i="1"/>
  <c r="W785" i="1"/>
  <c r="X785" i="1"/>
  <c r="Y785" i="1"/>
  <c r="Z785" i="1"/>
  <c r="AA785" i="1"/>
  <c r="AB785" i="1"/>
  <c r="W786" i="1"/>
  <c r="X786" i="1"/>
  <c r="Y786" i="1"/>
  <c r="Z786" i="1"/>
  <c r="AA786" i="1"/>
  <c r="AB786" i="1"/>
  <c r="W787" i="1"/>
  <c r="X787" i="1"/>
  <c r="Y787" i="1"/>
  <c r="Z787" i="1"/>
  <c r="AA787" i="1"/>
  <c r="AB787" i="1"/>
  <c r="W788" i="1"/>
  <c r="X788" i="1"/>
  <c r="Y788" i="1"/>
  <c r="Z788" i="1"/>
  <c r="AA788" i="1"/>
  <c r="AB788" i="1"/>
  <c r="W789" i="1"/>
  <c r="X789" i="1"/>
  <c r="Y789" i="1"/>
  <c r="Z789" i="1"/>
  <c r="AA789" i="1"/>
  <c r="AB789" i="1"/>
  <c r="W790" i="1"/>
  <c r="X790" i="1"/>
  <c r="Y790" i="1"/>
  <c r="Z790" i="1"/>
  <c r="AA790" i="1"/>
  <c r="AB790" i="1"/>
  <c r="W791" i="1"/>
  <c r="X791" i="1"/>
  <c r="Y791" i="1"/>
  <c r="Z791" i="1"/>
  <c r="AA791" i="1"/>
  <c r="AB791" i="1"/>
  <c r="W792" i="1"/>
  <c r="X792" i="1"/>
  <c r="Y792" i="1"/>
  <c r="Z792" i="1"/>
  <c r="AA792" i="1"/>
  <c r="AB792" i="1"/>
  <c r="W793" i="1"/>
  <c r="X793" i="1"/>
  <c r="Y793" i="1"/>
  <c r="Z793" i="1"/>
  <c r="AA793" i="1"/>
  <c r="AB793" i="1"/>
  <c r="W794" i="1"/>
  <c r="X794" i="1"/>
  <c r="Y794" i="1"/>
  <c r="Z794" i="1"/>
  <c r="AA794" i="1"/>
  <c r="AB794" i="1"/>
  <c r="W795" i="1"/>
  <c r="X795" i="1"/>
  <c r="Y795" i="1"/>
  <c r="Z795" i="1"/>
  <c r="AA795" i="1"/>
  <c r="AB795" i="1"/>
  <c r="W796" i="1"/>
  <c r="X796" i="1"/>
  <c r="Y796" i="1"/>
  <c r="Z796" i="1"/>
  <c r="AA796" i="1"/>
  <c r="AB796" i="1"/>
  <c r="W797" i="1"/>
  <c r="X797" i="1"/>
  <c r="Y797" i="1"/>
  <c r="Z797" i="1"/>
  <c r="AA797" i="1"/>
  <c r="AB797" i="1"/>
  <c r="W798" i="1"/>
  <c r="X798" i="1"/>
  <c r="Y798" i="1"/>
  <c r="Z798" i="1"/>
  <c r="AA798" i="1"/>
  <c r="AB798" i="1"/>
  <c r="W799" i="1"/>
  <c r="X799" i="1"/>
  <c r="Y799" i="1"/>
  <c r="Z799" i="1"/>
  <c r="AA799" i="1"/>
  <c r="AB799" i="1"/>
  <c r="W800" i="1"/>
  <c r="X800" i="1"/>
  <c r="Y800" i="1"/>
  <c r="Z800" i="1"/>
  <c r="AA800" i="1"/>
  <c r="AB800" i="1"/>
  <c r="W801" i="1"/>
  <c r="X801" i="1"/>
  <c r="Y801" i="1"/>
  <c r="Z801" i="1"/>
  <c r="AA801" i="1"/>
  <c r="AB801" i="1"/>
  <c r="W802" i="1"/>
  <c r="X802" i="1"/>
  <c r="Y802" i="1"/>
  <c r="Z802" i="1"/>
  <c r="AA802" i="1"/>
  <c r="AB802" i="1"/>
  <c r="W803" i="1"/>
  <c r="X803" i="1"/>
  <c r="Y803" i="1"/>
  <c r="Z803" i="1"/>
  <c r="AA803" i="1"/>
  <c r="AB803" i="1"/>
  <c r="W804" i="1"/>
  <c r="X804" i="1"/>
  <c r="Y804" i="1"/>
  <c r="Z804" i="1"/>
  <c r="AA804" i="1"/>
  <c r="AB804" i="1"/>
  <c r="W805" i="1"/>
  <c r="X805" i="1"/>
  <c r="Y805" i="1"/>
  <c r="Z805" i="1"/>
  <c r="AA805" i="1"/>
  <c r="AB805" i="1"/>
  <c r="W806" i="1"/>
  <c r="X806" i="1"/>
  <c r="Y806" i="1"/>
  <c r="Z806" i="1"/>
  <c r="AA806" i="1"/>
  <c r="AB806" i="1"/>
  <c r="W807" i="1"/>
  <c r="X807" i="1"/>
  <c r="Y807" i="1"/>
  <c r="Z807" i="1"/>
  <c r="AA807" i="1"/>
  <c r="AB807" i="1"/>
  <c r="W808" i="1"/>
  <c r="X808" i="1"/>
  <c r="Y808" i="1"/>
  <c r="Z808" i="1"/>
  <c r="AA808" i="1"/>
  <c r="AB808" i="1"/>
  <c r="W809" i="1"/>
  <c r="X809" i="1"/>
  <c r="Y809" i="1"/>
  <c r="Z809" i="1"/>
  <c r="AA809" i="1"/>
  <c r="AB809" i="1"/>
  <c r="W810" i="1"/>
  <c r="X810" i="1"/>
  <c r="Y810" i="1"/>
  <c r="Z810" i="1"/>
  <c r="AA810" i="1"/>
  <c r="AB810" i="1"/>
  <c r="W811" i="1"/>
  <c r="X811" i="1"/>
  <c r="Y811" i="1"/>
  <c r="Z811" i="1"/>
  <c r="AA811" i="1"/>
  <c r="AB811" i="1"/>
  <c r="W812" i="1"/>
  <c r="X812" i="1"/>
  <c r="Y812" i="1"/>
  <c r="Z812" i="1"/>
  <c r="AA812" i="1"/>
  <c r="AB812" i="1"/>
  <c r="W813" i="1"/>
  <c r="X813" i="1"/>
  <c r="Y813" i="1"/>
  <c r="Z813" i="1"/>
  <c r="AA813" i="1"/>
  <c r="AB813" i="1"/>
  <c r="W814" i="1"/>
  <c r="X814" i="1"/>
  <c r="Y814" i="1"/>
  <c r="Z814" i="1"/>
  <c r="AA814" i="1"/>
  <c r="AB814" i="1"/>
  <c r="W815" i="1"/>
  <c r="X815" i="1"/>
  <c r="Y815" i="1"/>
  <c r="Z815" i="1"/>
  <c r="AA815" i="1"/>
  <c r="AB815" i="1"/>
  <c r="W816" i="1"/>
  <c r="X816" i="1"/>
  <c r="Y816" i="1"/>
  <c r="Z816" i="1"/>
  <c r="AA816" i="1"/>
  <c r="AB816" i="1"/>
  <c r="W817" i="1"/>
  <c r="X817" i="1"/>
  <c r="Y817" i="1"/>
  <c r="Z817" i="1"/>
  <c r="AA817" i="1"/>
  <c r="AB817" i="1"/>
  <c r="W818" i="1"/>
  <c r="X818" i="1"/>
  <c r="Y818" i="1"/>
  <c r="Z818" i="1"/>
  <c r="AA818" i="1"/>
  <c r="AB818" i="1"/>
  <c r="W819" i="1"/>
  <c r="X819" i="1"/>
  <c r="Y819" i="1"/>
  <c r="Z819" i="1"/>
  <c r="AA819" i="1"/>
  <c r="AB819" i="1"/>
  <c r="W820" i="1"/>
  <c r="X820" i="1"/>
  <c r="Y820" i="1"/>
  <c r="Z820" i="1"/>
  <c r="AA820" i="1"/>
  <c r="AB820" i="1"/>
  <c r="W821" i="1"/>
  <c r="X821" i="1"/>
  <c r="Y821" i="1"/>
  <c r="Z821" i="1"/>
  <c r="AA821" i="1"/>
  <c r="AB821" i="1"/>
  <c r="W822" i="1"/>
  <c r="X822" i="1"/>
  <c r="Y822" i="1"/>
  <c r="Z822" i="1"/>
  <c r="AA822" i="1"/>
  <c r="AB822" i="1"/>
  <c r="W823" i="1"/>
  <c r="X823" i="1"/>
  <c r="Y823" i="1"/>
  <c r="Z823" i="1"/>
  <c r="AA823" i="1"/>
  <c r="AB823" i="1"/>
  <c r="W824" i="1"/>
  <c r="X824" i="1"/>
  <c r="Y824" i="1"/>
  <c r="Z824" i="1"/>
  <c r="AA824" i="1"/>
  <c r="AB824" i="1"/>
  <c r="W825" i="1"/>
  <c r="X825" i="1"/>
  <c r="Y825" i="1"/>
  <c r="Z825" i="1"/>
  <c r="AA825" i="1"/>
  <c r="AB825" i="1"/>
  <c r="W826" i="1"/>
  <c r="X826" i="1"/>
  <c r="Y826" i="1"/>
  <c r="Z826" i="1"/>
  <c r="AA826" i="1"/>
  <c r="AB826" i="1"/>
  <c r="W827" i="1"/>
  <c r="X827" i="1"/>
  <c r="Y827" i="1"/>
  <c r="Z827" i="1"/>
  <c r="AA827" i="1"/>
  <c r="AB827" i="1"/>
  <c r="W828" i="1"/>
  <c r="X828" i="1"/>
  <c r="Y828" i="1"/>
  <c r="Z828" i="1"/>
  <c r="AA828" i="1"/>
  <c r="AB828" i="1"/>
  <c r="W829" i="1"/>
  <c r="X829" i="1"/>
  <c r="Y829" i="1"/>
  <c r="Z829" i="1"/>
  <c r="AA829" i="1"/>
  <c r="AB829" i="1"/>
  <c r="W830" i="1"/>
  <c r="X830" i="1"/>
  <c r="Y830" i="1"/>
  <c r="Z830" i="1"/>
  <c r="AA830" i="1"/>
  <c r="AB830" i="1"/>
  <c r="W831" i="1"/>
  <c r="X831" i="1"/>
  <c r="Y831" i="1"/>
  <c r="Z831" i="1"/>
  <c r="AA831" i="1"/>
  <c r="AB831" i="1"/>
  <c r="W832" i="1"/>
  <c r="X832" i="1"/>
  <c r="Y832" i="1"/>
  <c r="Z832" i="1"/>
  <c r="AA832" i="1"/>
  <c r="AB832" i="1"/>
  <c r="W833" i="1"/>
  <c r="X833" i="1"/>
  <c r="Y833" i="1"/>
  <c r="Z833" i="1"/>
  <c r="AA833" i="1"/>
  <c r="AB833" i="1"/>
  <c r="W834" i="1"/>
  <c r="X834" i="1"/>
  <c r="Y834" i="1"/>
  <c r="Z834" i="1"/>
  <c r="AA834" i="1"/>
  <c r="AB834" i="1"/>
  <c r="W835" i="1"/>
  <c r="X835" i="1"/>
  <c r="Y835" i="1"/>
  <c r="Z835" i="1"/>
  <c r="AA835" i="1"/>
  <c r="AB835" i="1"/>
  <c r="W836" i="1"/>
  <c r="X836" i="1"/>
  <c r="Y836" i="1"/>
  <c r="Z836" i="1"/>
  <c r="AA836" i="1"/>
  <c r="AB836" i="1"/>
  <c r="W837" i="1"/>
  <c r="X837" i="1"/>
  <c r="Y837" i="1"/>
  <c r="Z837" i="1"/>
  <c r="AA837" i="1"/>
  <c r="AB837" i="1"/>
  <c r="W838" i="1"/>
  <c r="X838" i="1"/>
  <c r="Y838" i="1"/>
  <c r="Z838" i="1"/>
  <c r="AA838" i="1"/>
  <c r="AB838" i="1"/>
  <c r="W839" i="1"/>
  <c r="X839" i="1"/>
  <c r="Y839" i="1"/>
  <c r="Z839" i="1"/>
  <c r="AA839" i="1"/>
  <c r="AB839" i="1"/>
  <c r="W840" i="1"/>
  <c r="X840" i="1"/>
  <c r="Y840" i="1"/>
  <c r="Z840" i="1"/>
  <c r="AA840" i="1"/>
  <c r="AB840" i="1"/>
  <c r="W841" i="1"/>
  <c r="X841" i="1"/>
  <c r="Y841" i="1"/>
  <c r="Z841" i="1"/>
  <c r="AA841" i="1"/>
  <c r="AB841" i="1"/>
  <c r="W842" i="1"/>
  <c r="X842" i="1"/>
  <c r="Y842" i="1"/>
  <c r="Z842" i="1"/>
  <c r="AA842" i="1"/>
  <c r="AB842" i="1"/>
  <c r="W843" i="1"/>
  <c r="X843" i="1"/>
  <c r="Y843" i="1"/>
  <c r="Z843" i="1"/>
  <c r="AA843" i="1"/>
  <c r="AB843" i="1"/>
  <c r="W844" i="1"/>
  <c r="X844" i="1"/>
  <c r="Y844" i="1"/>
  <c r="Z844" i="1"/>
  <c r="AA844" i="1"/>
  <c r="AB844" i="1"/>
  <c r="W845" i="1"/>
  <c r="X845" i="1"/>
  <c r="Y845" i="1"/>
  <c r="Z845" i="1"/>
  <c r="AA845" i="1"/>
  <c r="AB845" i="1"/>
  <c r="W846" i="1"/>
  <c r="X846" i="1"/>
  <c r="Y846" i="1"/>
  <c r="Z846" i="1"/>
  <c r="AA846" i="1"/>
  <c r="AB846" i="1"/>
  <c r="W847" i="1"/>
  <c r="X847" i="1"/>
  <c r="Y847" i="1"/>
  <c r="Z847" i="1"/>
  <c r="AA847" i="1"/>
  <c r="AB847" i="1"/>
  <c r="W848" i="1"/>
  <c r="X848" i="1"/>
  <c r="Y848" i="1"/>
  <c r="Z848" i="1"/>
  <c r="AA848" i="1"/>
  <c r="AB848" i="1"/>
  <c r="W849" i="1"/>
  <c r="X849" i="1"/>
  <c r="Y849" i="1"/>
  <c r="Z849" i="1"/>
  <c r="AA849" i="1"/>
  <c r="AB849" i="1"/>
  <c r="W850" i="1"/>
  <c r="X850" i="1"/>
  <c r="Y850" i="1"/>
  <c r="Z850" i="1"/>
  <c r="AA850" i="1"/>
  <c r="AB850" i="1"/>
  <c r="W851" i="1"/>
  <c r="X851" i="1"/>
  <c r="Y851" i="1"/>
  <c r="Z851" i="1"/>
  <c r="AA851" i="1"/>
  <c r="AB851" i="1"/>
  <c r="W852" i="1"/>
  <c r="X852" i="1"/>
  <c r="Y852" i="1"/>
  <c r="Z852" i="1"/>
  <c r="AA852" i="1"/>
  <c r="AB852" i="1"/>
  <c r="W853" i="1"/>
  <c r="X853" i="1"/>
  <c r="Y853" i="1"/>
  <c r="Z853" i="1"/>
  <c r="AA853" i="1"/>
  <c r="AB853" i="1"/>
  <c r="W854" i="1"/>
  <c r="X854" i="1"/>
  <c r="Y854" i="1"/>
  <c r="Z854" i="1"/>
  <c r="AA854" i="1"/>
  <c r="AB854" i="1"/>
  <c r="W855" i="1"/>
  <c r="X855" i="1"/>
  <c r="Y855" i="1"/>
  <c r="Z855" i="1"/>
  <c r="AA855" i="1"/>
  <c r="AB855" i="1"/>
  <c r="W856" i="1"/>
  <c r="X856" i="1"/>
  <c r="Y856" i="1"/>
  <c r="Z856" i="1"/>
  <c r="AA856" i="1"/>
  <c r="AB856" i="1"/>
  <c r="W857" i="1"/>
  <c r="X857" i="1"/>
  <c r="Y857" i="1"/>
  <c r="Z857" i="1"/>
  <c r="AA857" i="1"/>
  <c r="AB857" i="1"/>
  <c r="W858" i="1"/>
  <c r="X858" i="1"/>
  <c r="Y858" i="1"/>
  <c r="Z858" i="1"/>
  <c r="AA858" i="1"/>
  <c r="AB858" i="1"/>
  <c r="W859" i="1"/>
  <c r="X859" i="1"/>
  <c r="Y859" i="1"/>
  <c r="Z859" i="1"/>
  <c r="AA859" i="1"/>
  <c r="AB859" i="1"/>
  <c r="W860" i="1"/>
  <c r="X860" i="1"/>
  <c r="Y860" i="1"/>
  <c r="Z860" i="1"/>
  <c r="AA860" i="1"/>
  <c r="AB860" i="1"/>
  <c r="W861" i="1"/>
  <c r="X861" i="1"/>
  <c r="Y861" i="1"/>
  <c r="Z861" i="1"/>
  <c r="AA861" i="1"/>
  <c r="AB861" i="1"/>
  <c r="W862" i="1"/>
  <c r="X862" i="1"/>
  <c r="Y862" i="1"/>
  <c r="Z862" i="1"/>
  <c r="AA862" i="1"/>
  <c r="AB862" i="1"/>
  <c r="W863" i="1"/>
  <c r="X863" i="1"/>
  <c r="Y863" i="1"/>
  <c r="Z863" i="1"/>
  <c r="AA863" i="1"/>
  <c r="AB863" i="1"/>
  <c r="W864" i="1"/>
  <c r="X864" i="1"/>
  <c r="Y864" i="1"/>
  <c r="Z864" i="1"/>
  <c r="AA864" i="1"/>
  <c r="AB864" i="1"/>
  <c r="W865" i="1"/>
  <c r="X865" i="1"/>
  <c r="Y865" i="1"/>
  <c r="Z865" i="1"/>
  <c r="AA865" i="1"/>
  <c r="AB865" i="1"/>
  <c r="W866" i="1"/>
  <c r="X866" i="1"/>
  <c r="Y866" i="1"/>
  <c r="Z866" i="1"/>
  <c r="AA866" i="1"/>
  <c r="AB866" i="1"/>
  <c r="W867" i="1"/>
  <c r="X867" i="1"/>
  <c r="Y867" i="1"/>
  <c r="Z867" i="1"/>
  <c r="AA867" i="1"/>
  <c r="AB867" i="1"/>
  <c r="W868" i="1"/>
  <c r="X868" i="1"/>
  <c r="Y868" i="1"/>
  <c r="Z868" i="1"/>
  <c r="AA868" i="1"/>
  <c r="AB868" i="1"/>
  <c r="W869" i="1"/>
  <c r="X869" i="1"/>
  <c r="Y869" i="1"/>
  <c r="Z869" i="1"/>
  <c r="AA869" i="1"/>
  <c r="AB869" i="1"/>
  <c r="W870" i="1"/>
  <c r="X870" i="1"/>
  <c r="Y870" i="1"/>
  <c r="Z870" i="1"/>
  <c r="AA870" i="1"/>
  <c r="AB870" i="1"/>
  <c r="W871" i="1"/>
  <c r="X871" i="1"/>
  <c r="Y871" i="1"/>
  <c r="Z871" i="1"/>
  <c r="AA871" i="1"/>
  <c r="AB871" i="1"/>
  <c r="W872" i="1"/>
  <c r="X872" i="1"/>
  <c r="Y872" i="1"/>
  <c r="Z872" i="1"/>
  <c r="AA872" i="1"/>
  <c r="AB872" i="1"/>
  <c r="W873" i="1"/>
  <c r="X873" i="1"/>
  <c r="Y873" i="1"/>
  <c r="Z873" i="1"/>
  <c r="AA873" i="1"/>
  <c r="AB873" i="1"/>
  <c r="W874" i="1"/>
  <c r="X874" i="1"/>
  <c r="Y874" i="1"/>
  <c r="Z874" i="1"/>
  <c r="AA874" i="1"/>
  <c r="AB874" i="1"/>
  <c r="W875" i="1"/>
  <c r="X875" i="1"/>
  <c r="Y875" i="1"/>
  <c r="Z875" i="1"/>
  <c r="AA875" i="1"/>
  <c r="AB875" i="1"/>
  <c r="W876" i="1"/>
  <c r="X876" i="1"/>
  <c r="Y876" i="1"/>
  <c r="Z876" i="1"/>
  <c r="AA876" i="1"/>
  <c r="AB876" i="1"/>
  <c r="W877" i="1"/>
  <c r="X877" i="1"/>
  <c r="Y877" i="1"/>
  <c r="Z877" i="1"/>
  <c r="AA877" i="1"/>
  <c r="AB877" i="1"/>
  <c r="W878" i="1"/>
  <c r="X878" i="1"/>
  <c r="Y878" i="1"/>
  <c r="Z878" i="1"/>
  <c r="AA878" i="1"/>
  <c r="AB878" i="1"/>
  <c r="W879" i="1"/>
  <c r="X879" i="1"/>
  <c r="Y879" i="1"/>
  <c r="Z879" i="1"/>
  <c r="AA879" i="1"/>
  <c r="AB879" i="1"/>
  <c r="W880" i="1"/>
  <c r="X880" i="1"/>
  <c r="Y880" i="1"/>
  <c r="Z880" i="1"/>
  <c r="AA880" i="1"/>
  <c r="AB880" i="1"/>
  <c r="W881" i="1"/>
  <c r="X881" i="1"/>
  <c r="Y881" i="1"/>
  <c r="Z881" i="1"/>
  <c r="AA881" i="1"/>
  <c r="AB881" i="1"/>
  <c r="W882" i="1"/>
  <c r="X882" i="1"/>
  <c r="Y882" i="1"/>
  <c r="Z882" i="1"/>
  <c r="AA882" i="1"/>
  <c r="AB882" i="1"/>
  <c r="W883" i="1"/>
  <c r="X883" i="1"/>
  <c r="Y883" i="1"/>
  <c r="Z883" i="1"/>
  <c r="AA883" i="1"/>
  <c r="AB883" i="1"/>
  <c r="W884" i="1"/>
  <c r="X884" i="1"/>
  <c r="Y884" i="1"/>
  <c r="Z884" i="1"/>
  <c r="AA884" i="1"/>
  <c r="AB884" i="1"/>
  <c r="W885" i="1"/>
  <c r="X885" i="1"/>
  <c r="Y885" i="1"/>
  <c r="Z885" i="1"/>
  <c r="AA885" i="1"/>
  <c r="AB885" i="1"/>
  <c r="W886" i="1"/>
  <c r="X886" i="1"/>
  <c r="Y886" i="1"/>
  <c r="Z886" i="1"/>
  <c r="AA886" i="1"/>
  <c r="AB886" i="1"/>
  <c r="W887" i="1"/>
  <c r="X887" i="1"/>
  <c r="Y887" i="1"/>
  <c r="Z887" i="1"/>
  <c r="AA887" i="1"/>
  <c r="AB887" i="1"/>
  <c r="W888" i="1"/>
  <c r="X888" i="1"/>
  <c r="Y888" i="1"/>
  <c r="Z888" i="1"/>
  <c r="AA888" i="1"/>
  <c r="AB888" i="1"/>
  <c r="W889" i="1"/>
  <c r="X889" i="1"/>
  <c r="Y889" i="1"/>
  <c r="Z889" i="1"/>
  <c r="AA889" i="1"/>
  <c r="AB889" i="1"/>
  <c r="W890" i="1"/>
  <c r="X890" i="1"/>
  <c r="Y890" i="1"/>
  <c r="Z890" i="1"/>
  <c r="AA890" i="1"/>
  <c r="AB890" i="1"/>
  <c r="W891" i="1"/>
  <c r="X891" i="1"/>
  <c r="Y891" i="1"/>
  <c r="Z891" i="1"/>
  <c r="AA891" i="1"/>
  <c r="AB891" i="1"/>
  <c r="W892" i="1"/>
  <c r="X892" i="1"/>
  <c r="Y892" i="1"/>
  <c r="Z892" i="1"/>
  <c r="AA892" i="1"/>
  <c r="AB892" i="1"/>
  <c r="W893" i="1"/>
  <c r="X893" i="1"/>
  <c r="Y893" i="1"/>
  <c r="Z893" i="1"/>
  <c r="AA893" i="1"/>
  <c r="AB893" i="1"/>
  <c r="W894" i="1"/>
  <c r="X894" i="1"/>
  <c r="Y894" i="1"/>
  <c r="Z894" i="1"/>
  <c r="AA894" i="1"/>
  <c r="AB894" i="1"/>
  <c r="W895" i="1"/>
  <c r="X895" i="1"/>
  <c r="Y895" i="1"/>
  <c r="Z895" i="1"/>
  <c r="AA895" i="1"/>
  <c r="AB895" i="1"/>
  <c r="W896" i="1"/>
  <c r="X896" i="1"/>
  <c r="Y896" i="1"/>
  <c r="Z896" i="1"/>
  <c r="AA896" i="1"/>
  <c r="AB896" i="1"/>
  <c r="W897" i="1"/>
  <c r="X897" i="1"/>
  <c r="Y897" i="1"/>
  <c r="Z897" i="1"/>
  <c r="AA897" i="1"/>
  <c r="AB897" i="1"/>
  <c r="W898" i="1"/>
  <c r="X898" i="1"/>
  <c r="Y898" i="1"/>
  <c r="Z898" i="1"/>
  <c r="AA898" i="1"/>
  <c r="AB898" i="1"/>
  <c r="W899" i="1"/>
  <c r="X899" i="1"/>
  <c r="Y899" i="1"/>
  <c r="Z899" i="1"/>
  <c r="AA899" i="1"/>
  <c r="AB899" i="1"/>
  <c r="W900" i="1"/>
  <c r="X900" i="1"/>
  <c r="Y900" i="1"/>
  <c r="Z900" i="1"/>
  <c r="AA900" i="1"/>
  <c r="AB900" i="1"/>
  <c r="W901" i="1"/>
  <c r="X901" i="1"/>
  <c r="Y901" i="1"/>
  <c r="Z901" i="1"/>
  <c r="AA901" i="1"/>
  <c r="AB901" i="1"/>
  <c r="W902" i="1"/>
  <c r="X902" i="1"/>
  <c r="Y902" i="1"/>
  <c r="Z902" i="1"/>
  <c r="AA902" i="1"/>
  <c r="AB902" i="1"/>
  <c r="W903" i="1"/>
  <c r="X903" i="1"/>
  <c r="Y903" i="1"/>
  <c r="Z903" i="1"/>
  <c r="AA903" i="1"/>
  <c r="AB903" i="1"/>
  <c r="W904" i="1"/>
  <c r="X904" i="1"/>
  <c r="Y904" i="1"/>
  <c r="Z904" i="1"/>
  <c r="AA904" i="1"/>
  <c r="AB904" i="1"/>
  <c r="W905" i="1"/>
  <c r="X905" i="1"/>
  <c r="Y905" i="1"/>
  <c r="Z905" i="1"/>
  <c r="AA905" i="1"/>
  <c r="AB905" i="1"/>
  <c r="W906" i="1"/>
  <c r="X906" i="1"/>
  <c r="Y906" i="1"/>
  <c r="Z906" i="1"/>
  <c r="AA906" i="1"/>
  <c r="AB906" i="1"/>
  <c r="W907" i="1"/>
  <c r="X907" i="1"/>
  <c r="Y907" i="1"/>
  <c r="Z907" i="1"/>
  <c r="AA907" i="1"/>
  <c r="AB907" i="1"/>
  <c r="W908" i="1"/>
  <c r="X908" i="1"/>
  <c r="Y908" i="1"/>
  <c r="Z908" i="1"/>
  <c r="AA908" i="1"/>
  <c r="AB908" i="1"/>
  <c r="W909" i="1"/>
  <c r="X909" i="1"/>
  <c r="Y909" i="1"/>
  <c r="Z909" i="1"/>
  <c r="AA909" i="1"/>
  <c r="AB909" i="1"/>
  <c r="W910" i="1"/>
  <c r="X910" i="1"/>
  <c r="Y910" i="1"/>
  <c r="Z910" i="1"/>
  <c r="AA910" i="1"/>
  <c r="AB910" i="1"/>
  <c r="W911" i="1"/>
  <c r="X911" i="1"/>
  <c r="Y911" i="1"/>
  <c r="Z911" i="1"/>
  <c r="AA911" i="1"/>
  <c r="AB911" i="1"/>
  <c r="W912" i="1"/>
  <c r="X912" i="1"/>
  <c r="Y912" i="1"/>
  <c r="Z912" i="1"/>
  <c r="AA912" i="1"/>
  <c r="AB912" i="1"/>
  <c r="W913" i="1"/>
  <c r="X913" i="1"/>
  <c r="Y913" i="1"/>
  <c r="Z913" i="1"/>
  <c r="AA913" i="1"/>
  <c r="AB913" i="1"/>
  <c r="W914" i="1"/>
  <c r="X914" i="1"/>
  <c r="Y914" i="1"/>
  <c r="Z914" i="1"/>
  <c r="AA914" i="1"/>
  <c r="AB914" i="1"/>
  <c r="W915" i="1"/>
  <c r="X915" i="1"/>
  <c r="Y915" i="1"/>
  <c r="Z915" i="1"/>
  <c r="AA915" i="1"/>
  <c r="AB915" i="1"/>
  <c r="W916" i="1"/>
  <c r="X916" i="1"/>
  <c r="Y916" i="1"/>
  <c r="Z916" i="1"/>
  <c r="AA916" i="1"/>
  <c r="AB916" i="1"/>
  <c r="W917" i="1"/>
  <c r="X917" i="1"/>
  <c r="Y917" i="1"/>
  <c r="Z917" i="1"/>
  <c r="AA917" i="1"/>
  <c r="AB917" i="1"/>
  <c r="W918" i="1"/>
  <c r="X918" i="1"/>
  <c r="Y918" i="1"/>
  <c r="Z918" i="1"/>
  <c r="AA918" i="1"/>
  <c r="AB918" i="1"/>
  <c r="W919" i="1"/>
  <c r="X919" i="1"/>
  <c r="Y919" i="1"/>
  <c r="Z919" i="1"/>
  <c r="AA919" i="1"/>
  <c r="AB919" i="1"/>
  <c r="W920" i="1"/>
  <c r="X920" i="1"/>
  <c r="Y920" i="1"/>
  <c r="Z920" i="1"/>
  <c r="AA920" i="1"/>
  <c r="AB920" i="1"/>
  <c r="W921" i="1"/>
  <c r="X921" i="1"/>
  <c r="Y921" i="1"/>
  <c r="Z921" i="1"/>
  <c r="AA921" i="1"/>
  <c r="AB921" i="1"/>
  <c r="W922" i="1"/>
  <c r="X922" i="1"/>
  <c r="Y922" i="1"/>
  <c r="Z922" i="1"/>
  <c r="AA922" i="1"/>
  <c r="AB922" i="1"/>
  <c r="W923" i="1"/>
  <c r="X923" i="1"/>
  <c r="Y923" i="1"/>
  <c r="Z923" i="1"/>
  <c r="AA923" i="1"/>
  <c r="AB923" i="1"/>
  <c r="W924" i="1"/>
  <c r="X924" i="1"/>
  <c r="Y924" i="1"/>
  <c r="Z924" i="1"/>
  <c r="AA924" i="1"/>
  <c r="AB924" i="1"/>
  <c r="W925" i="1"/>
  <c r="X925" i="1"/>
  <c r="Y925" i="1"/>
  <c r="Z925" i="1"/>
  <c r="AA925" i="1"/>
  <c r="AB925" i="1"/>
  <c r="W926" i="1"/>
  <c r="X926" i="1"/>
  <c r="Y926" i="1"/>
  <c r="Z926" i="1"/>
  <c r="AA926" i="1"/>
  <c r="AB926" i="1"/>
  <c r="W927" i="1"/>
  <c r="X927" i="1"/>
  <c r="Y927" i="1"/>
  <c r="Z927" i="1"/>
  <c r="AA927" i="1"/>
  <c r="AB927" i="1"/>
  <c r="W928" i="1"/>
  <c r="X928" i="1"/>
  <c r="Y928" i="1"/>
  <c r="Z928" i="1"/>
  <c r="AA928" i="1"/>
  <c r="AB928" i="1"/>
  <c r="W929" i="1"/>
  <c r="X929" i="1"/>
  <c r="Y929" i="1"/>
  <c r="Z929" i="1"/>
  <c r="AA929" i="1"/>
  <c r="AB929" i="1"/>
  <c r="W930" i="1"/>
  <c r="X930" i="1"/>
  <c r="Y930" i="1"/>
  <c r="Z930" i="1"/>
  <c r="AA930" i="1"/>
  <c r="AB930" i="1"/>
  <c r="W931" i="1"/>
  <c r="X931" i="1"/>
  <c r="Y931" i="1"/>
  <c r="Z931" i="1"/>
  <c r="AA931" i="1"/>
  <c r="AB931" i="1"/>
  <c r="W932" i="1"/>
  <c r="X932" i="1"/>
  <c r="Y932" i="1"/>
  <c r="Z932" i="1"/>
  <c r="AA932" i="1"/>
  <c r="AB932" i="1"/>
  <c r="W933" i="1"/>
  <c r="X933" i="1"/>
  <c r="Y933" i="1"/>
  <c r="Z933" i="1"/>
  <c r="AA933" i="1"/>
  <c r="AB933" i="1"/>
  <c r="W934" i="1"/>
  <c r="X934" i="1"/>
  <c r="Y934" i="1"/>
  <c r="Z934" i="1"/>
  <c r="AA934" i="1"/>
  <c r="AB934" i="1"/>
  <c r="W935" i="1"/>
  <c r="X935" i="1"/>
  <c r="Y935" i="1"/>
  <c r="Z935" i="1"/>
  <c r="AA935" i="1"/>
  <c r="AB935" i="1"/>
  <c r="W936" i="1"/>
  <c r="X936" i="1"/>
  <c r="Y936" i="1"/>
  <c r="Z936" i="1"/>
  <c r="AA936" i="1"/>
  <c r="AB936" i="1"/>
  <c r="W937" i="1"/>
  <c r="X937" i="1"/>
  <c r="Y937" i="1"/>
  <c r="Z937" i="1"/>
  <c r="AA937" i="1"/>
  <c r="AB937" i="1"/>
  <c r="W938" i="1"/>
  <c r="X938" i="1"/>
  <c r="Y938" i="1"/>
  <c r="Z938" i="1"/>
  <c r="AA938" i="1"/>
  <c r="AB938" i="1"/>
  <c r="W939" i="1"/>
  <c r="X939" i="1"/>
  <c r="Y939" i="1"/>
  <c r="Z939" i="1"/>
  <c r="AA939" i="1"/>
  <c r="AB939" i="1"/>
  <c r="W940" i="1"/>
  <c r="X940" i="1"/>
  <c r="Y940" i="1"/>
  <c r="Z940" i="1"/>
  <c r="AA940" i="1"/>
  <c r="AB940" i="1"/>
  <c r="W941" i="1"/>
  <c r="X941" i="1"/>
  <c r="Y941" i="1"/>
  <c r="Z941" i="1"/>
  <c r="AA941" i="1"/>
  <c r="AB941" i="1"/>
  <c r="W942" i="1"/>
  <c r="X942" i="1"/>
  <c r="Y942" i="1"/>
  <c r="Z942" i="1"/>
  <c r="AA942" i="1"/>
  <c r="AB942" i="1"/>
  <c r="W943" i="1"/>
  <c r="X943" i="1"/>
  <c r="Y943" i="1"/>
  <c r="Z943" i="1"/>
  <c r="AA943" i="1"/>
  <c r="AB943" i="1"/>
  <c r="W944" i="1"/>
  <c r="X944" i="1"/>
  <c r="Y944" i="1"/>
  <c r="Z944" i="1"/>
  <c r="AA944" i="1"/>
  <c r="AB944" i="1"/>
  <c r="W945" i="1"/>
  <c r="X945" i="1"/>
  <c r="Y945" i="1"/>
  <c r="Z945" i="1"/>
  <c r="AA945" i="1"/>
  <c r="AB945" i="1"/>
  <c r="W946" i="1"/>
  <c r="X946" i="1"/>
  <c r="Y946" i="1"/>
  <c r="Z946" i="1"/>
  <c r="AA946" i="1"/>
  <c r="AB946" i="1"/>
  <c r="W947" i="1"/>
  <c r="X947" i="1"/>
  <c r="Y947" i="1"/>
  <c r="Z947" i="1"/>
  <c r="AA947" i="1"/>
  <c r="AB947" i="1"/>
  <c r="W948" i="1"/>
  <c r="X948" i="1"/>
  <c r="Y948" i="1"/>
  <c r="Z948" i="1"/>
  <c r="AA948" i="1"/>
  <c r="AB948" i="1"/>
  <c r="W949" i="1"/>
  <c r="X949" i="1"/>
  <c r="Y949" i="1"/>
  <c r="Z949" i="1"/>
  <c r="AA949" i="1"/>
  <c r="AB949" i="1"/>
  <c r="W950" i="1"/>
  <c r="X950" i="1"/>
  <c r="Y950" i="1"/>
  <c r="Z950" i="1"/>
  <c r="AA950" i="1"/>
  <c r="AB950" i="1"/>
  <c r="W951" i="1"/>
  <c r="X951" i="1"/>
  <c r="Y951" i="1"/>
  <c r="Z951" i="1"/>
  <c r="AA951" i="1"/>
  <c r="AB951" i="1"/>
  <c r="W952" i="1"/>
  <c r="X952" i="1"/>
  <c r="Y952" i="1"/>
  <c r="Z952" i="1"/>
  <c r="AA952" i="1"/>
  <c r="AB952" i="1"/>
  <c r="W953" i="1"/>
  <c r="X953" i="1"/>
  <c r="Y953" i="1"/>
  <c r="Z953" i="1"/>
  <c r="AA953" i="1"/>
  <c r="AB953" i="1"/>
  <c r="W954" i="1"/>
  <c r="X954" i="1"/>
  <c r="Y954" i="1"/>
  <c r="Z954" i="1"/>
  <c r="AA954" i="1"/>
  <c r="AB954" i="1"/>
  <c r="W955" i="1"/>
  <c r="X955" i="1"/>
  <c r="Y955" i="1"/>
  <c r="Z955" i="1"/>
  <c r="AA955" i="1"/>
  <c r="AB955" i="1"/>
  <c r="W956" i="1"/>
  <c r="X956" i="1"/>
  <c r="Y956" i="1"/>
  <c r="Z956" i="1"/>
  <c r="AA956" i="1"/>
  <c r="AB956" i="1"/>
  <c r="W957" i="1"/>
  <c r="X957" i="1"/>
  <c r="Y957" i="1"/>
  <c r="Z957" i="1"/>
  <c r="AA957" i="1"/>
  <c r="AB957" i="1"/>
  <c r="W958" i="1"/>
  <c r="X958" i="1"/>
  <c r="Y958" i="1"/>
  <c r="Z958" i="1"/>
  <c r="AA958" i="1"/>
  <c r="AB958" i="1"/>
  <c r="W959" i="1"/>
  <c r="X959" i="1"/>
  <c r="Y959" i="1"/>
  <c r="Z959" i="1"/>
  <c r="AA959" i="1"/>
  <c r="AB959" i="1"/>
  <c r="W960" i="1"/>
  <c r="X960" i="1"/>
  <c r="Y960" i="1"/>
  <c r="Z960" i="1"/>
  <c r="AA960" i="1"/>
  <c r="AB960" i="1"/>
  <c r="W961" i="1"/>
  <c r="X961" i="1"/>
  <c r="Y961" i="1"/>
  <c r="Z961" i="1"/>
  <c r="AA961" i="1"/>
  <c r="AB961" i="1"/>
  <c r="W962" i="1"/>
  <c r="X962" i="1"/>
  <c r="Y962" i="1"/>
  <c r="Z962" i="1"/>
  <c r="AA962" i="1"/>
  <c r="AB962" i="1"/>
  <c r="W963" i="1"/>
  <c r="X963" i="1"/>
  <c r="Y963" i="1"/>
  <c r="Z963" i="1"/>
  <c r="AA963" i="1"/>
  <c r="AB963" i="1"/>
  <c r="W964" i="1"/>
  <c r="X964" i="1"/>
  <c r="Y964" i="1"/>
  <c r="Z964" i="1"/>
  <c r="AA964" i="1"/>
  <c r="AB964" i="1"/>
  <c r="W965" i="1"/>
  <c r="X965" i="1"/>
  <c r="Y965" i="1"/>
  <c r="Z965" i="1"/>
  <c r="AA965" i="1"/>
  <c r="AB965" i="1"/>
  <c r="W966" i="1"/>
  <c r="X966" i="1"/>
  <c r="Y966" i="1"/>
  <c r="Z966" i="1"/>
  <c r="AA966" i="1"/>
  <c r="AB966" i="1"/>
  <c r="W967" i="1"/>
  <c r="X967" i="1"/>
  <c r="Y967" i="1"/>
  <c r="Z967" i="1"/>
  <c r="AA967" i="1"/>
  <c r="AB967" i="1"/>
  <c r="W968" i="1"/>
  <c r="X968" i="1"/>
  <c r="Y968" i="1"/>
  <c r="Z968" i="1"/>
  <c r="AA968" i="1"/>
  <c r="AB968" i="1"/>
  <c r="W969" i="1"/>
  <c r="X969" i="1"/>
  <c r="Y969" i="1"/>
  <c r="Z969" i="1"/>
  <c r="AA969" i="1"/>
  <c r="AB969" i="1"/>
  <c r="W970" i="1"/>
  <c r="X970" i="1"/>
  <c r="Y970" i="1"/>
  <c r="Z970" i="1"/>
  <c r="AA970" i="1"/>
  <c r="AB970" i="1"/>
  <c r="W971" i="1"/>
  <c r="X971" i="1"/>
  <c r="Y971" i="1"/>
  <c r="Z971" i="1"/>
  <c r="AA971" i="1"/>
  <c r="AB971" i="1"/>
  <c r="W972" i="1"/>
  <c r="X972" i="1"/>
  <c r="Y972" i="1"/>
  <c r="Z972" i="1"/>
  <c r="AA972" i="1"/>
  <c r="AB972" i="1"/>
  <c r="W973" i="1"/>
  <c r="X973" i="1"/>
  <c r="Y973" i="1"/>
  <c r="Z973" i="1"/>
  <c r="AA973" i="1"/>
  <c r="AB973" i="1"/>
  <c r="W974" i="1"/>
  <c r="X974" i="1"/>
  <c r="Y974" i="1"/>
  <c r="Z974" i="1"/>
  <c r="AA974" i="1"/>
  <c r="AB974" i="1"/>
  <c r="W975" i="1"/>
  <c r="X975" i="1"/>
  <c r="Y975" i="1"/>
  <c r="Z975" i="1"/>
  <c r="AA975" i="1"/>
  <c r="AB975" i="1"/>
  <c r="W976" i="1"/>
  <c r="X976" i="1"/>
  <c r="Y976" i="1"/>
  <c r="Z976" i="1"/>
  <c r="AA976" i="1"/>
  <c r="AB976" i="1"/>
  <c r="W977" i="1"/>
  <c r="X977" i="1"/>
  <c r="Y977" i="1"/>
  <c r="Z977" i="1"/>
  <c r="AA977" i="1"/>
  <c r="AB977" i="1"/>
  <c r="W978" i="1"/>
  <c r="X978" i="1"/>
  <c r="Y978" i="1"/>
  <c r="Z978" i="1"/>
  <c r="AA978" i="1"/>
  <c r="AB978" i="1"/>
  <c r="W979" i="1"/>
  <c r="X979" i="1"/>
  <c r="Y979" i="1"/>
  <c r="Z979" i="1"/>
  <c r="AA979" i="1"/>
  <c r="AB979" i="1"/>
  <c r="W980" i="1"/>
  <c r="X980" i="1"/>
  <c r="Y980" i="1"/>
  <c r="Z980" i="1"/>
  <c r="AA980" i="1"/>
  <c r="AB980" i="1"/>
  <c r="W981" i="1"/>
  <c r="X981" i="1"/>
  <c r="Y981" i="1"/>
  <c r="Z981" i="1"/>
  <c r="AA981" i="1"/>
  <c r="AB981" i="1"/>
  <c r="W982" i="1"/>
  <c r="X982" i="1"/>
  <c r="Y982" i="1"/>
  <c r="Z982" i="1"/>
  <c r="AA982" i="1"/>
  <c r="AB982" i="1"/>
  <c r="W983" i="1"/>
  <c r="X983" i="1"/>
  <c r="Y983" i="1"/>
  <c r="Z983" i="1"/>
  <c r="AA983" i="1"/>
  <c r="AB983" i="1"/>
  <c r="W984" i="1"/>
  <c r="X984" i="1"/>
  <c r="Y984" i="1"/>
  <c r="Z984" i="1"/>
  <c r="AA984" i="1"/>
  <c r="AB984" i="1"/>
  <c r="W985" i="1"/>
  <c r="X985" i="1"/>
  <c r="Y985" i="1"/>
  <c r="Z985" i="1"/>
  <c r="AA985" i="1"/>
  <c r="AB985" i="1"/>
  <c r="W986" i="1"/>
  <c r="X986" i="1"/>
  <c r="Y986" i="1"/>
  <c r="Z986" i="1"/>
  <c r="AA986" i="1"/>
  <c r="AB986" i="1"/>
  <c r="W987" i="1"/>
  <c r="X987" i="1"/>
  <c r="Y987" i="1"/>
  <c r="Z987" i="1"/>
  <c r="AA987" i="1"/>
  <c r="AB987" i="1"/>
  <c r="W988" i="1"/>
  <c r="X988" i="1"/>
  <c r="Y988" i="1"/>
  <c r="Z988" i="1"/>
  <c r="AA988" i="1"/>
  <c r="AB988" i="1"/>
  <c r="W989" i="1"/>
  <c r="X989" i="1"/>
  <c r="Y989" i="1"/>
  <c r="Z989" i="1"/>
  <c r="AA989" i="1"/>
  <c r="AB989" i="1"/>
  <c r="W990" i="1"/>
  <c r="X990" i="1"/>
  <c r="Y990" i="1"/>
  <c r="Z990" i="1"/>
  <c r="AA990" i="1"/>
  <c r="AB990" i="1"/>
  <c r="W991" i="1"/>
  <c r="X991" i="1"/>
  <c r="Y991" i="1"/>
  <c r="Z991" i="1"/>
  <c r="AA991" i="1"/>
  <c r="AB991" i="1"/>
  <c r="W992" i="1"/>
  <c r="X992" i="1"/>
  <c r="Y992" i="1"/>
  <c r="Z992" i="1"/>
  <c r="AA992" i="1"/>
  <c r="AB992" i="1"/>
  <c r="W993" i="1"/>
  <c r="X993" i="1"/>
  <c r="Y993" i="1"/>
  <c r="Z993" i="1"/>
  <c r="AA993" i="1"/>
  <c r="AB993" i="1"/>
  <c r="W994" i="1"/>
  <c r="X994" i="1"/>
  <c r="Y994" i="1"/>
  <c r="Z994" i="1"/>
  <c r="AA994" i="1"/>
  <c r="AB994" i="1"/>
  <c r="W995" i="1"/>
  <c r="X995" i="1"/>
  <c r="Y995" i="1"/>
  <c r="Z995" i="1"/>
  <c r="AA995" i="1"/>
  <c r="AB995" i="1"/>
  <c r="W996" i="1"/>
  <c r="X996" i="1"/>
  <c r="Y996" i="1"/>
  <c r="Z996" i="1"/>
  <c r="AA996" i="1"/>
  <c r="AB996" i="1"/>
  <c r="W997" i="1"/>
  <c r="X997" i="1"/>
  <c r="Y997" i="1"/>
  <c r="Z997" i="1"/>
  <c r="AA997" i="1"/>
  <c r="AB997" i="1"/>
  <c r="W998" i="1"/>
  <c r="X998" i="1"/>
  <c r="Y998" i="1"/>
  <c r="Z998" i="1"/>
  <c r="AA998" i="1"/>
  <c r="AB998" i="1"/>
  <c r="W999" i="1"/>
  <c r="X999" i="1"/>
  <c r="Y999" i="1"/>
  <c r="Z999" i="1"/>
  <c r="AA999" i="1"/>
  <c r="AB999" i="1"/>
  <c r="W1000" i="1"/>
  <c r="X1000" i="1"/>
  <c r="Y1000" i="1"/>
  <c r="Z1000" i="1"/>
  <c r="AA1000" i="1"/>
  <c r="AB1000" i="1"/>
  <c r="W1001" i="1"/>
  <c r="X1001" i="1"/>
  <c r="Y1001" i="1"/>
  <c r="Z1001" i="1"/>
  <c r="AA1001" i="1"/>
  <c r="AB1001" i="1"/>
  <c r="W1002" i="1"/>
  <c r="X1002" i="1"/>
  <c r="Y1002" i="1"/>
  <c r="Z1002" i="1"/>
  <c r="AA1002" i="1"/>
  <c r="AB1002" i="1"/>
  <c r="W1003" i="1"/>
  <c r="X1003" i="1"/>
  <c r="Y1003" i="1"/>
  <c r="Z1003" i="1"/>
  <c r="AA1003" i="1"/>
  <c r="AB1003" i="1"/>
  <c r="W1004" i="1"/>
  <c r="X1004" i="1"/>
  <c r="Y1004" i="1"/>
  <c r="Z1004" i="1"/>
  <c r="AA1004" i="1"/>
  <c r="AB1004" i="1"/>
  <c r="W1005" i="1"/>
  <c r="X1005" i="1"/>
  <c r="Y1005" i="1"/>
  <c r="Z1005" i="1"/>
  <c r="AA1005" i="1"/>
  <c r="AB1005" i="1"/>
  <c r="W1006" i="1"/>
  <c r="X1006" i="1"/>
  <c r="Y1006" i="1"/>
  <c r="Z1006" i="1"/>
  <c r="AA1006" i="1"/>
  <c r="AB1006" i="1"/>
  <c r="W1007" i="1"/>
  <c r="X1007" i="1"/>
  <c r="Y1007" i="1"/>
  <c r="Z1007" i="1"/>
  <c r="AA1007" i="1"/>
  <c r="AB1007" i="1"/>
  <c r="W1008" i="1"/>
  <c r="X1008" i="1"/>
  <c r="Y1008" i="1"/>
  <c r="Z1008" i="1"/>
  <c r="AA1008" i="1"/>
  <c r="AB1008" i="1"/>
  <c r="W1009" i="1"/>
  <c r="X1009" i="1"/>
  <c r="Y1009" i="1"/>
  <c r="Z1009" i="1"/>
  <c r="AA1009" i="1"/>
  <c r="AB1009" i="1"/>
  <c r="W1010" i="1"/>
  <c r="X1010" i="1"/>
  <c r="Y1010" i="1"/>
  <c r="Z1010" i="1"/>
  <c r="AA1010" i="1"/>
  <c r="AB1010" i="1"/>
  <c r="W1011" i="1"/>
  <c r="X1011" i="1"/>
  <c r="Y1011" i="1"/>
  <c r="Z1011" i="1"/>
  <c r="AA1011" i="1"/>
  <c r="AB1011" i="1"/>
  <c r="W1012" i="1"/>
  <c r="X1012" i="1"/>
  <c r="Y1012" i="1"/>
  <c r="Z1012" i="1"/>
  <c r="AA1012" i="1"/>
  <c r="AB1012" i="1"/>
  <c r="W1013" i="1"/>
  <c r="X1013" i="1"/>
  <c r="Y1013" i="1"/>
  <c r="Z1013" i="1"/>
  <c r="AA1013" i="1"/>
  <c r="AB1013" i="1"/>
  <c r="W1014" i="1"/>
  <c r="X1014" i="1"/>
  <c r="Y1014" i="1"/>
  <c r="Z1014" i="1"/>
  <c r="AA1014" i="1"/>
  <c r="AB1014" i="1"/>
  <c r="W1015" i="1"/>
  <c r="X1015" i="1"/>
  <c r="Y1015" i="1"/>
  <c r="Z1015" i="1"/>
  <c r="AA1015" i="1"/>
  <c r="AB1015" i="1"/>
  <c r="W1016" i="1"/>
  <c r="X1016" i="1"/>
  <c r="Y1016" i="1"/>
  <c r="Z1016" i="1"/>
  <c r="AA1016" i="1"/>
  <c r="AB1016" i="1"/>
  <c r="W1017" i="1"/>
  <c r="X1017" i="1"/>
  <c r="Y1017" i="1"/>
  <c r="Z1017" i="1"/>
  <c r="AA1017" i="1"/>
  <c r="AB1017" i="1"/>
  <c r="W1018" i="1"/>
  <c r="X1018" i="1"/>
  <c r="Y1018" i="1"/>
  <c r="Z1018" i="1"/>
  <c r="AA1018" i="1"/>
  <c r="AB1018" i="1"/>
  <c r="W1019" i="1"/>
  <c r="X1019" i="1"/>
  <c r="Y1019" i="1"/>
  <c r="Z1019" i="1"/>
  <c r="AA1019" i="1"/>
  <c r="AB1019" i="1"/>
  <c r="W1020" i="1"/>
  <c r="X1020" i="1"/>
  <c r="Y1020" i="1"/>
  <c r="Z1020" i="1"/>
  <c r="AA1020" i="1"/>
  <c r="AB1020" i="1"/>
  <c r="W1021" i="1"/>
  <c r="X1021" i="1"/>
  <c r="Y1021" i="1"/>
  <c r="Z1021" i="1"/>
  <c r="AA1021" i="1"/>
  <c r="AB1021" i="1"/>
  <c r="W1022" i="1"/>
  <c r="X1022" i="1"/>
  <c r="Y1022" i="1"/>
  <c r="Z1022" i="1"/>
  <c r="AA1022" i="1"/>
  <c r="AB1022" i="1"/>
  <c r="W1023" i="1"/>
  <c r="X1023" i="1"/>
  <c r="Y1023" i="1"/>
  <c r="Z1023" i="1"/>
  <c r="AA1023" i="1"/>
  <c r="AB1023" i="1"/>
  <c r="W1024" i="1"/>
  <c r="X1024" i="1"/>
  <c r="Y1024" i="1"/>
  <c r="Z1024" i="1"/>
  <c r="AA1024" i="1"/>
  <c r="AB1024" i="1"/>
  <c r="W1025" i="1"/>
  <c r="X1025" i="1"/>
  <c r="Y1025" i="1"/>
  <c r="Z1025" i="1"/>
  <c r="AA1025" i="1"/>
  <c r="AB1025" i="1"/>
  <c r="W1026" i="1"/>
  <c r="X1026" i="1"/>
  <c r="Y1026" i="1"/>
  <c r="Z1026" i="1"/>
  <c r="AA1026" i="1"/>
  <c r="AB1026" i="1"/>
  <c r="W1027" i="1"/>
  <c r="X1027" i="1"/>
  <c r="Y1027" i="1"/>
  <c r="Z1027" i="1"/>
  <c r="AA1027" i="1"/>
  <c r="AB1027" i="1"/>
  <c r="W1028" i="1"/>
  <c r="X1028" i="1"/>
  <c r="Y1028" i="1"/>
  <c r="Z1028" i="1"/>
  <c r="AA1028" i="1"/>
  <c r="AB1028" i="1"/>
  <c r="W1029" i="1"/>
  <c r="X1029" i="1"/>
  <c r="Y1029" i="1"/>
  <c r="Z1029" i="1"/>
  <c r="AA1029" i="1"/>
  <c r="AB1029" i="1"/>
  <c r="W1030" i="1"/>
  <c r="X1030" i="1"/>
  <c r="Y1030" i="1"/>
  <c r="Z1030" i="1"/>
  <c r="AA1030" i="1"/>
  <c r="AB1030" i="1"/>
  <c r="W1031" i="1"/>
  <c r="X1031" i="1"/>
  <c r="Y1031" i="1"/>
  <c r="Z1031" i="1"/>
  <c r="AA1031" i="1"/>
  <c r="AB1031" i="1"/>
  <c r="W1032" i="1"/>
  <c r="X1032" i="1"/>
  <c r="Y1032" i="1"/>
  <c r="Z1032" i="1"/>
  <c r="AA1032" i="1"/>
  <c r="AB1032" i="1"/>
  <c r="W1033" i="1"/>
  <c r="X1033" i="1"/>
  <c r="Y1033" i="1"/>
  <c r="Z1033" i="1"/>
  <c r="AA1033" i="1"/>
  <c r="AB1033" i="1"/>
  <c r="W1034" i="1"/>
  <c r="X1034" i="1"/>
  <c r="Y1034" i="1"/>
  <c r="Z1034" i="1"/>
  <c r="AA1034" i="1"/>
  <c r="AB1034" i="1"/>
  <c r="W1035" i="1"/>
  <c r="X1035" i="1"/>
  <c r="Y1035" i="1"/>
  <c r="Z1035" i="1"/>
  <c r="AA1035" i="1"/>
  <c r="AB1035" i="1"/>
  <c r="W1036" i="1"/>
  <c r="X1036" i="1"/>
  <c r="Y1036" i="1"/>
  <c r="Z1036" i="1"/>
  <c r="AA1036" i="1"/>
  <c r="AB1036" i="1"/>
  <c r="W1037" i="1"/>
  <c r="X1037" i="1"/>
  <c r="Y1037" i="1"/>
  <c r="Z1037" i="1"/>
  <c r="AA1037" i="1"/>
  <c r="AB1037" i="1"/>
  <c r="W1038" i="1"/>
  <c r="X1038" i="1"/>
  <c r="Y1038" i="1"/>
  <c r="Z1038" i="1"/>
  <c r="AA1038" i="1"/>
  <c r="AB1038" i="1"/>
  <c r="W1039" i="1"/>
  <c r="X1039" i="1"/>
  <c r="Y1039" i="1"/>
  <c r="Z1039" i="1"/>
  <c r="AA1039" i="1"/>
  <c r="AB1039" i="1"/>
  <c r="W1040" i="1"/>
  <c r="X1040" i="1"/>
  <c r="Y1040" i="1"/>
  <c r="Z1040" i="1"/>
  <c r="AA1040" i="1"/>
  <c r="AB1040" i="1"/>
  <c r="W1041" i="1"/>
  <c r="X1041" i="1"/>
  <c r="Y1041" i="1"/>
  <c r="Z1041" i="1"/>
  <c r="AA1041" i="1"/>
  <c r="AB1041" i="1"/>
  <c r="W1042" i="1"/>
  <c r="X1042" i="1"/>
  <c r="Y1042" i="1"/>
  <c r="Z1042" i="1"/>
  <c r="AA1042" i="1"/>
  <c r="AB1042" i="1"/>
  <c r="W1043" i="1"/>
  <c r="X1043" i="1"/>
  <c r="Y1043" i="1"/>
  <c r="Z1043" i="1"/>
  <c r="AA1043" i="1"/>
  <c r="AB1043" i="1"/>
  <c r="W1044" i="1"/>
  <c r="X1044" i="1"/>
  <c r="Y1044" i="1"/>
  <c r="Z1044" i="1"/>
  <c r="AA1044" i="1"/>
  <c r="AB1044" i="1"/>
  <c r="W1045" i="1"/>
  <c r="X1045" i="1"/>
  <c r="Y1045" i="1"/>
  <c r="Z1045" i="1"/>
  <c r="AA1045" i="1"/>
  <c r="AB1045" i="1"/>
  <c r="W1046" i="1"/>
  <c r="X1046" i="1"/>
  <c r="Y1046" i="1"/>
  <c r="Z1046" i="1"/>
  <c r="AA1046" i="1"/>
  <c r="AB1046" i="1"/>
  <c r="W1047" i="1"/>
  <c r="X1047" i="1"/>
  <c r="Y1047" i="1"/>
  <c r="Z1047" i="1"/>
  <c r="AA1047" i="1"/>
  <c r="AB1047" i="1"/>
  <c r="W1048" i="1"/>
  <c r="X1048" i="1"/>
  <c r="Y1048" i="1"/>
  <c r="Z1048" i="1"/>
  <c r="AA1048" i="1"/>
  <c r="AB1048" i="1"/>
  <c r="W1049" i="1"/>
  <c r="X1049" i="1"/>
  <c r="Y1049" i="1"/>
  <c r="Z1049" i="1"/>
  <c r="AA1049" i="1"/>
  <c r="AB1049" i="1"/>
  <c r="W1050" i="1"/>
  <c r="X1050" i="1"/>
  <c r="Y1050" i="1"/>
  <c r="Z1050" i="1"/>
  <c r="AA1050" i="1"/>
  <c r="AB1050" i="1"/>
  <c r="W1051" i="1"/>
  <c r="X1051" i="1"/>
  <c r="Y1051" i="1"/>
  <c r="Z1051" i="1"/>
  <c r="AA1051" i="1"/>
  <c r="AB1051" i="1"/>
  <c r="W1052" i="1"/>
  <c r="X1052" i="1"/>
  <c r="Y1052" i="1"/>
  <c r="Z1052" i="1"/>
  <c r="AA1052" i="1"/>
  <c r="AB1052" i="1"/>
  <c r="W1053" i="1"/>
  <c r="X1053" i="1"/>
  <c r="Y1053" i="1"/>
  <c r="Z1053" i="1"/>
  <c r="AA1053" i="1"/>
  <c r="AB1053" i="1"/>
  <c r="W1054" i="1"/>
  <c r="X1054" i="1"/>
  <c r="Y1054" i="1"/>
  <c r="Z1054" i="1"/>
  <c r="AA1054" i="1"/>
  <c r="AB1054" i="1"/>
  <c r="W1055" i="1"/>
  <c r="X1055" i="1"/>
  <c r="Y1055" i="1"/>
  <c r="Z1055" i="1"/>
  <c r="AA1055" i="1"/>
  <c r="AB1055" i="1"/>
  <c r="W1056" i="1"/>
  <c r="X1056" i="1"/>
  <c r="Y1056" i="1"/>
  <c r="Z1056" i="1"/>
  <c r="AA1056" i="1"/>
  <c r="AB1056" i="1"/>
  <c r="W1057" i="1"/>
  <c r="X1057" i="1"/>
  <c r="Y1057" i="1"/>
  <c r="Z1057" i="1"/>
  <c r="AA1057" i="1"/>
  <c r="AB1057" i="1"/>
  <c r="W1058" i="1"/>
  <c r="X1058" i="1"/>
  <c r="Y1058" i="1"/>
  <c r="Z1058" i="1"/>
  <c r="AA1058" i="1"/>
  <c r="AB1058" i="1"/>
  <c r="W1059" i="1"/>
  <c r="X1059" i="1"/>
  <c r="Y1059" i="1"/>
  <c r="Z1059" i="1"/>
  <c r="AA1059" i="1"/>
  <c r="AB1059" i="1"/>
  <c r="W1060" i="1"/>
  <c r="X1060" i="1"/>
  <c r="Y1060" i="1"/>
  <c r="Z1060" i="1"/>
  <c r="AA1060" i="1"/>
  <c r="AB1060" i="1"/>
  <c r="W1061" i="1"/>
  <c r="X1061" i="1"/>
  <c r="Y1061" i="1"/>
  <c r="Z1061" i="1"/>
  <c r="AA1061" i="1"/>
  <c r="AB1061" i="1"/>
  <c r="W1062" i="1"/>
  <c r="X1062" i="1"/>
  <c r="Y1062" i="1"/>
  <c r="Z1062" i="1"/>
  <c r="AA1062" i="1"/>
  <c r="AB1062" i="1"/>
  <c r="W1063" i="1"/>
  <c r="X1063" i="1"/>
  <c r="Y1063" i="1"/>
  <c r="Z1063" i="1"/>
  <c r="AA1063" i="1"/>
  <c r="AB1063" i="1"/>
  <c r="W1064" i="1"/>
  <c r="X1064" i="1"/>
  <c r="Y1064" i="1"/>
  <c r="Z1064" i="1"/>
  <c r="AA1064" i="1"/>
  <c r="AB1064" i="1"/>
  <c r="W1065" i="1"/>
  <c r="X1065" i="1"/>
  <c r="Y1065" i="1"/>
  <c r="Z1065" i="1"/>
  <c r="AA1065" i="1"/>
  <c r="AB1065" i="1"/>
  <c r="W1066" i="1"/>
  <c r="X1066" i="1"/>
  <c r="Y1066" i="1"/>
  <c r="Z1066" i="1"/>
  <c r="AA1066" i="1"/>
  <c r="AB1066" i="1"/>
  <c r="W1067" i="1"/>
  <c r="X1067" i="1"/>
  <c r="Y1067" i="1"/>
  <c r="Z1067" i="1"/>
  <c r="AA1067" i="1"/>
  <c r="AB1067" i="1"/>
  <c r="W1068" i="1"/>
  <c r="X1068" i="1"/>
  <c r="Y1068" i="1"/>
  <c r="Z1068" i="1"/>
  <c r="AA1068" i="1"/>
  <c r="AB1068" i="1"/>
  <c r="W1069" i="1"/>
  <c r="X1069" i="1"/>
  <c r="Y1069" i="1"/>
  <c r="Z1069" i="1"/>
  <c r="AA1069" i="1"/>
  <c r="AB1069" i="1"/>
  <c r="W1070" i="1"/>
  <c r="X1070" i="1"/>
  <c r="Y1070" i="1"/>
  <c r="Z1070" i="1"/>
  <c r="AA1070" i="1"/>
  <c r="AB1070" i="1"/>
  <c r="W1071" i="1"/>
  <c r="X1071" i="1"/>
  <c r="Y1071" i="1"/>
  <c r="Z1071" i="1"/>
  <c r="AA1071" i="1"/>
  <c r="AB1071" i="1"/>
  <c r="W1072" i="1"/>
  <c r="X1072" i="1"/>
  <c r="Y1072" i="1"/>
  <c r="Z1072" i="1"/>
  <c r="AA1072" i="1"/>
  <c r="AB1072" i="1"/>
  <c r="W1073" i="1"/>
  <c r="X1073" i="1"/>
  <c r="Y1073" i="1"/>
  <c r="Z1073" i="1"/>
  <c r="AA1073" i="1"/>
  <c r="AB1073" i="1"/>
  <c r="W1074" i="1"/>
  <c r="X1074" i="1"/>
  <c r="Y1074" i="1"/>
  <c r="Z1074" i="1"/>
  <c r="AA1074" i="1"/>
  <c r="AB1074" i="1"/>
  <c r="W1075" i="1"/>
  <c r="X1075" i="1"/>
  <c r="Y1075" i="1"/>
  <c r="Z1075" i="1"/>
  <c r="AA1075" i="1"/>
  <c r="AB1075" i="1"/>
  <c r="W1076" i="1"/>
  <c r="X1076" i="1"/>
  <c r="Y1076" i="1"/>
  <c r="Z1076" i="1"/>
  <c r="AA1076" i="1"/>
  <c r="AB1076" i="1"/>
  <c r="W1077" i="1"/>
  <c r="X1077" i="1"/>
  <c r="Y1077" i="1"/>
  <c r="Z1077" i="1"/>
  <c r="AA1077" i="1"/>
  <c r="AB1077" i="1"/>
  <c r="W1078" i="1"/>
  <c r="X1078" i="1"/>
  <c r="Y1078" i="1"/>
  <c r="Z1078" i="1"/>
  <c r="AA1078" i="1"/>
  <c r="AB1078" i="1"/>
  <c r="W1079" i="1"/>
  <c r="X1079" i="1"/>
  <c r="Y1079" i="1"/>
  <c r="Z1079" i="1"/>
  <c r="AA1079" i="1"/>
  <c r="AB1079" i="1"/>
  <c r="W1080" i="1"/>
  <c r="X1080" i="1"/>
  <c r="Y1080" i="1"/>
  <c r="Z1080" i="1"/>
  <c r="AA1080" i="1"/>
  <c r="AB1080" i="1"/>
  <c r="W1081" i="1"/>
  <c r="X1081" i="1"/>
  <c r="Y1081" i="1"/>
  <c r="Z1081" i="1"/>
  <c r="AA1081" i="1"/>
  <c r="AB1081" i="1"/>
  <c r="W1082" i="1"/>
  <c r="X1082" i="1"/>
  <c r="Y1082" i="1"/>
  <c r="Z1082" i="1"/>
  <c r="AA1082" i="1"/>
  <c r="AB1082" i="1"/>
  <c r="W1083" i="1"/>
  <c r="X1083" i="1"/>
  <c r="Y1083" i="1"/>
  <c r="Z1083" i="1"/>
  <c r="AA1083" i="1"/>
  <c r="AB1083" i="1"/>
  <c r="W1084" i="1"/>
  <c r="X1084" i="1"/>
  <c r="Y1084" i="1"/>
  <c r="Z1084" i="1"/>
  <c r="AA1084" i="1"/>
  <c r="AB1084" i="1"/>
  <c r="W1085" i="1"/>
  <c r="X1085" i="1"/>
  <c r="Y1085" i="1"/>
  <c r="Z1085" i="1"/>
  <c r="AA1085" i="1"/>
  <c r="AB1085" i="1"/>
  <c r="W1086" i="1"/>
  <c r="X1086" i="1"/>
  <c r="Y1086" i="1"/>
  <c r="Z1086" i="1"/>
  <c r="AA1086" i="1"/>
  <c r="AB1086" i="1"/>
  <c r="W1087" i="1"/>
  <c r="X1087" i="1"/>
  <c r="Y1087" i="1"/>
  <c r="Z1087" i="1"/>
  <c r="AA1087" i="1"/>
  <c r="AB1087" i="1"/>
  <c r="W1088" i="1"/>
  <c r="X1088" i="1"/>
  <c r="Y1088" i="1"/>
  <c r="Z1088" i="1"/>
  <c r="AA1088" i="1"/>
  <c r="AB1088" i="1"/>
  <c r="W1089" i="1"/>
  <c r="X1089" i="1"/>
  <c r="Y1089" i="1"/>
  <c r="Z1089" i="1"/>
  <c r="AA1089" i="1"/>
  <c r="AB1089" i="1"/>
  <c r="W1090" i="1"/>
  <c r="X1090" i="1"/>
  <c r="Y1090" i="1"/>
  <c r="Z1090" i="1"/>
  <c r="AA1090" i="1"/>
  <c r="AB1090" i="1"/>
  <c r="W1091" i="1"/>
  <c r="X1091" i="1"/>
  <c r="Y1091" i="1"/>
  <c r="Z1091" i="1"/>
  <c r="AA1091" i="1"/>
  <c r="AB1091" i="1"/>
  <c r="W1092" i="1"/>
  <c r="X1092" i="1"/>
  <c r="Y1092" i="1"/>
  <c r="Z1092" i="1"/>
  <c r="AA1092" i="1"/>
  <c r="AB1092" i="1"/>
  <c r="W1093" i="1"/>
  <c r="X1093" i="1"/>
  <c r="Y1093" i="1"/>
  <c r="Z1093" i="1"/>
  <c r="AA1093" i="1"/>
  <c r="AB1093" i="1"/>
  <c r="W1094" i="1"/>
  <c r="X1094" i="1"/>
  <c r="Y1094" i="1"/>
  <c r="Z1094" i="1"/>
  <c r="AA1094" i="1"/>
  <c r="AB1094" i="1"/>
  <c r="W1095" i="1"/>
  <c r="X1095" i="1"/>
  <c r="Y1095" i="1"/>
  <c r="Z1095" i="1"/>
  <c r="AA1095" i="1"/>
  <c r="AB1095" i="1"/>
  <c r="W1096" i="1"/>
  <c r="X1096" i="1"/>
  <c r="Y1096" i="1"/>
  <c r="Z1096" i="1"/>
  <c r="AA1096" i="1"/>
  <c r="AB1096" i="1"/>
  <c r="W1097" i="1"/>
  <c r="X1097" i="1"/>
  <c r="Y1097" i="1"/>
  <c r="Z1097" i="1"/>
  <c r="AA1097" i="1"/>
  <c r="AB1097" i="1"/>
  <c r="W1098" i="1"/>
  <c r="X1098" i="1"/>
  <c r="Y1098" i="1"/>
  <c r="Z1098" i="1"/>
  <c r="AA1098" i="1"/>
  <c r="AB1098" i="1"/>
  <c r="W1099" i="1"/>
  <c r="X1099" i="1"/>
  <c r="Y1099" i="1"/>
  <c r="Z1099" i="1"/>
  <c r="AA1099" i="1"/>
  <c r="AB1099" i="1"/>
  <c r="W1100" i="1"/>
  <c r="X1100" i="1"/>
  <c r="Y1100" i="1"/>
  <c r="Z1100" i="1"/>
  <c r="AA1100" i="1"/>
  <c r="AB1100" i="1"/>
  <c r="W1101" i="1"/>
  <c r="X1101" i="1"/>
  <c r="Y1101" i="1"/>
  <c r="Z1101" i="1"/>
  <c r="AA1101" i="1"/>
  <c r="AB1101" i="1"/>
  <c r="W1102" i="1"/>
  <c r="X1102" i="1"/>
  <c r="Y1102" i="1"/>
  <c r="Z1102" i="1"/>
  <c r="AA1102" i="1"/>
  <c r="AB1102" i="1"/>
  <c r="W1103" i="1"/>
  <c r="X1103" i="1"/>
  <c r="Y1103" i="1"/>
  <c r="Z1103" i="1"/>
  <c r="AA1103" i="1"/>
  <c r="AB1103" i="1"/>
  <c r="W1104" i="1"/>
  <c r="X1104" i="1"/>
  <c r="Y1104" i="1"/>
  <c r="Z1104" i="1"/>
  <c r="AA1104" i="1"/>
  <c r="AB1104" i="1"/>
  <c r="W1105" i="1"/>
  <c r="X1105" i="1"/>
  <c r="Y1105" i="1"/>
  <c r="Z1105" i="1"/>
  <c r="AA1105" i="1"/>
  <c r="AB1105" i="1"/>
  <c r="W1106" i="1"/>
  <c r="X1106" i="1"/>
  <c r="Y1106" i="1"/>
  <c r="Z1106" i="1"/>
  <c r="AA1106" i="1"/>
  <c r="AB1106" i="1"/>
  <c r="W1107" i="1"/>
  <c r="X1107" i="1"/>
  <c r="Y1107" i="1"/>
  <c r="Z1107" i="1"/>
  <c r="AA1107" i="1"/>
  <c r="AB1107" i="1"/>
  <c r="W1108" i="1"/>
  <c r="X1108" i="1"/>
  <c r="Y1108" i="1"/>
  <c r="Z1108" i="1"/>
  <c r="AA1108" i="1"/>
  <c r="AB1108" i="1"/>
  <c r="W1109" i="1"/>
  <c r="X1109" i="1"/>
  <c r="Y1109" i="1"/>
  <c r="Z1109" i="1"/>
  <c r="AA1109" i="1"/>
  <c r="AB1109" i="1"/>
  <c r="W1110" i="1"/>
  <c r="X1110" i="1"/>
  <c r="Y1110" i="1"/>
  <c r="Z1110" i="1"/>
  <c r="AA1110" i="1"/>
  <c r="AB1110" i="1"/>
  <c r="W1111" i="1"/>
  <c r="X1111" i="1"/>
  <c r="Y1111" i="1"/>
  <c r="Z1111" i="1"/>
  <c r="AA1111" i="1"/>
  <c r="AB1111" i="1"/>
  <c r="W1112" i="1"/>
  <c r="X1112" i="1"/>
  <c r="Y1112" i="1"/>
  <c r="Z1112" i="1"/>
  <c r="AA1112" i="1"/>
  <c r="AB1112" i="1"/>
  <c r="W1113" i="1"/>
  <c r="X1113" i="1"/>
  <c r="Y1113" i="1"/>
  <c r="Z1113" i="1"/>
  <c r="AA1113" i="1"/>
  <c r="AB1113" i="1"/>
  <c r="W1114" i="1"/>
  <c r="X1114" i="1"/>
  <c r="Y1114" i="1"/>
  <c r="Z1114" i="1"/>
  <c r="AA1114" i="1"/>
  <c r="AB1114" i="1"/>
  <c r="W1115" i="1"/>
  <c r="X1115" i="1"/>
  <c r="Y1115" i="1"/>
  <c r="Z1115" i="1"/>
  <c r="AA1115" i="1"/>
  <c r="AB1115" i="1"/>
  <c r="W1116" i="1"/>
  <c r="X1116" i="1"/>
  <c r="Y1116" i="1"/>
  <c r="Z1116" i="1"/>
  <c r="AA1116" i="1"/>
  <c r="AB1116" i="1"/>
  <c r="W1117" i="1"/>
  <c r="X1117" i="1"/>
  <c r="Y1117" i="1"/>
  <c r="Z1117" i="1"/>
  <c r="AA1117" i="1"/>
  <c r="AB1117" i="1"/>
  <c r="W1118" i="1"/>
  <c r="X1118" i="1"/>
  <c r="Y1118" i="1"/>
  <c r="Z1118" i="1"/>
  <c r="AA1118" i="1"/>
  <c r="AB1118" i="1"/>
  <c r="W1119" i="1"/>
  <c r="X1119" i="1"/>
  <c r="Y1119" i="1"/>
  <c r="Z1119" i="1"/>
  <c r="AA1119" i="1"/>
  <c r="AB1119" i="1"/>
  <c r="W1120" i="1"/>
  <c r="X1120" i="1"/>
  <c r="Y1120" i="1"/>
  <c r="Z1120" i="1"/>
  <c r="AA1120" i="1"/>
  <c r="AB1120" i="1"/>
  <c r="W1121" i="1"/>
  <c r="X1121" i="1"/>
  <c r="Y1121" i="1"/>
  <c r="Z1121" i="1"/>
  <c r="AA1121" i="1"/>
  <c r="AB1121" i="1"/>
  <c r="W1122" i="1"/>
  <c r="X1122" i="1"/>
  <c r="Y1122" i="1"/>
  <c r="Z1122" i="1"/>
  <c r="AA1122" i="1"/>
  <c r="AB1122" i="1"/>
  <c r="W1123" i="1"/>
  <c r="X1123" i="1"/>
  <c r="Y1123" i="1"/>
  <c r="Z1123" i="1"/>
  <c r="AA1123" i="1"/>
  <c r="AB1123" i="1"/>
  <c r="W1124" i="1"/>
  <c r="X1124" i="1"/>
  <c r="Y1124" i="1"/>
  <c r="Z1124" i="1"/>
  <c r="AA1124" i="1"/>
  <c r="AB1124" i="1"/>
  <c r="W1125" i="1"/>
  <c r="X1125" i="1"/>
  <c r="Y1125" i="1"/>
  <c r="Z1125" i="1"/>
  <c r="AA1125" i="1"/>
  <c r="AB1125" i="1"/>
  <c r="W1126" i="1"/>
  <c r="X1126" i="1"/>
  <c r="Y1126" i="1"/>
  <c r="Z1126" i="1"/>
  <c r="AA1126" i="1"/>
  <c r="AB1126" i="1"/>
  <c r="W1127" i="1"/>
  <c r="X1127" i="1"/>
  <c r="Y1127" i="1"/>
  <c r="Z1127" i="1"/>
  <c r="AA1127" i="1"/>
  <c r="AB1127" i="1"/>
  <c r="W1128" i="1"/>
  <c r="X1128" i="1"/>
  <c r="Y1128" i="1"/>
  <c r="Z1128" i="1"/>
  <c r="AA1128" i="1"/>
  <c r="AB1128" i="1"/>
  <c r="W1129" i="1"/>
  <c r="X1129" i="1"/>
  <c r="Y1129" i="1"/>
  <c r="Z1129" i="1"/>
  <c r="AA1129" i="1"/>
  <c r="AB1129" i="1"/>
  <c r="W1130" i="1"/>
  <c r="X1130" i="1"/>
  <c r="Y1130" i="1"/>
  <c r="Z1130" i="1"/>
  <c r="AA1130" i="1"/>
  <c r="AB1130" i="1"/>
  <c r="W1131" i="1"/>
  <c r="X1131" i="1"/>
  <c r="Y1131" i="1"/>
  <c r="Z1131" i="1"/>
  <c r="AA1131" i="1"/>
  <c r="AB1131" i="1"/>
  <c r="W1132" i="1"/>
  <c r="X1132" i="1"/>
  <c r="Y1132" i="1"/>
  <c r="Z1132" i="1"/>
  <c r="AA1132" i="1"/>
  <c r="AB1132" i="1"/>
  <c r="W1133" i="1"/>
  <c r="X1133" i="1"/>
  <c r="Y1133" i="1"/>
  <c r="Z1133" i="1"/>
  <c r="AA1133" i="1"/>
  <c r="AB1133" i="1"/>
  <c r="W1134" i="1"/>
  <c r="X1134" i="1"/>
  <c r="Y1134" i="1"/>
  <c r="Z1134" i="1"/>
  <c r="AA1134" i="1"/>
  <c r="AB1134" i="1"/>
  <c r="W1135" i="1"/>
  <c r="X1135" i="1"/>
  <c r="Y1135" i="1"/>
  <c r="Z1135" i="1"/>
  <c r="AA1135" i="1"/>
  <c r="AB1135" i="1"/>
  <c r="W1136" i="1"/>
  <c r="X1136" i="1"/>
  <c r="Y1136" i="1"/>
  <c r="Z1136" i="1"/>
  <c r="AA1136" i="1"/>
  <c r="AB1136" i="1"/>
  <c r="W1137" i="1"/>
  <c r="X1137" i="1"/>
  <c r="Y1137" i="1"/>
  <c r="Z1137" i="1"/>
  <c r="AA1137" i="1"/>
  <c r="AB1137" i="1"/>
  <c r="W1138" i="1"/>
  <c r="X1138" i="1"/>
  <c r="Y1138" i="1"/>
  <c r="Z1138" i="1"/>
  <c r="AA1138" i="1"/>
  <c r="AB1138" i="1"/>
  <c r="W1139" i="1"/>
  <c r="X1139" i="1"/>
  <c r="Y1139" i="1"/>
  <c r="Z1139" i="1"/>
  <c r="AA1139" i="1"/>
  <c r="AB1139" i="1"/>
  <c r="W1140" i="1"/>
  <c r="X1140" i="1"/>
  <c r="Y1140" i="1"/>
  <c r="Z1140" i="1"/>
  <c r="AA1140" i="1"/>
  <c r="AB1140" i="1"/>
  <c r="W1141" i="1"/>
  <c r="X1141" i="1"/>
  <c r="Y1141" i="1"/>
  <c r="Z1141" i="1"/>
  <c r="AA1141" i="1"/>
  <c r="AB1141" i="1"/>
  <c r="W1142" i="1"/>
  <c r="X1142" i="1"/>
  <c r="Y1142" i="1"/>
  <c r="Z1142" i="1"/>
  <c r="AA1142" i="1"/>
  <c r="AB1142" i="1"/>
  <c r="W1143" i="1"/>
  <c r="X1143" i="1"/>
  <c r="Y1143" i="1"/>
  <c r="Z1143" i="1"/>
  <c r="AA1143" i="1"/>
  <c r="AB1143" i="1"/>
  <c r="W1144" i="1"/>
  <c r="X1144" i="1"/>
  <c r="Y1144" i="1"/>
  <c r="Z1144" i="1"/>
  <c r="AA1144" i="1"/>
  <c r="AB1144" i="1"/>
  <c r="W1145" i="1"/>
  <c r="X1145" i="1"/>
  <c r="Y1145" i="1"/>
  <c r="Z1145" i="1"/>
  <c r="AA1145" i="1"/>
  <c r="AB1145" i="1"/>
  <c r="W1146" i="1"/>
  <c r="X1146" i="1"/>
  <c r="Y1146" i="1"/>
  <c r="Z1146" i="1"/>
  <c r="AA1146" i="1"/>
  <c r="AB1146" i="1"/>
  <c r="W1147" i="1"/>
  <c r="X1147" i="1"/>
  <c r="Y1147" i="1"/>
  <c r="Z1147" i="1"/>
  <c r="AA1147" i="1"/>
  <c r="AB1147" i="1"/>
  <c r="W1148" i="1"/>
  <c r="X1148" i="1"/>
  <c r="Y1148" i="1"/>
  <c r="Z1148" i="1"/>
  <c r="AA1148" i="1"/>
  <c r="AB1148" i="1"/>
  <c r="W1149" i="1"/>
  <c r="X1149" i="1"/>
  <c r="Y1149" i="1"/>
  <c r="Z1149" i="1"/>
  <c r="AA1149" i="1"/>
  <c r="AB1149" i="1"/>
  <c r="W1150" i="1"/>
  <c r="X1150" i="1"/>
  <c r="Y1150" i="1"/>
  <c r="Z1150" i="1"/>
  <c r="AA1150" i="1"/>
  <c r="AB1150" i="1"/>
  <c r="W1151" i="1"/>
  <c r="X1151" i="1"/>
  <c r="Y1151" i="1"/>
  <c r="Z1151" i="1"/>
  <c r="AA1151" i="1"/>
  <c r="AB1151" i="1"/>
  <c r="W1152" i="1"/>
  <c r="X1152" i="1"/>
  <c r="Y1152" i="1"/>
  <c r="Z1152" i="1"/>
  <c r="AA1152" i="1"/>
  <c r="AB1152" i="1"/>
  <c r="W1153" i="1"/>
  <c r="X1153" i="1"/>
  <c r="Y1153" i="1"/>
  <c r="Z1153" i="1"/>
  <c r="AA1153" i="1"/>
  <c r="AB1153" i="1"/>
  <c r="W1154" i="1"/>
  <c r="X1154" i="1"/>
  <c r="Y1154" i="1"/>
  <c r="Z1154" i="1"/>
  <c r="AA1154" i="1"/>
  <c r="AB1154" i="1"/>
  <c r="W1155" i="1"/>
  <c r="X1155" i="1"/>
  <c r="Y1155" i="1"/>
  <c r="Z1155" i="1"/>
  <c r="AA1155" i="1"/>
  <c r="AB1155" i="1"/>
  <c r="W1156" i="1"/>
  <c r="X1156" i="1"/>
  <c r="Y1156" i="1"/>
  <c r="Z1156" i="1"/>
  <c r="AA1156" i="1"/>
  <c r="AB1156" i="1"/>
  <c r="W1157" i="1"/>
  <c r="X1157" i="1"/>
  <c r="Y1157" i="1"/>
  <c r="Z1157" i="1"/>
  <c r="AA1157" i="1"/>
  <c r="AB1157" i="1"/>
  <c r="W1158" i="1"/>
  <c r="X1158" i="1"/>
  <c r="Y1158" i="1"/>
  <c r="Z1158" i="1"/>
  <c r="AA1158" i="1"/>
  <c r="AB1158" i="1"/>
  <c r="W1159" i="1"/>
  <c r="X1159" i="1"/>
  <c r="Y1159" i="1"/>
  <c r="Z1159" i="1"/>
  <c r="AA1159" i="1"/>
  <c r="AB1159" i="1"/>
  <c r="W1160" i="1"/>
  <c r="X1160" i="1"/>
  <c r="Y1160" i="1"/>
  <c r="Z1160" i="1"/>
  <c r="AA1160" i="1"/>
  <c r="AB1160" i="1"/>
  <c r="W1161" i="1"/>
  <c r="X1161" i="1"/>
  <c r="Y1161" i="1"/>
  <c r="Z1161" i="1"/>
  <c r="AA1161" i="1"/>
  <c r="AB1161" i="1"/>
  <c r="W1162" i="1"/>
  <c r="X1162" i="1"/>
  <c r="Y1162" i="1"/>
  <c r="Z1162" i="1"/>
  <c r="AA1162" i="1"/>
  <c r="AB1162" i="1"/>
  <c r="W1163" i="1"/>
  <c r="X1163" i="1"/>
  <c r="Y1163" i="1"/>
  <c r="Z1163" i="1"/>
  <c r="AA1163" i="1"/>
  <c r="AB1163" i="1"/>
  <c r="W1164" i="1"/>
  <c r="X1164" i="1"/>
  <c r="Y1164" i="1"/>
  <c r="Z1164" i="1"/>
  <c r="AA1164" i="1"/>
  <c r="AB1164" i="1"/>
  <c r="W1165" i="1"/>
  <c r="X1165" i="1"/>
  <c r="Y1165" i="1"/>
  <c r="Z1165" i="1"/>
  <c r="AA1165" i="1"/>
  <c r="AB1165" i="1"/>
  <c r="W1166" i="1"/>
  <c r="X1166" i="1"/>
  <c r="Y1166" i="1"/>
  <c r="Z1166" i="1"/>
  <c r="AA1166" i="1"/>
  <c r="AB1166" i="1"/>
  <c r="W1167" i="1"/>
  <c r="X1167" i="1"/>
  <c r="Y1167" i="1"/>
  <c r="Z1167" i="1"/>
  <c r="AA1167" i="1"/>
  <c r="AB1167" i="1"/>
  <c r="W1168" i="1"/>
  <c r="X1168" i="1"/>
  <c r="Y1168" i="1"/>
  <c r="Z1168" i="1"/>
  <c r="AA1168" i="1"/>
  <c r="AB1168" i="1"/>
  <c r="W1169" i="1"/>
  <c r="X1169" i="1"/>
  <c r="Y1169" i="1"/>
  <c r="Z1169" i="1"/>
  <c r="AA1169" i="1"/>
  <c r="AB1169" i="1"/>
  <c r="W1170" i="1"/>
  <c r="X1170" i="1"/>
  <c r="Y1170" i="1"/>
  <c r="Z1170" i="1"/>
  <c r="AA1170" i="1"/>
  <c r="AB1170" i="1"/>
  <c r="W1171" i="1"/>
  <c r="X1171" i="1"/>
  <c r="Y1171" i="1"/>
  <c r="Z1171" i="1"/>
  <c r="AA1171" i="1"/>
  <c r="AB1171" i="1"/>
  <c r="W1172" i="1"/>
  <c r="X1172" i="1"/>
  <c r="Y1172" i="1"/>
  <c r="Z1172" i="1"/>
  <c r="AA1172" i="1"/>
  <c r="AB1172" i="1"/>
  <c r="W1173" i="1"/>
  <c r="X1173" i="1"/>
  <c r="Y1173" i="1"/>
  <c r="Z1173" i="1"/>
  <c r="AA1173" i="1"/>
  <c r="AB1173" i="1"/>
  <c r="W1174" i="1"/>
  <c r="X1174" i="1"/>
  <c r="Y1174" i="1"/>
  <c r="Z1174" i="1"/>
  <c r="AA1174" i="1"/>
  <c r="AB1174" i="1"/>
  <c r="W1175" i="1"/>
  <c r="X1175" i="1"/>
  <c r="Y1175" i="1"/>
  <c r="Z1175" i="1"/>
  <c r="AA1175" i="1"/>
  <c r="AB1175" i="1"/>
  <c r="W1176" i="1"/>
  <c r="X1176" i="1"/>
  <c r="Y1176" i="1"/>
  <c r="Z1176" i="1"/>
  <c r="AA1176" i="1"/>
  <c r="AB1176" i="1"/>
  <c r="W1177" i="1"/>
  <c r="X1177" i="1"/>
  <c r="Y1177" i="1"/>
  <c r="Z1177" i="1"/>
  <c r="AA1177" i="1"/>
  <c r="AB1177" i="1"/>
  <c r="W1178" i="1"/>
  <c r="X1178" i="1"/>
  <c r="Y1178" i="1"/>
  <c r="Z1178" i="1"/>
  <c r="AA1178" i="1"/>
  <c r="AB1178" i="1"/>
  <c r="W1179" i="1"/>
  <c r="X1179" i="1"/>
  <c r="Y1179" i="1"/>
  <c r="Z1179" i="1"/>
  <c r="AA1179" i="1"/>
  <c r="AB1179" i="1"/>
  <c r="W1180" i="1"/>
  <c r="X1180" i="1"/>
  <c r="Y1180" i="1"/>
  <c r="Z1180" i="1"/>
  <c r="AA1180" i="1"/>
  <c r="AB1180" i="1"/>
  <c r="W1181" i="1"/>
  <c r="X1181" i="1"/>
  <c r="Y1181" i="1"/>
  <c r="Z1181" i="1"/>
  <c r="AA1181" i="1"/>
  <c r="AB1181" i="1"/>
</calcChain>
</file>

<file path=xl/sharedStrings.xml><?xml version="1.0" encoding="utf-8"?>
<sst xmlns="http://schemas.openxmlformats.org/spreadsheetml/2006/main" count="16198" uniqueCount="1283">
  <si>
    <t>96908 AW 08/09/21</t>
  </si>
  <si>
    <t>97759 BW 14/09/21.</t>
  </si>
  <si>
    <t>BLACK N39007 LAB DIP JR 40/1 LULULEMON</t>
  </si>
  <si>
    <t>96908 RIB AW 08/09/21</t>
  </si>
  <si>
    <t>99127 BW 14/09/21</t>
  </si>
  <si>
    <t>97761 BW 14/09/21</t>
  </si>
  <si>
    <t>97759 BW 14/09/21</t>
  </si>
  <si>
    <t>90638 AW 15/09/21</t>
  </si>
  <si>
    <t>BLACK N38049 LAB DIP 40/1 MODAL LULULEMON</t>
  </si>
  <si>
    <t>96639 AW 15/09/21</t>
  </si>
  <si>
    <t>96640 AW 15/09/21</t>
  </si>
  <si>
    <t>96824 AW 15/09/21</t>
  </si>
  <si>
    <t>96826 AW 15/09/21</t>
  </si>
  <si>
    <t>96641 AW 15/09/21</t>
  </si>
  <si>
    <t>96946 AW 15/09/21</t>
  </si>
  <si>
    <t>96946 RIB AW 15/09/21</t>
  </si>
  <si>
    <t>96951 AW 15/09/21</t>
  </si>
  <si>
    <t>96951 RIB AW 15/09/21</t>
  </si>
  <si>
    <t>96950 AW 16/09/21</t>
  </si>
  <si>
    <t>96952 AW 16/09/21</t>
  </si>
  <si>
    <t>96941 AW 17/09/21</t>
  </si>
  <si>
    <t>96944 AW 20/09/21</t>
  </si>
  <si>
    <t>96945 AW 20/09/21</t>
  </si>
  <si>
    <t>97760 BW 31/08/21</t>
  </si>
  <si>
    <t>96909 AW 22/09/21</t>
  </si>
  <si>
    <t>96910 AW 22/09/21</t>
  </si>
  <si>
    <t>96911 AW 22/09/21</t>
  </si>
  <si>
    <t>96947 AW 23/09/21</t>
  </si>
  <si>
    <t>96942 AW 23/09/21</t>
  </si>
  <si>
    <t>96943 AW 23/09/21</t>
  </si>
  <si>
    <t>96940 AW 23/09/21</t>
  </si>
  <si>
    <t>96954 AW 23/09/21</t>
  </si>
  <si>
    <t>96912 AW 24/09/21</t>
  </si>
  <si>
    <t>96955 AW 24/09/21</t>
  </si>
  <si>
    <t>96915 AW 24/09/21</t>
  </si>
  <si>
    <t>96948 AW 25/09/21</t>
  </si>
  <si>
    <t>96913 AW 25/09/21</t>
  </si>
  <si>
    <t>96938 AW 27/09/21</t>
  </si>
  <si>
    <t>90639 AW 27/09/21</t>
  </si>
  <si>
    <t>99411 AW 27/09/21</t>
  </si>
  <si>
    <t>96916 AW 27/09/21</t>
  </si>
  <si>
    <t>96933 AW 28/09/21</t>
  </si>
  <si>
    <t>96937 AW 28/09/21</t>
  </si>
  <si>
    <t>96919 AW 28/09/21</t>
  </si>
  <si>
    <t>96914 AW 28/09/21</t>
  </si>
  <si>
    <t>96917 AW 28/09/21</t>
  </si>
  <si>
    <t>96934 AW 29/09/21</t>
  </si>
  <si>
    <t>96949 AW 29/09/21</t>
  </si>
  <si>
    <t>96918 AW 29/09/21</t>
  </si>
  <si>
    <t>51834 AW 24/08/19</t>
  </si>
  <si>
    <t>55591 AW 16/11/19</t>
  </si>
  <si>
    <t>56593 AW 18/11/19</t>
  </si>
  <si>
    <t>56628 AW 20/11/19</t>
  </si>
  <si>
    <t>56650 AW 09/11/19</t>
  </si>
  <si>
    <t>69058 AW 06/08/20</t>
  </si>
  <si>
    <t>OPC 1 COTEXUR 17/01/20</t>
  </si>
  <si>
    <t>00154-155-156-157 SERV TSR 20/01/20</t>
  </si>
  <si>
    <t>00158-159-162 SERV TSR 21/01/20</t>
  </si>
  <si>
    <t>00160-163-164 SERV TSR 21/01/20</t>
  </si>
  <si>
    <t>00165-166-167-168 SERV 27/01/20</t>
  </si>
  <si>
    <t>00169-170-171-172 SERV 27/01/20</t>
  </si>
  <si>
    <t>00183-184-185-186  SERV 30/01/20</t>
  </si>
  <si>
    <t>00183-184-185-186 SERV 30/01/20</t>
  </si>
  <si>
    <t>00187-00188-00189-00190 SERV 01/20/20</t>
  </si>
  <si>
    <t>00187-188-189-190-191 SERV. TSR 05/02/20</t>
  </si>
  <si>
    <t>00332 SERV TSR 06/02/20</t>
  </si>
  <si>
    <t>00334 SERV TSR 22/02/20</t>
  </si>
  <si>
    <t>00386-0387-0388-0389 SERV TSR 20/02/20</t>
  </si>
  <si>
    <t>00398-00399-00400-00401 SERV TSR 12/02/200</t>
  </si>
  <si>
    <t>00404-00405  SERV TSR 13/02/200</t>
  </si>
  <si>
    <t>00404-00405  SERV TSR 18/02/20</t>
  </si>
  <si>
    <t>004423-0424-0425-0426 SER TSR 24/02/20</t>
  </si>
  <si>
    <t>00487 SER TSR 24/02/20</t>
  </si>
  <si>
    <t>0187-0188-0189-0190-0191 SERV TSR 10/02/20</t>
  </si>
  <si>
    <t>0187-0188-0189-0190-0191 SERV TSR 14/02/20</t>
  </si>
  <si>
    <t>0192-0193-0194-0195 SER TSR 24/02/20</t>
  </si>
  <si>
    <t>0192-0193-0194-0195 SERV TSR 10/02/20</t>
  </si>
  <si>
    <t>0192-93-94-95 SERVICIO TSR 04/02/20</t>
  </si>
  <si>
    <t>0330 SERVICIO TSR 04/02/20</t>
  </si>
  <si>
    <t>0332 SERV TSR 22/02/20</t>
  </si>
  <si>
    <t>0333 SERV TSR  07/02/20</t>
  </si>
  <si>
    <t>0334 SERV TSR 07/02/20</t>
  </si>
  <si>
    <t>0334 SERV TSR 11/02/20</t>
  </si>
  <si>
    <t>0335-36-37-38 SERVICIO TSR 04/02/20</t>
  </si>
  <si>
    <t>0339-346-348 SERVICIO TSR 04/02/20</t>
  </si>
  <si>
    <t>0340-341-342 SERVICIO TSR 04/02/20</t>
  </si>
  <si>
    <t>0343-344-345 SERVICIO TSR 04/02/20</t>
  </si>
  <si>
    <t>0347-0349-0350 SERV TSR 10/02/20</t>
  </si>
  <si>
    <t>0347-0349-0350 SERV TSR 13/02/200</t>
  </si>
  <si>
    <t>0351-352-353 SERV TSR 07/02/20</t>
  </si>
  <si>
    <t>0352 SERV TSR 11/02/20</t>
  </si>
  <si>
    <t>0355-356-357-358 SERV TSR 07/02/20</t>
  </si>
  <si>
    <t>0359-0360-0361-0362 SERV TSR 10/02/20</t>
  </si>
  <si>
    <t>0359-0360-0361-0362 SERV TSR 14/02/20</t>
  </si>
  <si>
    <t>0363-0364-0365-01366 SERV TSR 11/02/20</t>
  </si>
  <si>
    <t>0367-368-369 SERV TSR 07/02/20</t>
  </si>
  <si>
    <t>0370-0371-0372 SERV TSR 10/02/20</t>
  </si>
  <si>
    <t>0373-0374-0375 SERV TSR  10/02/20</t>
  </si>
  <si>
    <t>0376-0377-0378 SERV TSR 10/02/20</t>
  </si>
  <si>
    <t>0379-0382-0383-0384 SERV STR</t>
  </si>
  <si>
    <t>0379-0382-0383-0384 SERV STR 10/02/20</t>
  </si>
  <si>
    <t>0380-0381-0385 SERV TSR 25/02/20</t>
  </si>
  <si>
    <t>0380-03810385 SERV TSR 11/02/20</t>
  </si>
  <si>
    <t>0386-387-388-389 SERV TSR 11/02/20</t>
  </si>
  <si>
    <t>0390-0391-0392-0393  SERV TSR 11/02/20</t>
  </si>
  <si>
    <t>0390-0391-0392-0393 SERV TSR 11/02/20</t>
  </si>
  <si>
    <t>0390-0391-0392-0393 SERV TSR 14/02/20</t>
  </si>
  <si>
    <t>0394-395-396-397 SERV TSR 11/02/20</t>
  </si>
  <si>
    <t>0402-0403 SERV TSR 11/02/20</t>
  </si>
  <si>
    <t>0402-0403 SERV TSR 29/02/20</t>
  </si>
  <si>
    <t>0406-0434 SERV TSR 29/02/20</t>
  </si>
  <si>
    <t>0407 SERV TSR 14/02/20</t>
  </si>
  <si>
    <t>0407 SERV TSR 18/02/20</t>
  </si>
  <si>
    <t>0408 SERV TSR 14/02/20</t>
  </si>
  <si>
    <t>0409 SERV TSR 14/02/20</t>
  </si>
  <si>
    <t>0409 SERV TSR 28/02/20</t>
  </si>
  <si>
    <t>0410 SERV TSR 14/02/20</t>
  </si>
  <si>
    <t>0410 SERV TSR 18/02/20</t>
  </si>
  <si>
    <t>0411-0412-0413-0414  SERV TSR 18/02/20</t>
  </si>
  <si>
    <t>0411-412-413-414   TSR 13/02/200</t>
  </si>
  <si>
    <t>0415-0416-0417-0418 SERV TSR 07/03/20</t>
  </si>
  <si>
    <t>0415-416-417-418 SERV TSR 11/02/20</t>
  </si>
  <si>
    <t>0417 SERV TSR 14/02/20</t>
  </si>
  <si>
    <t>0419-0420-0421-0422 SERV TSR 07/03/20</t>
  </si>
  <si>
    <t>0419-0420-0421-0422 SERV TSR 22/02/20</t>
  </si>
  <si>
    <t>0423-0424-0425-0426 SER TSR 24/02/20</t>
  </si>
  <si>
    <t>0423-0424-0425-0426 SERV TSR 20/02/20</t>
  </si>
  <si>
    <t>0427 SERV TSR 10/03/20</t>
  </si>
  <si>
    <t>0427 SERV TSR 25/02/20</t>
  </si>
  <si>
    <t>0428 SERV TSR 29/02/20</t>
  </si>
  <si>
    <t>0429-0430-0485 SERV TSR 27/02/20</t>
  </si>
  <si>
    <t>0431 SERV TSR 10/03/20</t>
  </si>
  <si>
    <t>0431 SERV TSR 25/02/20</t>
  </si>
  <si>
    <t>0432 SERV TSR 03/03/20</t>
  </si>
  <si>
    <t>0433 SERV TSR 25/02/20</t>
  </si>
  <si>
    <t>0435 SERV TSR 18/02/20</t>
  </si>
  <si>
    <t>0436 SERV TSR 10/03/20</t>
  </si>
  <si>
    <t>0436 SERV TSR 25/02/20</t>
  </si>
  <si>
    <t>0437 SERV TSR 07/03/20</t>
  </si>
  <si>
    <t>0437 SERV TSR 20/02/20</t>
  </si>
  <si>
    <t>0437 SERV TSR 29/02/20</t>
  </si>
  <si>
    <t>0438 SERV TSR 10/03/20</t>
  </si>
  <si>
    <t>0438 SERV TSR 25/02/20</t>
  </si>
  <si>
    <t>0439 SERV TSR 20/02/20</t>
  </si>
  <si>
    <t>0440 SERV TSR 18/02/20</t>
  </si>
  <si>
    <t>0441-0442-0443-0444 SERV TSR 10/03/20</t>
  </si>
  <si>
    <t>0445 SERV TSR 29/02/20</t>
  </si>
  <si>
    <t>0446 SERV TSR 28/02/20</t>
  </si>
  <si>
    <t>0447 SERV TSR 28/02/20</t>
  </si>
  <si>
    <t>0449-0453 SERV TSR 28/02/20</t>
  </si>
  <si>
    <t>0450-0451 SERV TSR 25/02/20</t>
  </si>
  <si>
    <t>0452-0454 SERV TSR 25/02/20</t>
  </si>
  <si>
    <t>0455-0455 SERV TSR 25/02/20</t>
  </si>
  <si>
    <t>0457-0458-0459 SER TSR 27/02/20</t>
  </si>
  <si>
    <t>0457-0458-0459 SERV TSR 27/02/20</t>
  </si>
  <si>
    <t>0460-0467-0475 SERV TSR 25/02/20</t>
  </si>
  <si>
    <t>0461-0462-0463-0464 SERV TSR 29/02/20</t>
  </si>
  <si>
    <t>0465-0466-0468 SERV TSR 25/02/20</t>
  </si>
  <si>
    <t>0469-0471-0472 SERV TSR 25/02/20</t>
  </si>
  <si>
    <t>0470 SERV TSR 28/02/20</t>
  </si>
  <si>
    <t>0473-0483-0484 SERV TSR 05/03/20</t>
  </si>
  <si>
    <t>0474 SERV TSR 10/03/20</t>
  </si>
  <si>
    <t>0474 SERV TSR 28/02/20</t>
  </si>
  <si>
    <t>0476-0477-0478 SERV TSR 29/02/20</t>
  </si>
  <si>
    <t>0486 SERV TSR 28/02/20</t>
  </si>
  <si>
    <t>0487 SERV TSR 20/02/20</t>
  </si>
  <si>
    <t>1008-2009-2010-2011 SERV SR 22/05/20</t>
  </si>
  <si>
    <t>10179-180-181 SERV 30/01/20</t>
  </si>
  <si>
    <t>11368 ACAB SERV 01/12/20</t>
  </si>
  <si>
    <t>11369 ACAB SERV 01/12/20</t>
  </si>
  <si>
    <t>11370 ACAB SERV 01/12/20</t>
  </si>
  <si>
    <t>11371 ACAB SERV 01/12/20</t>
  </si>
  <si>
    <t>11372 ACAB SERV 01/12/20</t>
  </si>
  <si>
    <t>11373 ACAB SERV TSR 08/12/20</t>
  </si>
  <si>
    <t>11374 ACAB SERV TSR 08/12/20</t>
  </si>
  <si>
    <t>11375 ACAB SERV TSR 08/12/20</t>
  </si>
  <si>
    <t>11376 ACAB SERV TSR 08/12/20</t>
  </si>
  <si>
    <t>11377 ACAB SERV TSR 08/12/20</t>
  </si>
  <si>
    <t>11378 SER TSR 30/12/20</t>
  </si>
  <si>
    <t>11379 ACAB SERV TSR 04/12/20</t>
  </si>
  <si>
    <t>11380 ACAB SER TSR 03/12/20</t>
  </si>
  <si>
    <t>11381 ACAB SER TSR 03/12/20</t>
  </si>
  <si>
    <t>11382 ACAB SER TSR 03/12/20</t>
  </si>
  <si>
    <t>11383 ACAB SER TSR 03/12/20</t>
  </si>
  <si>
    <t>11384 ACAB SERV TSR 08/12/20</t>
  </si>
  <si>
    <t>11385 ACAB SERV TSR 04/12/20</t>
  </si>
  <si>
    <t>11386 ACAB SERV TSR 04/12/20</t>
  </si>
  <si>
    <t>11387 ACAB SERV TSR 04/12/20</t>
  </si>
  <si>
    <t>11388 ACAB SERV TSR 08/12/20</t>
  </si>
  <si>
    <t>11388 SER TSR 30/12/20</t>
  </si>
  <si>
    <t>11389 ACAB SERV TSR 08/12/20</t>
  </si>
  <si>
    <t>11389 SER TSR 30/12/20</t>
  </si>
  <si>
    <t>11390 ACAB SERV TSR 08/12/20</t>
  </si>
  <si>
    <t>11390 SER TSR 30/12/20</t>
  </si>
  <si>
    <t>11391 ACAB SERV TSR 08/12/20</t>
  </si>
  <si>
    <t>11392 SER TSR 30/12/20</t>
  </si>
  <si>
    <t>11393 SER TSR 30/12/20</t>
  </si>
  <si>
    <t>11394 ACAB SERV TSR 08/12/20</t>
  </si>
  <si>
    <t>11395 SER TSR 30/12/20</t>
  </si>
  <si>
    <t>11396 SER TSR 30/12/20</t>
  </si>
  <si>
    <t>11397 SER TSR 30/12/20</t>
  </si>
  <si>
    <t>11398 SER TSR 30/12/20</t>
  </si>
  <si>
    <t>11399 SER TSR 30/12/20</t>
  </si>
  <si>
    <t>11400 SER TSR 30/12/20</t>
  </si>
  <si>
    <t>11401 SER TSR 30/12/20</t>
  </si>
  <si>
    <t>11402 SER TSR 30/12/20</t>
  </si>
  <si>
    <t>11403 SER TSR 30/12/20</t>
  </si>
  <si>
    <t>11404 SER TSR 25/01/2021</t>
  </si>
  <si>
    <t>11404 SER TSR 30/12/20</t>
  </si>
  <si>
    <t>11405 SER TSR 30/12/20</t>
  </si>
  <si>
    <t>11406 SER TSR 30/12/20</t>
  </si>
  <si>
    <t>11407 SER TSR 05/01/2021</t>
  </si>
  <si>
    <t>11408 SER TSR 30/12/20</t>
  </si>
  <si>
    <t>11410 SER TSR 06/01/21</t>
  </si>
  <si>
    <t>11411 SER TSR 06/01/21</t>
  </si>
  <si>
    <t>11412 SER TSR 06/01/21</t>
  </si>
  <si>
    <t>11413 SER TSR 30/12/20</t>
  </si>
  <si>
    <t>11414 SER TSR 30/12/20</t>
  </si>
  <si>
    <t>11415 SER TSR 05/01/2021</t>
  </si>
  <si>
    <t>11416 SER TSR 30/12/20</t>
  </si>
  <si>
    <t>11417 SER TSR 05/01/2021</t>
  </si>
  <si>
    <t>11418 SER TSR 05/01/2021</t>
  </si>
  <si>
    <t>11419 SER TSR 05/01/2021</t>
  </si>
  <si>
    <t>11420 SER TSR 05/01/2021</t>
  </si>
  <si>
    <t>11421 SER TSR 30/12/20</t>
  </si>
  <si>
    <t>11422 ACAB SERV 01/12/20</t>
  </si>
  <si>
    <t>11423 ACAB SERV 01/12/20</t>
  </si>
  <si>
    <t>11424 ACAB SERV 01/12/20</t>
  </si>
  <si>
    <t>11425 ACAB SERV TSR 08/12/20</t>
  </si>
  <si>
    <t>11426 SER TSR 30/12/20</t>
  </si>
  <si>
    <t>11427 SER TSR 30/12/20</t>
  </si>
  <si>
    <t>11428 SER TSR 30/12/20</t>
  </si>
  <si>
    <t>11429 SER TSR 30/12/20</t>
  </si>
  <si>
    <t>11430 SER TSR 30/12/20</t>
  </si>
  <si>
    <t>11431 SER TSR 05/01/2021</t>
  </si>
  <si>
    <t>11432 SER TSR 05/01/2021</t>
  </si>
  <si>
    <t>11433 SER TSR 05/01/2021</t>
  </si>
  <si>
    <t>11434 SER TSR 06/01/21</t>
  </si>
  <si>
    <t>11435 SER TSR 05/01/2021</t>
  </si>
  <si>
    <t>11436 SER TSR 05/01/2021</t>
  </si>
  <si>
    <t>11437 SER TSR 06/01/21</t>
  </si>
  <si>
    <t>11438 SERV TSR 23/01/21</t>
  </si>
  <si>
    <t>11439 SERV TSR 07/01/21</t>
  </si>
  <si>
    <t>11440 ACAB SER 02/02/21</t>
  </si>
  <si>
    <t>11441 SERV TSR 07/01/21</t>
  </si>
  <si>
    <t>11442 SERV TSR 07/01/21</t>
  </si>
  <si>
    <t>11443 SER TSR 06/01/21</t>
  </si>
  <si>
    <t>11444 SER TSR 05/01/2021</t>
  </si>
  <si>
    <t>11445 SER TSR 06/01/21</t>
  </si>
  <si>
    <t>11446 SERV TSR 23/01/21</t>
  </si>
  <si>
    <t>11447 SER TSR 06/01/21</t>
  </si>
  <si>
    <t>11448 SERV TSR 23/01/21</t>
  </si>
  <si>
    <t>11449 SERV TSR 23/01/21</t>
  </si>
  <si>
    <t>11450 SER TSR 06/01/21</t>
  </si>
  <si>
    <t>11451 SERV TSR 23/01/21</t>
  </si>
  <si>
    <t>11775 ACAB SERV 01/12/20</t>
  </si>
  <si>
    <t>11776 ACAB SERV TSR 04/12/20</t>
  </si>
  <si>
    <t>11777 ACAB SERV TSR 04/12/20</t>
  </si>
  <si>
    <t>11778 ACAB SERV 01/12/20</t>
  </si>
  <si>
    <t>11779 ACAB SERV 01/12/20</t>
  </si>
  <si>
    <t>11780 SER TSR 30/12/20</t>
  </si>
  <si>
    <t>12491 AW 03/12/19</t>
  </si>
  <si>
    <t>12491 SERV 02/12/19</t>
  </si>
  <si>
    <t>12492-13090 SERV 13/12/19</t>
  </si>
  <si>
    <t>12544-45 13091-92  SERV 17/12/19</t>
  </si>
  <si>
    <t>12548-49 13098-99  SERV 17/12/19</t>
  </si>
  <si>
    <t>12553-54 -55  SERV 17/12/19</t>
  </si>
  <si>
    <t>12557-556-558  SERV 19/12/19</t>
  </si>
  <si>
    <t>12559-60-61 SERV 13/12/19</t>
  </si>
  <si>
    <t>12562-63-64  SERV 19/12/19</t>
  </si>
  <si>
    <t>12565-566-567  SERV 19/12/19</t>
  </si>
  <si>
    <t>12572-12569-13162-13203 SERV 20/12/19</t>
  </si>
  <si>
    <t>12749 AW 03/12/19</t>
  </si>
  <si>
    <t>12749 SERV 02/12/19</t>
  </si>
  <si>
    <t>12766-13171-74-76-78-79-13384 SERV 26/12/19</t>
  </si>
  <si>
    <t>130168-130169-12571-12573 SERV 20/12/19</t>
  </si>
  <si>
    <t>130170-130172-13173-13175 SERV 20/12/19</t>
  </si>
  <si>
    <t>130180-130181-130182-130183 SERV 20/12/19</t>
  </si>
  <si>
    <t>13039 SERV TSR 23/01/21</t>
  </si>
  <si>
    <t>13040 SERV TSR 23/01/21</t>
  </si>
  <si>
    <t>13041 SERV TSR 23/01/21</t>
  </si>
  <si>
    <t>13042 SERV TSR 23/01/21</t>
  </si>
  <si>
    <t>13043 SERV TSR 23/01/21</t>
  </si>
  <si>
    <t>13044 SERV TSR 23/01/21</t>
  </si>
  <si>
    <t>13045 SERV TSR 23/01/21</t>
  </si>
  <si>
    <t>13046 SERV TSR 23/01/21</t>
  </si>
  <si>
    <t>13047 SERV TSR 23/01/21</t>
  </si>
  <si>
    <t>13048 SERV TSR 23/01/21</t>
  </si>
  <si>
    <t>13049 SERV TSR 23/01/21</t>
  </si>
  <si>
    <t>13050 SERV TSR 23/01/21</t>
  </si>
  <si>
    <t>13051 SERV TSR 23/01/21</t>
  </si>
  <si>
    <t>13052 SERV TSR 23/01/21</t>
  </si>
  <si>
    <t>13053 SERV TSR 23/01/21</t>
  </si>
  <si>
    <t>13054 SERV TSR 23/01/21</t>
  </si>
  <si>
    <t>13055 SERV TSR 23/01/21</t>
  </si>
  <si>
    <t>13056 SERV TSR 23/01/21</t>
  </si>
  <si>
    <t>13057 SERV TSR 23/01/21</t>
  </si>
  <si>
    <t>13058 SERV TSR 23/01/21</t>
  </si>
  <si>
    <t>13059 ACAB SER 02/02/21</t>
  </si>
  <si>
    <t>13060 ACAB SER 02/02/21</t>
  </si>
  <si>
    <t>13061 ACAB SER 02/02/21</t>
  </si>
  <si>
    <t>13062 ACAB SER 02/02/21</t>
  </si>
  <si>
    <t>13063 ACAB SER 02/02/21</t>
  </si>
  <si>
    <t>13064 ACAB SER 02/02/21</t>
  </si>
  <si>
    <t>13065 SERV TSR 23/01/21</t>
  </si>
  <si>
    <t>13066 BW SERV 15/02/21</t>
  </si>
  <si>
    <t>13066 SERV TSR 23/01/21</t>
  </si>
  <si>
    <t>13067 SERV TSR 23/01/21</t>
  </si>
  <si>
    <t>13068 SERV TSR 23/01/21</t>
  </si>
  <si>
    <t>13069 SERV TSR 23/01/21</t>
  </si>
  <si>
    <t>13070 SERV TSR 23/01/21</t>
  </si>
  <si>
    <t>13071 ACAB SER 02/02/21</t>
  </si>
  <si>
    <t>13072 ACAB SER 02/02/21</t>
  </si>
  <si>
    <t>13073 BW SERV 06/02/21</t>
  </si>
  <si>
    <t>13074 BW SERV 06/02/21</t>
  </si>
  <si>
    <t>13075 ACAB SER 02/02/21</t>
  </si>
  <si>
    <t>13076 ACAB SER 02/02/21</t>
  </si>
  <si>
    <t>13077 ACAB SER 02/02/21</t>
  </si>
  <si>
    <t>13078 ACAB SER 02/02/21</t>
  </si>
  <si>
    <t>13079 ACAB SER 02/02/21</t>
  </si>
  <si>
    <t>13080 ACAB SER 02/02/21</t>
  </si>
  <si>
    <t>13080 BW 30/04/21</t>
  </si>
  <si>
    <t>13081 ACAB SER 02/02/21</t>
  </si>
  <si>
    <t>13082 ACAB SER 02/02/21</t>
  </si>
  <si>
    <t>13083 BW SERV 06/02/21</t>
  </si>
  <si>
    <t>13084 BW SERV 06/02/21</t>
  </si>
  <si>
    <t>13085 BW SERV 06/02/21</t>
  </si>
  <si>
    <t>13086 BW SERV 06/02/21</t>
  </si>
  <si>
    <t>13087 BW SERV 06/02/21</t>
  </si>
  <si>
    <t>13088 BW SERV 06/02/21</t>
  </si>
  <si>
    <t>13090 BW SERV 06/02/21</t>
  </si>
  <si>
    <t>13091 BW SERV 06/02/21</t>
  </si>
  <si>
    <t>13092 BW SERV 06/02/21</t>
  </si>
  <si>
    <t>13093 BW SERV 06/02/21</t>
  </si>
  <si>
    <t>13093-97-12546-47  SERV 17/12/19</t>
  </si>
  <si>
    <t>13094 BW SERV 06/02/21</t>
  </si>
  <si>
    <t>13095 BW SERV 06/02/21</t>
  </si>
  <si>
    <t>13096 BW SERV 06/02/21</t>
  </si>
  <si>
    <t>13097 BW SERV 06/02/21</t>
  </si>
  <si>
    <t>13098 BW SERV 06/02/21</t>
  </si>
  <si>
    <t>13099 BW SERV 06/02/21</t>
  </si>
  <si>
    <t>13100 BW SERV 06/02/21</t>
  </si>
  <si>
    <t>13101 BW SERV 06/02/21</t>
  </si>
  <si>
    <t>13102 BW SERV 06/02/21</t>
  </si>
  <si>
    <t>13103 BW SERV 06/02/21</t>
  </si>
  <si>
    <t>13104 BW SERV 06/02/21</t>
  </si>
  <si>
    <t>13105 BW SERV 06/02/21</t>
  </si>
  <si>
    <t>13106 BW SERV 06/02/21</t>
  </si>
  <si>
    <t>13107 BW SERV 06/02/21</t>
  </si>
  <si>
    <t>13108 BW SERV 06/02/21</t>
  </si>
  <si>
    <t>13109 BW SERV 06/02/21</t>
  </si>
  <si>
    <t>13110 BW SERV 15/02/21</t>
  </si>
  <si>
    <t>13111 BW SERV 15/02/21</t>
  </si>
  <si>
    <t>13112 BW SERV 15/02/21</t>
  </si>
  <si>
    <t>13113 BW SERV 15/02/21</t>
  </si>
  <si>
    <t>13114 BW SERV 06/02/21</t>
  </si>
  <si>
    <t>13115 BW SERV 06/02/21</t>
  </si>
  <si>
    <t>13116 BW SERV 06/02/21</t>
  </si>
  <si>
    <t>13117 BW SERV 06/02/21</t>
  </si>
  <si>
    <t>13118 BW SERV 06/02/21</t>
  </si>
  <si>
    <t>13119 BW SERV 15/02/21</t>
  </si>
  <si>
    <t>13120 BW SERV 15/02/21</t>
  </si>
  <si>
    <t>13121 BW SERV 06/02/21</t>
  </si>
  <si>
    <t>13122 BW SERV 06/02/21</t>
  </si>
  <si>
    <t>13123 BW SERV 15/02/21</t>
  </si>
  <si>
    <t>13124 BW SERV 06/02/21</t>
  </si>
  <si>
    <t>13125 BW SERV 06/02/21</t>
  </si>
  <si>
    <t>13126 BW SERV 06/02/21</t>
  </si>
  <si>
    <t>13127 BW SERV 15/02/21</t>
  </si>
  <si>
    <t>13128 BW SERV 15/02/21</t>
  </si>
  <si>
    <t>13129 BW SERV 15/02/21</t>
  </si>
  <si>
    <t>13130 BW SERV 15/02/21</t>
  </si>
  <si>
    <t>13131 BW SERV 15/02/21</t>
  </si>
  <si>
    <t>13132 BW SERV 15/02/21</t>
  </si>
  <si>
    <t>13133 BW SERV 15/02/21</t>
  </si>
  <si>
    <t>13134 BW SERV 15/02/21</t>
  </si>
  <si>
    <t>13135 BW SERV 15/02/21</t>
  </si>
  <si>
    <t>13136 BW 30/04/21</t>
  </si>
  <si>
    <t>13163-12568-12570-13164 SERV 20/12/19</t>
  </si>
  <si>
    <t>13165-13166-13167 SERV 20/12/19</t>
  </si>
  <si>
    <t>13168-13169-12571-12573 SERV 20/12/19</t>
  </si>
  <si>
    <t>13170-13172-13173-13175 SERV 20/12/19</t>
  </si>
  <si>
    <t>13180-13181-13182-13183 SERV 20/12/19</t>
  </si>
  <si>
    <t>13201-204-13184-13185 SERV 26/12/19</t>
  </si>
  <si>
    <t>13291-92-93-94 SERV 03/01/20</t>
  </si>
  <si>
    <t>13295-96-97-99 SERV 03/01/20</t>
  </si>
  <si>
    <t>13298-13300- 303-304 SERV 07/01/20</t>
  </si>
  <si>
    <t>13302-305-306-307 SERV 09/01/20</t>
  </si>
  <si>
    <t>13308-309-310-311 SERV 10/01/20</t>
  </si>
  <si>
    <t>13312-313-314-315 SERV 10/01/20</t>
  </si>
  <si>
    <t>13316-317-318-319-320 SERV 09/01/20</t>
  </si>
  <si>
    <t>13321-322-323-324-325 SERV 09/01/20</t>
  </si>
  <si>
    <t>13326-327-328-329 SERV 11/01/20</t>
  </si>
  <si>
    <t>13330-331-333-334 SERV 15/01/20</t>
  </si>
  <si>
    <t>13332-35-36-37 MUESTRA 16/01/20</t>
  </si>
  <si>
    <t>13338-39-40-41 SERV TSR 18/01/20</t>
  </si>
  <si>
    <t>13338-39-40-41 SERV TSR 21/01/20</t>
  </si>
  <si>
    <t>13342-43-44-45 SERV TSR 18/01/20</t>
  </si>
  <si>
    <t>13346-47-48-49-50-51 SERV TSR 18/01/20</t>
  </si>
  <si>
    <t>13768 BW 30/04/21</t>
  </si>
  <si>
    <t>13769 BW SERV 06/02/21</t>
  </si>
  <si>
    <t>13770 BW 30/04/21</t>
  </si>
  <si>
    <t>145839 COTEXSUR MUESTRA 19/01/21</t>
  </si>
  <si>
    <t>1806-1807-1808 SERV TSR 05/03/20</t>
  </si>
  <si>
    <t>1809-1810-1811 SERV TSR 05/03/20</t>
  </si>
  <si>
    <t>1812-1813-1814 SERV TSR 03/03/20</t>
  </si>
  <si>
    <t>1815-1816-1817 SERV TSR 03/03/20</t>
  </si>
  <si>
    <t>1818-1819-1820 SERV SR 22/05/20</t>
  </si>
  <si>
    <t>1818-1819-1820 SERV TSR 11/03/20</t>
  </si>
  <si>
    <t>1822-1823-1824-1825 SERV TSR 03/03/20</t>
  </si>
  <si>
    <t>1824-1828 SERV TSR 03/03/20</t>
  </si>
  <si>
    <t>1826-1827-1829-1835 SERV TSR 03/03/20</t>
  </si>
  <si>
    <t>1830-1831-1832-1833 SERV TSR 07/03/20</t>
  </si>
  <si>
    <t>1996-1997-1998-1999 SERV TSR 05/03/20</t>
  </si>
  <si>
    <t>2000-2001-2002-2003 SERV TSR 05/03/20</t>
  </si>
  <si>
    <t>2004-2005-2006-2007 SERV TSR 05/03/20</t>
  </si>
  <si>
    <t>2008-2009-2010-2011 SERV SR 22/05/20</t>
  </si>
  <si>
    <t>2012-2013-2428-2429 SERV SR 22/05/20</t>
  </si>
  <si>
    <t>2018-2009-2010-2011 SERV TSR 11/03/20</t>
  </si>
  <si>
    <t>2427-2430-2431-2432 SERV SR 22/05/20</t>
  </si>
  <si>
    <t>2433-2434-2435-2436 SERV SR 22/05/20</t>
  </si>
  <si>
    <t>2437-2438-2439-2440 SERV SR 22/05/20</t>
  </si>
  <si>
    <t>2441-2442-2793-2794 SERV TSR 27/05/20</t>
  </si>
  <si>
    <t>2795-2796-2797-2798 SERV TSR 27/05/20</t>
  </si>
  <si>
    <t>359-360-361-362 SERV TSR 13/03/20</t>
  </si>
  <si>
    <t>359-360-361-362 TSR 25/06/20</t>
  </si>
  <si>
    <t>380-381-382 SERV S/R 22/06/20</t>
  </si>
  <si>
    <t>3851 SERV TSR 09/03/20</t>
  </si>
  <si>
    <t>427 SERV TSR 27/05/20</t>
  </si>
  <si>
    <t>431 SERV S/R 22/06/20</t>
  </si>
  <si>
    <t>431 SERV TSR 27/05/20</t>
  </si>
  <si>
    <t>436 SERV TSR 27/05/20</t>
  </si>
  <si>
    <t>4372 MUESTRA BLACK SERV 04/06/21</t>
  </si>
  <si>
    <t>4376 BW 23/06/21</t>
  </si>
  <si>
    <t>4376-4377-4378-4379 S/R 21/06/21</t>
  </si>
  <si>
    <t>4377 BW 23/06/21</t>
  </si>
  <si>
    <t>4378 BW 23/06/21</t>
  </si>
  <si>
    <t>4379 BW 23/06/21</t>
  </si>
  <si>
    <t>438 SERV TSR 27/05/20</t>
  </si>
  <si>
    <t>4383 BW 24/06/21</t>
  </si>
  <si>
    <t>4383-4409-4410-5944 S/R 21/06/21</t>
  </si>
  <si>
    <t>4384 BW S/R 21/06/21</t>
  </si>
  <si>
    <t>4387 SERV 16/06/21</t>
  </si>
  <si>
    <t>4388 SERV 16/06/21</t>
  </si>
  <si>
    <t>4389 SERV 16/06/21</t>
  </si>
  <si>
    <t>4390 SERV 16/06/21</t>
  </si>
  <si>
    <t>4392 BW S/R 21/06/21</t>
  </si>
  <si>
    <t>4393 BW S/R 21/06/21</t>
  </si>
  <si>
    <t>4394 BW S/R 21/06/21</t>
  </si>
  <si>
    <t>4396 BW 24/06/21</t>
  </si>
  <si>
    <t>4396-4397-4398-4399 S/R 21/06/21</t>
  </si>
  <si>
    <t>4397 BW 24/06/21</t>
  </si>
  <si>
    <t>4398 BW 24/06/21</t>
  </si>
  <si>
    <t>4399 BW 24/06/21</t>
  </si>
  <si>
    <t>4400 BW 23/06/21</t>
  </si>
  <si>
    <t>4401 BW 23/06/21</t>
  </si>
  <si>
    <t>4402 BW 23/06/21</t>
  </si>
  <si>
    <t>4403 BW 23/06/21</t>
  </si>
  <si>
    <t>4404 BW 23/06/21</t>
  </si>
  <si>
    <t>4405 BW 23/06/21</t>
  </si>
  <si>
    <t>4406 BW 23/06/21</t>
  </si>
  <si>
    <t>4407 BW 23/06/21</t>
  </si>
  <si>
    <t>4408 SERV 16/06/21</t>
  </si>
  <si>
    <t>4409 BW 24/06/21</t>
  </si>
  <si>
    <t>441-442-443 SERV S/R 22/06/20</t>
  </si>
  <si>
    <t>4410 BW 24/06/21</t>
  </si>
  <si>
    <t>48212  AW APROBADO 13/05/19</t>
  </si>
  <si>
    <t>50 AW 28/07/20</t>
  </si>
  <si>
    <t>51 AW 28/07/20</t>
  </si>
  <si>
    <t>51670 REPOSO EN LAB 22/08/19</t>
  </si>
  <si>
    <t>51670 REPOSO EN TYM 22/08/19</t>
  </si>
  <si>
    <t>51673 AW APROB  08/08/19</t>
  </si>
  <si>
    <t>51718 AW 24/08/19</t>
  </si>
  <si>
    <t>51740 AW 05/09/19</t>
  </si>
  <si>
    <t>51747 AW 19/09/19</t>
  </si>
  <si>
    <t>51748 AW 17/09/19</t>
  </si>
  <si>
    <t>51750 AW 13/09/19</t>
  </si>
  <si>
    <t>51751 AW 17/09/19</t>
  </si>
  <si>
    <t>51761 AW 24/09/19</t>
  </si>
  <si>
    <t>51762 AW 25/09/19</t>
  </si>
  <si>
    <t>51813 AW 05/09/19</t>
  </si>
  <si>
    <t>51815 AW 26/08/19</t>
  </si>
  <si>
    <t>51820 AW 24/08/19</t>
  </si>
  <si>
    <t>51821 AW 24/08/19</t>
  </si>
  <si>
    <t>51825 AW 24/08/19</t>
  </si>
  <si>
    <t>51826 AW 26/08/19</t>
  </si>
  <si>
    <t>51827 AW 28/08/19</t>
  </si>
  <si>
    <t>51829 AW 09/09/19</t>
  </si>
  <si>
    <t>51831 AW 27/08/19</t>
  </si>
  <si>
    <t>51832 AW 05/09/19</t>
  </si>
  <si>
    <t>51833  AW  10/09/19</t>
  </si>
  <si>
    <t>51833 AW 09/09/19</t>
  </si>
  <si>
    <t>51834 AW 24/08/19 2</t>
  </si>
  <si>
    <t>51835 AW 26/08/19</t>
  </si>
  <si>
    <t>51836 AW 28/08/19</t>
  </si>
  <si>
    <t>51837 AW 24/08/19 2</t>
  </si>
  <si>
    <t>51838 AW 24/08/19</t>
  </si>
  <si>
    <t>52 AW 28/07/20</t>
  </si>
  <si>
    <t>52166 AW 24/08/19</t>
  </si>
  <si>
    <t>52511 AW 27/08/19</t>
  </si>
  <si>
    <t>52512 AW 24/08/19</t>
  </si>
  <si>
    <t>53576 AW 09/11/19</t>
  </si>
  <si>
    <t>53729 AW 10/09/19</t>
  </si>
  <si>
    <t>53730 AW 20/09/19</t>
  </si>
  <si>
    <t>53731 AW 21/09/19</t>
  </si>
  <si>
    <t>53732 AW 11/09/19</t>
  </si>
  <si>
    <t>53733 AW 21/09/19</t>
  </si>
  <si>
    <t>53734 AW  18/09/19</t>
  </si>
  <si>
    <t>53736 AW 25/09/19</t>
  </si>
  <si>
    <t>53737 AW 13/09/19</t>
  </si>
  <si>
    <t>54094 AW 28/09/19</t>
  </si>
  <si>
    <t>54096 AW 04/10/19</t>
  </si>
  <si>
    <t>54097 AW 27/09/19</t>
  </si>
  <si>
    <t>54098 AW 27/09/19</t>
  </si>
  <si>
    <t>54619 AW 17/10/19</t>
  </si>
  <si>
    <t>54634 AW 10/010/19</t>
  </si>
  <si>
    <t>54634 AW 11/10/19</t>
  </si>
  <si>
    <t>54635 AW 17/10/19</t>
  </si>
  <si>
    <t>54639 AW 16/10/19</t>
  </si>
  <si>
    <t>54640 AW 16/10/19</t>
  </si>
  <si>
    <t>54641 AW 16/10/19</t>
  </si>
  <si>
    <t>54642 AW 16/10/19</t>
  </si>
  <si>
    <t>54643 AW 17/10/19</t>
  </si>
  <si>
    <t>96921  AW 30/09/21</t>
  </si>
  <si>
    <t>96932  AW 30/09/21</t>
  </si>
  <si>
    <t>96920 AW 30/09/21</t>
  </si>
  <si>
    <t>96928 AW 01/10/21</t>
  </si>
  <si>
    <t>96926 AW 02/10/21</t>
  </si>
  <si>
    <t>96929 AW 02/10/21</t>
  </si>
  <si>
    <t>96927 AW 02/10/21</t>
  </si>
  <si>
    <t>96960 AW 04/010/21</t>
  </si>
  <si>
    <t>96961 AW 04/10/21</t>
  </si>
  <si>
    <t>96930 AW 05/10/21</t>
  </si>
  <si>
    <t>96939 AW 05/10/21</t>
  </si>
  <si>
    <t>96924 AW 05/10/21</t>
  </si>
  <si>
    <t>96923 AW 05/10/21</t>
  </si>
  <si>
    <t>90640 AW 06/10/21</t>
  </si>
  <si>
    <t>LLL - Black BLK</t>
  </si>
  <si>
    <t>CIE DL</t>
  </si>
  <si>
    <t>CIE Da</t>
  </si>
  <si>
    <t>CIE Db</t>
  </si>
  <si>
    <t>CIE DC</t>
  </si>
  <si>
    <t>CIE DH</t>
  </si>
  <si>
    <t>CIE DE</t>
  </si>
  <si>
    <t>CMC DE</t>
  </si>
  <si>
    <t>D65 10 Deg</t>
  </si>
  <si>
    <t>P/F CMC</t>
  </si>
  <si>
    <t>Pasa</t>
  </si>
  <si>
    <t>Falla</t>
  </si>
  <si>
    <t>Maquina Teñido</t>
  </si>
  <si>
    <t>MHK 166_NAVY BLUE_16B8D_20160303</t>
  </si>
  <si>
    <t>66754 ACAB 17/08/20</t>
  </si>
  <si>
    <t>166_NAVY BLUE_16B8D_20160303 - 001 (1)/4</t>
  </si>
  <si>
    <t>58604 ACAB 07/01/20</t>
  </si>
  <si>
    <t>58776  ACAB  22/12/19</t>
  </si>
  <si>
    <t>58776  ACAB 22/12/19</t>
  </si>
  <si>
    <t>58804 ACAB 10/01/20</t>
  </si>
  <si>
    <t>58804 ACAB 11/01/20</t>
  </si>
  <si>
    <t>58864 ACAB 24/01/20</t>
  </si>
  <si>
    <t>58864 ACAB 25/01/20</t>
  </si>
  <si>
    <t>58910 ACAB 11/01/20</t>
  </si>
  <si>
    <t>58910 ACAB 13/01/20</t>
  </si>
  <si>
    <t>59022 ACAB 16/01/20</t>
  </si>
  <si>
    <t>59469 ACAB 10/01/20</t>
  </si>
  <si>
    <t>59469 ACAB 11/01/20</t>
  </si>
  <si>
    <t>59658 ACAB 05/02/20</t>
  </si>
  <si>
    <t>59658 ACAB 06/02/20</t>
  </si>
  <si>
    <t>59829 ACAB 21/01/20</t>
  </si>
  <si>
    <t>59830  ACAB  29/01/20</t>
  </si>
  <si>
    <t>59830 ACAB 28/01/20</t>
  </si>
  <si>
    <t>59830 ACAB 29/01/20</t>
  </si>
  <si>
    <t>59944 ACAB 03/02/20</t>
  </si>
  <si>
    <t>60684 ACAB 25/02/20</t>
  </si>
  <si>
    <t>60693 ACAB 25/02/20</t>
  </si>
  <si>
    <t>60697 ACAB 05/03/20</t>
  </si>
  <si>
    <t>60776  ACAB 25/02/20</t>
  </si>
  <si>
    <t>60776 ACAB 25/02/20</t>
  </si>
  <si>
    <t>61664 ACAB 11/03/20</t>
  </si>
  <si>
    <t>61665 ACAB 11/03/20</t>
  </si>
  <si>
    <t>61666 ACAB 13/03/20</t>
  </si>
  <si>
    <t>70911 ACAB 27/09/20</t>
  </si>
  <si>
    <t>71113 ACAB 30/09/20</t>
  </si>
  <si>
    <t>71247 ACAB 27/09/20</t>
  </si>
  <si>
    <t>71248 ACAB 06/10/20</t>
  </si>
  <si>
    <t>71248 ACAB 07/10/20</t>
  </si>
  <si>
    <t>71248 ACAB 08/10/20</t>
  </si>
  <si>
    <t>71249 ACAB 06/10/20</t>
  </si>
  <si>
    <t>71249 ACAB 07/10/20</t>
  </si>
  <si>
    <t>71249 ACAB 08/10/20</t>
  </si>
  <si>
    <t>71250 ACAB 05/10/20</t>
  </si>
  <si>
    <t>71250 ACAB 30/09/20</t>
  </si>
  <si>
    <t>71251 ACAB 01/10/20</t>
  </si>
  <si>
    <t>71252 ACAB 01/10/20</t>
  </si>
  <si>
    <t>71254 ACAB 28/09/20</t>
  </si>
  <si>
    <t>71283 ACAB 05/10/20</t>
  </si>
  <si>
    <t>71723 ACAB 19/10/20</t>
  </si>
  <si>
    <t>71861 ACAB 26/10/20</t>
  </si>
  <si>
    <t>72265 ACAB 20/10/20</t>
  </si>
  <si>
    <t>72266 ACAB 16/10/20</t>
  </si>
  <si>
    <t>72449 ACAB 10/11/20</t>
  </si>
  <si>
    <t>72449 ACAB 17/11/20</t>
  </si>
  <si>
    <t>72449 ACAB 30/10/20</t>
  </si>
  <si>
    <t>72449 CORRIDA 14/11/20</t>
  </si>
  <si>
    <t>72450 ACAB 04/11/20 REP.</t>
  </si>
  <si>
    <t>72450 ACAB 30/10/20</t>
  </si>
  <si>
    <t>72663 ACAB 13/10/20</t>
  </si>
  <si>
    <t>72776 ACAB 21/10/20</t>
  </si>
  <si>
    <t>72778 ACAB 21/10/20</t>
  </si>
  <si>
    <t>72851 ACAB 17/11/20</t>
  </si>
  <si>
    <t>75222 ACAB 27/01/21</t>
  </si>
  <si>
    <t>75223 ACAB 27/01/21</t>
  </si>
  <si>
    <t>75224 ACAB 27/01/21</t>
  </si>
  <si>
    <t>75225 ACAB 27/01/21</t>
  </si>
  <si>
    <t>75226 ACAB SERV 02/02/21</t>
  </si>
  <si>
    <t>75227 ACAB 27/01/21</t>
  </si>
  <si>
    <t>75242 ACAB 23/12/20</t>
  </si>
  <si>
    <t>75258 ACAB 09/12/20</t>
  </si>
  <si>
    <t>75258 CORRIDA 03/12/20</t>
  </si>
  <si>
    <t>75258 CORRIDA 05/12/20</t>
  </si>
  <si>
    <t>75259 ACAB 26/11/20</t>
  </si>
  <si>
    <t>75259ACAB 26/11/20</t>
  </si>
  <si>
    <t>75267 ACAB 11/12/20</t>
  </si>
  <si>
    <t>76644 ACAB 27/01/21</t>
  </si>
  <si>
    <t>76703 ACAB 15/01/21</t>
  </si>
  <si>
    <t>76719 ACAB 05/01/21</t>
  </si>
  <si>
    <t>76719 ACAB 17/12/20</t>
  </si>
  <si>
    <t>77108 ACAB 16/12/20</t>
  </si>
  <si>
    <t>77735 ACAB 25/01/21</t>
  </si>
  <si>
    <t>77741 ACAB 25/01/21</t>
  </si>
  <si>
    <t>77745 ACAB 25/01/21</t>
  </si>
  <si>
    <t>77745 ACAB 26/02/21</t>
  </si>
  <si>
    <t>77755 ACAB 15/01/21</t>
  </si>
  <si>
    <t>78561 ACAB 02/03/21</t>
  </si>
  <si>
    <t>78562 ACAB 08/03/21</t>
  </si>
  <si>
    <t>78686 ACAB 18/08/21</t>
  </si>
  <si>
    <t>78686 ACAB SERV  07/07/21</t>
  </si>
  <si>
    <t>78686-78687-79313 MUESTRA 07/05/21</t>
  </si>
  <si>
    <t>78687 ACAB SERV  07/07/21</t>
  </si>
  <si>
    <t>78687/686/79313 MUESTRA JOC 09/03/21</t>
  </si>
  <si>
    <t>78700 ACAB 10/02/21</t>
  </si>
  <si>
    <t>78701 ACAB 10/02/21</t>
  </si>
  <si>
    <t>78702 ACAB 10/02/21</t>
  </si>
  <si>
    <t>78706 ACAB 10/02/21</t>
  </si>
  <si>
    <t>78707 ACAB 10/02/21</t>
  </si>
  <si>
    <t>78708 ACAB 10/02/21</t>
  </si>
  <si>
    <t>78709 ACAB 10/02/21</t>
  </si>
  <si>
    <t>78710 ACAB 10/02/21</t>
  </si>
  <si>
    <t>78711 ACAB 10/02/21</t>
  </si>
  <si>
    <t>78889 ACAB 13/02/21</t>
  </si>
  <si>
    <t>78890  ACAB 24/02/21</t>
  </si>
  <si>
    <t>78890 ACAB 06/02/21</t>
  </si>
  <si>
    <t>78890 ACAB 23/02/21</t>
  </si>
  <si>
    <t>78891 ACAB 17/02/21</t>
  </si>
  <si>
    <t>78891 ACAB 18/02/21</t>
  </si>
  <si>
    <t>78891 ACAB 19/02/21</t>
  </si>
  <si>
    <t>78910 ACAB 05/03/21</t>
  </si>
  <si>
    <t>78912 ACAB SERV 12/03/21</t>
  </si>
  <si>
    <t>78920 MUESTRA 26/01/21</t>
  </si>
  <si>
    <t>79081 ACAB 05/03/21</t>
  </si>
  <si>
    <t>79183 ACAB 23/02/21</t>
  </si>
  <si>
    <t>79188 ACAB 25/02/21</t>
  </si>
  <si>
    <t>79188 ACAB 26/02/21</t>
  </si>
  <si>
    <t>79313 ACAB SERV 07/07/21</t>
  </si>
  <si>
    <t>793132-78686-78687-MUESTRA 28/04/21</t>
  </si>
  <si>
    <t>79373 ACAB 18/02/21</t>
  </si>
  <si>
    <t>79981 ACAB 25/02/21</t>
  </si>
  <si>
    <t>80001  ACAB SERV 20/02/21</t>
  </si>
  <si>
    <t>80001 ACAB SERV 20/02/21</t>
  </si>
  <si>
    <t>80002 ACAB 03/03/21</t>
  </si>
  <si>
    <t>80067 ACAB 05/03/21</t>
  </si>
  <si>
    <t>80113 ACAB 04/03/21</t>
  </si>
  <si>
    <t>80113 AW 10/03/21</t>
  </si>
  <si>
    <t>80117 ACAB 05/05/21</t>
  </si>
  <si>
    <t>80117 ACAB 21/04/21</t>
  </si>
  <si>
    <t>80122 ACAB 21/04/21</t>
  </si>
  <si>
    <t>80446 MUESTRA 08/02/21</t>
  </si>
  <si>
    <t>80464 ACAB 18/03/21</t>
  </si>
  <si>
    <t>80465 ACAB 18/03/21</t>
  </si>
  <si>
    <t>80491 ACAB 26/05/21</t>
  </si>
  <si>
    <t>81041 ACAB 23/02/21</t>
  </si>
  <si>
    <t>81041 ACAB 24/02/21</t>
  </si>
  <si>
    <t>81042 ACAB 24/02/21</t>
  </si>
  <si>
    <t>81042 ACAB 26/02/21</t>
  </si>
  <si>
    <t>81043 ACAB 24/02/21</t>
  </si>
  <si>
    <t>81044 ACAB 24/02/21</t>
  </si>
  <si>
    <t>81045 ACAB 20/02/21</t>
  </si>
  <si>
    <t>81468 ACAB 13/03/21</t>
  </si>
  <si>
    <t>81992 ACAB 18/04/21</t>
  </si>
  <si>
    <t>82025 ACAB 15/03/21</t>
  </si>
  <si>
    <t>82028 ACAB 07/04/21</t>
  </si>
  <si>
    <t>82028 ACAB 12/04/21</t>
  </si>
  <si>
    <t>82028 ACAB 23/03/21</t>
  </si>
  <si>
    <t>82028 ACAB 24/03/21</t>
  </si>
  <si>
    <t>82028 ACAB 25/03/21</t>
  </si>
  <si>
    <t>82028 ACAB 26/03/21</t>
  </si>
  <si>
    <t>82028 ACAB 30/03/21</t>
  </si>
  <si>
    <t>82029 ACAB 19/03/21</t>
  </si>
  <si>
    <t>82030 ACAB 19/03/21</t>
  </si>
  <si>
    <t>82085 ACAB 21/05/21</t>
  </si>
  <si>
    <t>82088 ACAB 20/03/21</t>
  </si>
  <si>
    <t>82126 ACAB 19/06/21</t>
  </si>
  <si>
    <t>82126 ACAB 25/06/21</t>
  </si>
  <si>
    <t>82198 ACAB 03/06/21</t>
  </si>
  <si>
    <t>82199 ACAB 07/06/21</t>
  </si>
  <si>
    <t>82265 ACAB 17/03/21</t>
  </si>
  <si>
    <t>82290 ACAB 03/06/21</t>
  </si>
  <si>
    <t>82410 ACAB 10/03/21</t>
  </si>
  <si>
    <t>82670 AW 08/04/21</t>
  </si>
  <si>
    <t>82670 BW 08/04/21</t>
  </si>
  <si>
    <t>82671 AW 17/04/21</t>
  </si>
  <si>
    <t>MHK 031_BLACK_169AL_20160122</t>
  </si>
  <si>
    <t>58828  ACAB  08/01/20</t>
  </si>
  <si>
    <t>63402 ACAB 04/06/20</t>
  </si>
  <si>
    <t>63403 ACAB 04/06/20</t>
  </si>
  <si>
    <t>64461 ACAB 20/05/20</t>
  </si>
  <si>
    <t>65558  ACAB 14/08/20</t>
  </si>
  <si>
    <t>65558 ACAB 13/08/20</t>
  </si>
  <si>
    <t>65558 ACAB 14/08/20</t>
  </si>
  <si>
    <t>58778  ACAB 22/12/19</t>
  </si>
  <si>
    <t>58808 ACAB 29/01/20</t>
  </si>
  <si>
    <t>58828 ACAB 07/01/20</t>
  </si>
  <si>
    <t>58829 ACAB 12/01/20</t>
  </si>
  <si>
    <t>58829 ACAB 13/01/20</t>
  </si>
  <si>
    <t>58868 ACAB 30/01/20</t>
  </si>
  <si>
    <t>58869  ACAB 31/01/20</t>
  </si>
  <si>
    <t>58869 ACAB 30/01/20</t>
  </si>
  <si>
    <t>58933  ACAB  28/01/20</t>
  </si>
  <si>
    <t>58933 ACAB 28/01/20</t>
  </si>
  <si>
    <t>58940 ACAB 16/01/20</t>
  </si>
  <si>
    <t>58941 ACAB 08/01/20</t>
  </si>
  <si>
    <t>58941 ACAB 10/01/20</t>
  </si>
  <si>
    <t>58941 ACAB 11/01/20</t>
  </si>
  <si>
    <t>59026 ACAB 18/01/20</t>
  </si>
  <si>
    <t>59598 ACAB 29/01/20</t>
  </si>
  <si>
    <t>59660  ACAB 31/01/20</t>
  </si>
  <si>
    <t>59660 ACAB 30/01/20</t>
  </si>
  <si>
    <t>59833  ACAB  28/01/20</t>
  </si>
  <si>
    <t>59833 ACAB 21/01/20</t>
  </si>
  <si>
    <t>59833 ACAB 25/01/20</t>
  </si>
  <si>
    <t>59833 ACAB 28/01/20</t>
  </si>
  <si>
    <t>59833 CORRIDA 23/01/20</t>
  </si>
  <si>
    <t>59893 ACAB 11/03/20</t>
  </si>
  <si>
    <t>59946 ACAB 03/02/20</t>
  </si>
  <si>
    <t>60281 ACAB 01/02/20</t>
  </si>
  <si>
    <t>60281 ACAB 31/01/20</t>
  </si>
  <si>
    <t>60540 ACAB 20/05/20</t>
  </si>
  <si>
    <t>60540 ACAB 25/05/20</t>
  </si>
  <si>
    <t>60701 ACAB 13/05/20</t>
  </si>
  <si>
    <t>61873 ACAB 12/03/20</t>
  </si>
  <si>
    <t>61873 ACAB 13/03/20</t>
  </si>
  <si>
    <t>61907  ACAB  14/05/20</t>
  </si>
  <si>
    <t>61907  ACAB 15/05/20</t>
  </si>
  <si>
    <t>61907 ACAB 04/03/20</t>
  </si>
  <si>
    <t>61907 ACAB 07/03/20</t>
  </si>
  <si>
    <t>61907 CORRIDA 05/03/20</t>
  </si>
  <si>
    <t>61914 ACAB 10/03/20</t>
  </si>
  <si>
    <t>61914 ADCAB 09/03/20</t>
  </si>
  <si>
    <t>62014 ACAB 25/05/20</t>
  </si>
  <si>
    <t>62015  ACAB 30/05/20</t>
  </si>
  <si>
    <t>62015 ACAB 27/05/20</t>
  </si>
  <si>
    <t>62015 ACAB 29/05/20</t>
  </si>
  <si>
    <t>62017 ACAB 27/05/20</t>
  </si>
  <si>
    <t>62018 ACAB 26/05/20</t>
  </si>
  <si>
    <t>62139 ACAB 20/05/20</t>
  </si>
  <si>
    <t>62139 ACAB 22/05/20</t>
  </si>
  <si>
    <t>62140  ACAB 26/06/20</t>
  </si>
  <si>
    <t>62140 ACAB 26/06/20</t>
  </si>
  <si>
    <t>62141 ACAB 01/07/20</t>
  </si>
  <si>
    <t>62143 ACAB 10/03/20</t>
  </si>
  <si>
    <t>62144 ACAB  22/06/20</t>
  </si>
  <si>
    <t>62144 ACAB  22/06/20.</t>
  </si>
  <si>
    <t>62144 ACAB 02/07/20</t>
  </si>
  <si>
    <t>62144 ACAB 22/06/20</t>
  </si>
  <si>
    <t>62257 ACAB 06/03/20</t>
  </si>
  <si>
    <t>62710 ACAB 03/06/20</t>
  </si>
  <si>
    <t>62710 ACAB 04/06/20 Reproceso</t>
  </si>
  <si>
    <t>62710 ACAB 05/06/20 REPROCESO</t>
  </si>
  <si>
    <t>62711 ACAB 01/06/20</t>
  </si>
  <si>
    <t>62711 ACAB 02/06/20</t>
  </si>
  <si>
    <t>63026 ACAB 27/05/20</t>
  </si>
  <si>
    <t>63027 ACAB 27/05/20</t>
  </si>
  <si>
    <t>63037 ACAB 13/06/20</t>
  </si>
  <si>
    <t>63402 ACAB 05/06/20</t>
  </si>
  <si>
    <t>63403 ACAB 05/06/20</t>
  </si>
  <si>
    <t>63531 ACAB 24/06/20</t>
  </si>
  <si>
    <t>63578  ACAB 19/06/20</t>
  </si>
  <si>
    <t>63578 ACAB 11/06/20</t>
  </si>
  <si>
    <t>63578 ACAB 13/06/20</t>
  </si>
  <si>
    <t>63578 ACAB 19/06/20</t>
  </si>
  <si>
    <t>63606 ACAB 18/06/20</t>
  </si>
  <si>
    <t>63663 ACAB 22/08/20</t>
  </si>
  <si>
    <t>63664 ACAB 22/08/20</t>
  </si>
  <si>
    <t>63665 ACAB 23/07/20</t>
  </si>
  <si>
    <t>63759 ACAB  02/07/20</t>
  </si>
  <si>
    <t>63759 ACAB 03/07/20</t>
  </si>
  <si>
    <t>63829 ACAB 06/07/20</t>
  </si>
  <si>
    <t>64456 ACAB 29/05/20</t>
  </si>
  <si>
    <t>64456 ACAB 30/05/20</t>
  </si>
  <si>
    <t>64457  ACAB 12/06/20</t>
  </si>
  <si>
    <t>64457 ACAB 02/06/20</t>
  </si>
  <si>
    <t>64457 ACAB 04/06/20</t>
  </si>
  <si>
    <t>64457 ACAB 12/06/20</t>
  </si>
  <si>
    <t>64462 ACAB 23/05/20</t>
  </si>
  <si>
    <t>64463 ACAB 25/05/20</t>
  </si>
  <si>
    <t>64464 ACAB 28/05/20</t>
  </si>
  <si>
    <t>64464 ACAB 30/05/20</t>
  </si>
  <si>
    <t>64465ACAB 25/05/20</t>
  </si>
  <si>
    <t>64466 ACAB   27/05/20</t>
  </si>
  <si>
    <t>64466 ACAB 26/05/20</t>
  </si>
  <si>
    <t>64467 ACAB 25/05/20</t>
  </si>
  <si>
    <t>64468  ACAB 01/06/20</t>
  </si>
  <si>
    <t>64468 ACAB 01/06/20</t>
  </si>
  <si>
    <t>64469 ACAB 22/05/20</t>
  </si>
  <si>
    <t>64470 ACAB 29/05/20</t>
  </si>
  <si>
    <t>64471  ACAB  14/05/20</t>
  </si>
  <si>
    <t>64471 ACAB 13/05/20</t>
  </si>
  <si>
    <t>64876 ACAB 26/06/20</t>
  </si>
  <si>
    <t>65143 ACAB 13/07/20</t>
  </si>
  <si>
    <t>65400 ACAB 26/08/20</t>
  </si>
  <si>
    <t>65551 ACAB  26/08/20</t>
  </si>
  <si>
    <t>65551 ACAB 26/08/20</t>
  </si>
  <si>
    <t>65557 ACAB 22/08/20</t>
  </si>
  <si>
    <t>65642 ACAB 18/08/20</t>
  </si>
  <si>
    <t>65642 ACAB 18/08/20.</t>
  </si>
  <si>
    <t>65713 ACAB 18/08/20</t>
  </si>
  <si>
    <t>65727 ACAB 15/08/20</t>
  </si>
  <si>
    <t>MHK 132_GREEN_166TJ_20160106</t>
  </si>
  <si>
    <t>58922 ACAB 19/01/20</t>
  </si>
  <si>
    <t>59024 ACAB 22/02/20</t>
  </si>
  <si>
    <t>59588 ACAB 23/01/20</t>
  </si>
  <si>
    <t>59881 ACAB 17/02/20</t>
  </si>
  <si>
    <t>60682 ACAB 21/02/20</t>
  </si>
  <si>
    <t>60689 ACAB 21/02/20</t>
  </si>
  <si>
    <t>60717 ACAB 03/03/20</t>
  </si>
  <si>
    <t>60718 ACAB 03/03/20</t>
  </si>
  <si>
    <t>60972 ACAB 03/03/20</t>
  </si>
  <si>
    <t>61828 ACAB 02/03/20</t>
  </si>
  <si>
    <t>61828 ACAB 06/03/20</t>
  </si>
  <si>
    <t>61829 ACAB 02/03/20</t>
  </si>
  <si>
    <t>61830 ACAB 28/02/20</t>
  </si>
  <si>
    <t>61869 ACAB 09/03/20</t>
  </si>
  <si>
    <t>62099 ACAB 14/05/20</t>
  </si>
  <si>
    <t>62345 ACAB 22/05/20</t>
  </si>
  <si>
    <t>62705 ACAB 23/05/20</t>
  </si>
  <si>
    <t>62706 ACAB 20/05/20</t>
  </si>
  <si>
    <t>63034 ACAB 19/06/20</t>
  </si>
  <si>
    <t>63126 ACAB 09/06/20</t>
  </si>
  <si>
    <t>63127 ACAB 09/06/20</t>
  </si>
  <si>
    <t>63128 ACAB 09/06/20</t>
  </si>
  <si>
    <t>63129 ACAB 09/06/20</t>
  </si>
  <si>
    <t>63256 ACAB 07/07/20</t>
  </si>
  <si>
    <t>63262 ACAB 18/05/20</t>
  </si>
  <si>
    <t>63359 ACAB 10/06/20</t>
  </si>
  <si>
    <t>63368 ACAB 28/05/20</t>
  </si>
  <si>
    <t>63369 ACAB 10/06/20</t>
  </si>
  <si>
    <t>63856 ACAB 09/06/20</t>
  </si>
  <si>
    <t>63859 ACAB 09/06/20</t>
  </si>
  <si>
    <t>64930 ACAB 12/08/20</t>
  </si>
  <si>
    <t>64931 ACAB 12/08/20</t>
  </si>
  <si>
    <t>64932 ACAB 12/08/20</t>
  </si>
  <si>
    <t>64943 ACAB 12/08/20</t>
  </si>
  <si>
    <t>64979 ACAB 20/07/20</t>
  </si>
  <si>
    <t>64983 ACAB 13/08/20</t>
  </si>
  <si>
    <t>64999 ACAB 28/07/20</t>
  </si>
  <si>
    <t>65411 ACAB 03/08/20</t>
  </si>
  <si>
    <t>65553 cab 10/08/20</t>
  </si>
  <si>
    <t>65554 ACAB 19/08/20</t>
  </si>
  <si>
    <t>65554 ACAB 20/08/20</t>
  </si>
  <si>
    <t>65584 ACAB 11/08/20</t>
  </si>
  <si>
    <t>65588 ACAB 13/08/20</t>
  </si>
  <si>
    <t>65594 ACAB 11/08/20</t>
  </si>
  <si>
    <t>65595 ACAB 13/08/20</t>
  </si>
  <si>
    <t>65597 ACAB 13/08/20</t>
  </si>
  <si>
    <t>65643 ACAB 11/08/20</t>
  </si>
  <si>
    <t>65646 ACAB 11/08/20</t>
  </si>
  <si>
    <t>65656 ACAB 13/08/20</t>
  </si>
  <si>
    <t>65688 ACAB 13/08/20</t>
  </si>
  <si>
    <t>66560 ACAB 10/08/20</t>
  </si>
  <si>
    <t>66883 ACAB 13/08/20</t>
  </si>
  <si>
    <t>67578 ACAB 12/09/20</t>
  </si>
  <si>
    <t>67910 ACAB 27/07/20</t>
  </si>
  <si>
    <t>67910 ACAB 29/07/20</t>
  </si>
  <si>
    <t>68119 ACAB 13/07/20</t>
  </si>
  <si>
    <t>68538 ACAB 09/09/20</t>
  </si>
  <si>
    <t>68558 ACAB 09/09/20</t>
  </si>
  <si>
    <t>68649 ACAB 02/09/20</t>
  </si>
  <si>
    <t>69690 ACAB 05/09/20</t>
  </si>
  <si>
    <t>70146 ACAB 21/09/20</t>
  </si>
  <si>
    <t>70147 ACAB 09/09/20</t>
  </si>
  <si>
    <t>70147 ACAB 17/09/20</t>
  </si>
  <si>
    <t>70147 ACAB 23/09/20</t>
  </si>
  <si>
    <t>70147 ACAB 24/09/20</t>
  </si>
  <si>
    <t>70147 ACAB 25/09/20</t>
  </si>
  <si>
    <t>70147 CORRIDA 12/09/20</t>
  </si>
  <si>
    <t>70222 ACAB 02/11/20</t>
  </si>
  <si>
    <t>70226 ACAB 02/11/20</t>
  </si>
  <si>
    <t>70226 ACAB 12/11/20</t>
  </si>
  <si>
    <t>70481 ACAB 28/09/20</t>
  </si>
  <si>
    <t>70481 ACAB 30/09/20</t>
  </si>
  <si>
    <t>70723 ACAB 19/10/20</t>
  </si>
  <si>
    <t>70748 ACAB 19/10/20</t>
  </si>
  <si>
    <t>70852 ACAB 30/09/20</t>
  </si>
  <si>
    <t>71119 ACAB 19/10/20</t>
  </si>
  <si>
    <t>71191 ACAB 30/09/20</t>
  </si>
  <si>
    <t>71512 ACAB 30/09/20</t>
  </si>
  <si>
    <t>72299 ACAB 22/10/20</t>
  </si>
  <si>
    <t>72299 ACAB 26/10/20</t>
  </si>
  <si>
    <t>72877 ACAB 26/10/20</t>
  </si>
  <si>
    <t>73164 ACAB 15/11/20</t>
  </si>
  <si>
    <t>73248 ACAB 02/11/20</t>
  </si>
  <si>
    <t>73248 ACAB 28/10/20</t>
  </si>
  <si>
    <t>73262 ACAB 28/10/20</t>
  </si>
  <si>
    <t>73270 ACAB 28/10/20</t>
  </si>
  <si>
    <t>73492 ACAB 03/11/20</t>
  </si>
  <si>
    <t>73497 ACAB 03/11/20</t>
  </si>
  <si>
    <t>75283 ACAB 29/12/20</t>
  </si>
  <si>
    <t>75284 ACAB 21/12/20</t>
  </si>
  <si>
    <t>75284 ACAB 28/12/20</t>
  </si>
  <si>
    <t>76630 ACAB 21/01/21</t>
  </si>
  <si>
    <t>76632 ACAB 11/01/21</t>
  </si>
  <si>
    <t>78977 ACAB 11/02/21</t>
  </si>
  <si>
    <t>79214 ACAB 27/02/21</t>
  </si>
  <si>
    <t>80082 ACAB SERV  11/03/21</t>
  </si>
  <si>
    <t>80353 ACAB 10/04/21</t>
  </si>
  <si>
    <t>80559 ACAB 14/04/21</t>
  </si>
  <si>
    <t>80603 ACAB 01/03/21</t>
  </si>
  <si>
    <t>81337 ACAB 19/03/21</t>
  </si>
  <si>
    <t>81338 acab 19/03/21.</t>
  </si>
  <si>
    <t>81339 ACAB 15/03/21</t>
  </si>
  <si>
    <t>81339 ACAB 18/03/21</t>
  </si>
  <si>
    <t>81340 ACAB 20/03/21</t>
  </si>
  <si>
    <t>81341 ACAB 16/03/21</t>
  </si>
  <si>
    <t>81936 ACAB 10/03/21</t>
  </si>
  <si>
    <t>81937 ACAB 06/03/21</t>
  </si>
  <si>
    <t>81966 ACAB 15/03/21</t>
  </si>
  <si>
    <t>82118 ACAB 19/06/21</t>
  </si>
  <si>
    <t>82777 ACB SERV 27/05/21</t>
  </si>
  <si>
    <t>82778 ACAB SERV 05/06/21</t>
  </si>
  <si>
    <t>82923 ACAB 15/06/21</t>
  </si>
  <si>
    <t>83526 ACAB 08/04/21</t>
  </si>
  <si>
    <t>83528 ACAB SERV 14/05/21</t>
  </si>
  <si>
    <t>83529 ACAB SERV 14/05/21</t>
  </si>
  <si>
    <t>83530 ACAB SERV 18/05/21</t>
  </si>
  <si>
    <t>84262 ACAB 14/08/21</t>
  </si>
  <si>
    <t>84316 ACAB 11/05/21</t>
  </si>
  <si>
    <t>84332 ACAB 24/04/21</t>
  </si>
  <si>
    <t>84613 ACAB 01/06/21</t>
  </si>
  <si>
    <t>84614 ACAB 01/06/21</t>
  </si>
  <si>
    <t>84615 ACAB 01/06/21</t>
  </si>
  <si>
    <t>84729 ACAB 24/04/21</t>
  </si>
  <si>
    <t>85526 ACAB 07/07/21</t>
  </si>
  <si>
    <t>85527 ACAB 07/07/21</t>
  </si>
  <si>
    <t>85528 ACAB 07/07/21</t>
  </si>
  <si>
    <t>85562 ACAB 28/06/21</t>
  </si>
  <si>
    <t>85563 ACAB 12/07/21</t>
  </si>
  <si>
    <t>85564  acab 10/07/21</t>
  </si>
  <si>
    <t>86027 ACAB 27/074/21</t>
  </si>
  <si>
    <t>86353 ACAB 03/08/21</t>
  </si>
  <si>
    <t>86353 MUESTRA 14/07/21</t>
  </si>
  <si>
    <t>86354 ACAB SERV 07/07/21</t>
  </si>
  <si>
    <t>86354-86394 MUESTRA 22/06/21</t>
  </si>
  <si>
    <t>86394 ACAB SERV 07/07/21</t>
  </si>
  <si>
    <t>87180 ACAB 14/08/21</t>
  </si>
  <si>
    <t>88610 ACAB 08/09/21</t>
  </si>
  <si>
    <t>88882 ACAB 17/07/21</t>
  </si>
  <si>
    <t>88895 ACAB 17/07/21</t>
  </si>
  <si>
    <t>88896 ACAB 17/07/21</t>
  </si>
  <si>
    <t>88924 ACAB 10/07/21</t>
  </si>
  <si>
    <t>88961 ACAB SERV 24/07/21</t>
  </si>
  <si>
    <t>88961 MUESTRA 14/07/21</t>
  </si>
  <si>
    <t>94639 ACAB 16/09/21</t>
  </si>
  <si>
    <t>94639 ACAB 21/09/21</t>
  </si>
  <si>
    <t>94640 ACAB 16/09/21</t>
  </si>
  <si>
    <t>94640 ACAB 21/09/21</t>
  </si>
  <si>
    <t>ALT 1  JE PESCO 132 VERT DVL</t>
  </si>
  <si>
    <t>ALT 1 MESH 100% PES VERT</t>
  </si>
  <si>
    <t>ALT 1 PQ 44/1 PP VERT 1° ENVIO</t>
  </si>
  <si>
    <t>ALT 2  JE PESCO 132 VERT DVL</t>
  </si>
  <si>
    <t>ALT 2  PQ 44/1 PP 132 VERT</t>
  </si>
  <si>
    <t>ALT 2 MESH 100% PES VERT</t>
  </si>
  <si>
    <t>ALT 3  PQ 44/1 PP 132 VERT</t>
  </si>
  <si>
    <t>ALT 3 MESH 100% PES VERT</t>
  </si>
  <si>
    <t>ALT 4 PQ 44/1 VERT-132</t>
  </si>
  <si>
    <t>ALT 5 PQ 44/1 VERT-132</t>
  </si>
  <si>
    <t>CGD 837062 LAB DIP 44/1 PP ALT 8 NO MAS ROJO</t>
  </si>
  <si>
    <t>SERVICIO ACAB 13/09/21</t>
  </si>
  <si>
    <t>VALIDACION X COMENTARIO VERT 132</t>
  </si>
  <si>
    <t>MHK 476_BORDEAUX_166WR_20160106</t>
  </si>
  <si>
    <t>58898 ACAB 08/01/20</t>
  </si>
  <si>
    <t>58984  ACAB 05/01/20</t>
  </si>
  <si>
    <t>59010 ACAB 16/01/20</t>
  </si>
  <si>
    <t>59010 ACAB 18/01/20</t>
  </si>
  <si>
    <t>59596 ACAB 16/01/20</t>
  </si>
  <si>
    <t>60237 ACAB 01/02/20</t>
  </si>
  <si>
    <t>60237 ACAB 03/02/20</t>
  </si>
  <si>
    <t>60237 ACAB 05/02/20</t>
  </si>
  <si>
    <t>60872 ACAB 19/02/20</t>
  </si>
  <si>
    <t>61545 ACAB 06/03/20</t>
  </si>
  <si>
    <t>61545 ACAB 07/03/20</t>
  </si>
  <si>
    <t>61545 ACAB 09/03/20</t>
  </si>
  <si>
    <t>61545 ACAB 09/03/20.</t>
  </si>
  <si>
    <t>61547 ACAB 20/05/20</t>
  </si>
  <si>
    <t>61548 ACAB 13/03/20</t>
  </si>
  <si>
    <t>62581 ACAB 13/03/20</t>
  </si>
  <si>
    <t>62581 ACAB 15/04/20</t>
  </si>
  <si>
    <t>63692 ACAB 18/05/20</t>
  </si>
  <si>
    <t>66075 ACAB 23/07/20</t>
  </si>
  <si>
    <t>66101 ACAB  10/07/20</t>
  </si>
  <si>
    <t>66135 ACAB  11/07/20</t>
  </si>
  <si>
    <t>66135 CORRIDA 14/07/20</t>
  </si>
  <si>
    <t>66556 ACAB 15/08/20</t>
  </si>
  <si>
    <t>66556 ACAB 18/08/20</t>
  </si>
  <si>
    <t>66594 ACAB 13/08/20</t>
  </si>
  <si>
    <t>67393 ACAB 01/07/20</t>
  </si>
  <si>
    <t>67467 ACAB 26/06/20</t>
  </si>
  <si>
    <t>68159 ACAB 23/07/20</t>
  </si>
  <si>
    <t>68522 ACAB 28/08/20</t>
  </si>
  <si>
    <t>68792 ACAB 21/08/20</t>
  </si>
  <si>
    <t>69862 ACAB 14/10/20</t>
  </si>
  <si>
    <t>70196 ACAB 15/09/20</t>
  </si>
  <si>
    <t>70229 ACAB 26/09/20</t>
  </si>
  <si>
    <t>70230 ACAB 14/09/20</t>
  </si>
  <si>
    <t>70351 ACAB 18/09/20</t>
  </si>
  <si>
    <t>71493 ACAB 18/09/20</t>
  </si>
  <si>
    <t>72201 ACAB 03/11/20</t>
  </si>
  <si>
    <t>72201 ACAB 15/10/20</t>
  </si>
  <si>
    <t>72201 ACAB 23/10/20</t>
  </si>
  <si>
    <t>72201 ACAB 28/10/20</t>
  </si>
  <si>
    <t>72203 ACAB 21/10/20</t>
  </si>
  <si>
    <t>72204 ACAB 21/10/20</t>
  </si>
  <si>
    <t>72325 ACAB 12/11/20</t>
  </si>
  <si>
    <t>72883 ACAB 11/11/20</t>
  </si>
  <si>
    <t>75118 ACAB 21/05</t>
  </si>
  <si>
    <t>75118 ACAB SERV 23/01/21</t>
  </si>
  <si>
    <t>75119 ACAB SERV 23/01/21</t>
  </si>
  <si>
    <t>75120 ACAB SERV 23/01/21</t>
  </si>
  <si>
    <t>76622 ACAB SERV 23/01/21</t>
  </si>
  <si>
    <t>76624 ACAB SERV 23/01/21</t>
  </si>
  <si>
    <t>78877 ACAB 02/02/21</t>
  </si>
  <si>
    <t>78877 ACAB 11/02/21</t>
  </si>
  <si>
    <t>78877 ACAB 15/02/21</t>
  </si>
  <si>
    <t>78878 ACAB 08/02/21</t>
  </si>
  <si>
    <t>79202 ACAB 04/03/21</t>
  </si>
  <si>
    <t>79991 ACAB 03/03/21</t>
  </si>
  <si>
    <t>79992 ACAB SERV 12/03/21</t>
  </si>
  <si>
    <t>79992 muestra  1 capa 15/03/21</t>
  </si>
  <si>
    <t>80053 ACAB SERV 12/03/21</t>
  </si>
  <si>
    <t>81146 ACAB 10/03/21</t>
  </si>
  <si>
    <t>81146 ACAB 12/03/21</t>
  </si>
  <si>
    <t>81146 CORRIDA 11/03/21</t>
  </si>
  <si>
    <t>81147 ACAB 17/03/21</t>
  </si>
  <si>
    <t>81148 ACAB 19/03/21</t>
  </si>
  <si>
    <t>81149 ACAB 17/03/21</t>
  </si>
  <si>
    <t>81151 ACAB 17/03/21</t>
  </si>
  <si>
    <t>81152 ACAB 23/03/21</t>
  </si>
  <si>
    <t>81153 ACAB 23/03/21</t>
  </si>
  <si>
    <t>81154 ACAB 23/03/21</t>
  </si>
  <si>
    <t>81986 ACAB 22/04/21</t>
  </si>
  <si>
    <t>82751 ACAB 15/07/21</t>
  </si>
  <si>
    <t>82752 ACAB 15/07/21</t>
  </si>
  <si>
    <t>82929 ACAB 15/07/21</t>
  </si>
  <si>
    <t>82930 ACAB SERV 24/07/21</t>
  </si>
  <si>
    <t>84678 ACAB SERV  27/05/21</t>
  </si>
  <si>
    <t>84678/79/81 MUESTRA 14/05</t>
  </si>
  <si>
    <t>84679 ACAB SERV  27/05/21</t>
  </si>
  <si>
    <t>84681 ACAB 27/05/21</t>
  </si>
  <si>
    <t>84681 ACAB SERV 27/05/21</t>
  </si>
  <si>
    <t>86243 ACAB 14/07/21</t>
  </si>
  <si>
    <t>86244 ACAB 14/07/21</t>
  </si>
  <si>
    <t>86376 ACAB SERV 24/07/21</t>
  </si>
  <si>
    <t>86377 ACAB SERV 24/07/21</t>
  </si>
  <si>
    <t>86378 ACAB SERV 24/07/21</t>
  </si>
  <si>
    <t>86880 ACAB 24/05/21</t>
  </si>
  <si>
    <t>89327 ACAB 02/06/21</t>
  </si>
  <si>
    <t>89327 ACAB 17/05/21</t>
  </si>
  <si>
    <t>91266 ACAB 30/06/21</t>
  </si>
  <si>
    <t>91879 ACAB 09/08/21</t>
  </si>
  <si>
    <t>A1209 ACAB 11/11/21</t>
  </si>
  <si>
    <t>A1213 ACAB 11/11/21</t>
  </si>
  <si>
    <t>A1234 ACAB SERV 28/10/21</t>
  </si>
  <si>
    <t>A1235 ACAB SERV 30/10/21</t>
  </si>
  <si>
    <t>A1236 ACAB SERV 28/10/21</t>
  </si>
  <si>
    <t>A1237 ACAB SERV 25/10/21</t>
  </si>
  <si>
    <t>A1237 MUESTRA T&amp;T 19/10/21</t>
  </si>
  <si>
    <t>A1238 ACAB SERV 28/10/21</t>
  </si>
  <si>
    <t>MHK 67G_CRATERE_KG N°1_20161024</t>
  </si>
  <si>
    <t>68520  ACAB 28/08/20</t>
  </si>
  <si>
    <t>68520 ACAB 01/09/20</t>
  </si>
  <si>
    <t>68520 ACAB 27/08/20</t>
  </si>
  <si>
    <t>68546 ACAB 27/08/20</t>
  </si>
  <si>
    <t>68621 ACAB 29/08/20</t>
  </si>
  <si>
    <t>68622  ACAB 01/09/20</t>
  </si>
  <si>
    <t>69642 ACAB 04/09/20</t>
  </si>
  <si>
    <t>69644  ACAB 01/09/20</t>
  </si>
  <si>
    <t>70008 ACAB 12/09/20</t>
  </si>
  <si>
    <t>70449 ACAB 23/09/20</t>
  </si>
  <si>
    <t>70450 ACAB 18/09/20</t>
  </si>
  <si>
    <t>71731 ACAB 06/10/20</t>
  </si>
  <si>
    <t>72957 ACAB 20/10/20</t>
  </si>
  <si>
    <t>73130 ACAB 03/11/20</t>
  </si>
  <si>
    <t>73855 ACAB 08/11/20</t>
  </si>
  <si>
    <t>73855 ACAB 30/10/20</t>
  </si>
  <si>
    <t>75111 ACAB 14/01/21</t>
  </si>
  <si>
    <t>79857 ACAB 11/02/21</t>
  </si>
  <si>
    <t>80046 ACAB 10/02/21</t>
  </si>
  <si>
    <t>81972 ACAB 06/03/21</t>
  </si>
  <si>
    <t>81973 ACAB 11/03/21</t>
  </si>
  <si>
    <t>82649 ACAB 16/08/21</t>
  </si>
  <si>
    <t>82736 ACAB 02/06/21</t>
  </si>
  <si>
    <t>82737 ACAB 28/05/21</t>
  </si>
  <si>
    <t>82899 ACAB 02/06/21</t>
  </si>
  <si>
    <t>83597 ACAB 10/05/21</t>
  </si>
  <si>
    <t>83597 ACAB 11/05/21</t>
  </si>
  <si>
    <t>83598 ACAB 13/05/21</t>
  </si>
  <si>
    <t>97801 ACAB 03/12/21</t>
  </si>
  <si>
    <t>98008 ACAB 04/11/21</t>
  </si>
  <si>
    <t>98009 ACAB 08/11/21</t>
  </si>
  <si>
    <t>98010 ACAB 09/11/21</t>
  </si>
  <si>
    <t>98090 ACAB 29/11/21</t>
  </si>
  <si>
    <t>98091 ACAB 14/12/21</t>
  </si>
  <si>
    <t>98092 ACAB 14/12/21</t>
  </si>
  <si>
    <t>MHK ZAP_BROOM_ KG N°1_20200602</t>
  </si>
  <si>
    <t>78933 ACAB SERV 20/02/21</t>
  </si>
  <si>
    <t>78934 ACAB  SERV 20/02/21</t>
  </si>
  <si>
    <t>78934 ACAB SERV 20/02/21</t>
  </si>
  <si>
    <t>81404 ACAB 02/03/21</t>
  </si>
  <si>
    <t>81406 ACAB 11/03/21</t>
  </si>
  <si>
    <t>81406 ACAB 17/03/21</t>
  </si>
  <si>
    <t>81407 ACAB 08/03/21</t>
  </si>
  <si>
    <t>81756 ACAB 14/04/21</t>
  </si>
  <si>
    <t>85379 ACAB 18/04/21</t>
  </si>
  <si>
    <t>85379 ACAB 22/04/21</t>
  </si>
  <si>
    <t>86223 ACAB SERV 05/07/21</t>
  </si>
  <si>
    <t>86226 ACAB SERV 16/06/21</t>
  </si>
  <si>
    <t>86227 ACAB SERV 16/06/21</t>
  </si>
  <si>
    <t>88939 ACAB 11/08/21</t>
  </si>
  <si>
    <t>88940 ACAB 11/08/21</t>
  </si>
  <si>
    <t>91994 acab 16/09/21</t>
  </si>
  <si>
    <t>92497 ACAB 29/08/21</t>
  </si>
  <si>
    <t>92498 ACAB 29/08/21</t>
  </si>
  <si>
    <t>92499 ACAB 29/08/21</t>
  </si>
  <si>
    <t>95458 ACAB 08/01/22</t>
  </si>
  <si>
    <t>95478 ACAB 08/01/22</t>
  </si>
  <si>
    <t>95493 ACAB 08/01/22</t>
  </si>
  <si>
    <t>95502 ACAB 08/01/22</t>
  </si>
  <si>
    <t>99635 ACAB 11/12/21</t>
  </si>
  <si>
    <t>A4215 ACAB 16/12/21</t>
  </si>
  <si>
    <t>A4216 ACAB 23/12/21</t>
  </si>
  <si>
    <t>14514 MUESTRA 13/11/21</t>
  </si>
  <si>
    <t>14515 ACAB 21/11/21</t>
  </si>
  <si>
    <t>14623 ACAB 21/11/21</t>
  </si>
  <si>
    <t>14624 ACAB 25/11/21</t>
  </si>
  <si>
    <t>16681 ACAB 21/11/21</t>
  </si>
  <si>
    <t>70827 ACAB 08/10/20</t>
  </si>
  <si>
    <t>71576 ACAB 06/10/20</t>
  </si>
  <si>
    <t>72289 ACAB 22/10/20</t>
  </si>
  <si>
    <t>72290 ACAB 22/10/20</t>
  </si>
  <si>
    <t>72524 ACAB 06/11/20</t>
  </si>
  <si>
    <t>72843 ACAB 23/10/20</t>
  </si>
  <si>
    <t>73054 ACAB 22/10/20</t>
  </si>
  <si>
    <t>75176 ACAB 08/12/20</t>
  </si>
  <si>
    <t>75177 ACAB 08/12/20</t>
  </si>
  <si>
    <t>78885 ACAB 08/02/21</t>
  </si>
  <si>
    <t>78886 ACAB 29/01/21</t>
  </si>
  <si>
    <t>62063 ACAB 25/05/20</t>
  </si>
  <si>
    <t>62063 ACAB 25/05/20.</t>
  </si>
  <si>
    <t>63592 ACAB 12/06/20</t>
  </si>
  <si>
    <t>65118 ACAB 31/07/20</t>
  </si>
  <si>
    <t>66558 ACAB 08/08/20</t>
  </si>
  <si>
    <t>66974 ACAB 28/05/20</t>
  </si>
  <si>
    <t>66974 ACAB 29/05/20</t>
  </si>
  <si>
    <t>68526  ACAB 28/08/20</t>
  </si>
  <si>
    <t>68550  ACAB 28/08/20</t>
  </si>
  <si>
    <t>68625 ACAB 01/09/20</t>
  </si>
  <si>
    <t>68663 ACAB 17/09/20</t>
  </si>
  <si>
    <t>68887 ACAB 31/07/20</t>
  </si>
  <si>
    <t>68887 ACAB 31/07/20.</t>
  </si>
  <si>
    <t>69117 ACAB 25/08/20</t>
  </si>
  <si>
    <t>69725 ACAB SERV 22/10/20</t>
  </si>
  <si>
    <t>70070 ACAB 27/09/20</t>
  </si>
  <si>
    <t>70204 ACAB 24/09/20</t>
  </si>
  <si>
    <t>70311 ACAB 08/09/20</t>
  </si>
  <si>
    <t>MHK RUISSEAU</t>
  </si>
  <si>
    <t>MHK Strawberry Milkshake STMI</t>
  </si>
  <si>
    <t>06414-06416 BW 27/12/21</t>
  </si>
  <si>
    <t>6395 BW 11/01/22</t>
  </si>
  <si>
    <t>6395-6398 MUESTRA 08/01/22</t>
  </si>
  <si>
    <t>6398 BW 11/01/22</t>
  </si>
  <si>
    <t>6412 BW 05/01/22</t>
  </si>
  <si>
    <t>6413 BW 11/01/22</t>
  </si>
  <si>
    <t>6414 BW 05/01/22</t>
  </si>
  <si>
    <t>6415 BW 11/01/22</t>
  </si>
  <si>
    <t>6416 BW 05/01/22</t>
  </si>
  <si>
    <t>6422-6398-6395 BW 05/01/21</t>
  </si>
  <si>
    <t>6423 BW 11/01/22</t>
  </si>
  <si>
    <t>6426 BW 11/01/22</t>
  </si>
  <si>
    <t>6426-6427-6428 BW 05/01/21</t>
  </si>
  <si>
    <t>6427 BW 11/01/22</t>
  </si>
  <si>
    <t>6428 BW 11/01/22</t>
  </si>
  <si>
    <t>6429 BW 11/01/22</t>
  </si>
  <si>
    <t>A6701 BW 27/12/21</t>
  </si>
  <si>
    <t>Cliente</t>
  </si>
  <si>
    <t>LLL</t>
  </si>
  <si>
    <t>MHK</t>
  </si>
  <si>
    <t>50 Kilos</t>
  </si>
  <si>
    <t>100 Kilos</t>
  </si>
  <si>
    <t>200 Kilos</t>
  </si>
  <si>
    <t>400 kilos</t>
  </si>
  <si>
    <t>Total general</t>
  </si>
  <si>
    <t>LOTE B</t>
  </si>
  <si>
    <t>LOTE A</t>
  </si>
  <si>
    <t>LOTE C</t>
  </si>
  <si>
    <t>Reproceso</t>
  </si>
  <si>
    <t>Sin Reproceso</t>
  </si>
  <si>
    <t>Estandar</t>
  </si>
  <si>
    <t>Lote</t>
  </si>
  <si>
    <t>Tipo Luz</t>
  </si>
  <si>
    <t>Nombre del Estandar de Color que se va a evaluar</t>
  </si>
  <si>
    <t>Nombre del Lote de Teñido evaluado</t>
  </si>
  <si>
    <t>Tipo de Luz utilizado en la evaluación</t>
  </si>
  <si>
    <t>Valor de diferencia de Color EJE verde-rojo ( negativo: más verde / positivo: más rojo)</t>
  </si>
  <si>
    <t>Valor de diferencia de Color EJE amarillo-azul ( negativo: más azul / positivo: más amarillo)</t>
  </si>
  <si>
    <t>Valor de diferencia de saturación del color (negativo: menor saturación / positivo: mayor saturacion)</t>
  </si>
  <si>
    <t>Valor de diferencia de LUMINOSIDAD respecto al estándar ( negativo: más oscuro/ positivo: más claro)</t>
  </si>
  <si>
    <t>Valor de diferencia de Tonalidad (negativo: menor ángulo / positivo: mayor ángulo)</t>
  </si>
  <si>
    <t>Valor de diferencia Total de Color (Consolida las diferencias de Luminosidad, Saturación, Tonalidad)</t>
  </si>
  <si>
    <t>Resultado de Evaluación de Lote de Teñido vs. Estándar  utilizando metodo CMC (Pasa / Falla)</t>
  </si>
  <si>
    <t>Valor de diferencia de Color de Lote de Teñido vs. Estándar  utilizando metodo CMC</t>
  </si>
  <si>
    <t>Abreviatura del Cliente</t>
  </si>
  <si>
    <t>Indica si hubo un reproceso o no de la receta de teñido</t>
  </si>
  <si>
    <t>Lote de Materia Prima utilizado</t>
  </si>
  <si>
    <t>Maquina de Teñido donde se proceso el lote de teñido</t>
  </si>
  <si>
    <t>Reproceso de Teñido</t>
  </si>
  <si>
    <t>Lote Materia Prima</t>
  </si>
  <si>
    <t>Total</t>
  </si>
  <si>
    <t>ESTANDAR DE COLOR</t>
  </si>
  <si>
    <t>Cantidad de Datos</t>
  </si>
  <si>
    <t>Total LLL - Black BLK</t>
  </si>
  <si>
    <t>Total MHK 031_BLACK_169AL_20160122</t>
  </si>
  <si>
    <t>Total MHK 132_GREEN_166TJ_20160106</t>
  </si>
  <si>
    <t>Total MHK 166_NAVY BLUE_16B8D_20160303</t>
  </si>
  <si>
    <t>Total MHK 476_BORDEAUX_166WR_20160106</t>
  </si>
  <si>
    <t>Total MHK 67G_CRATERE_KG N°1_20161024</t>
  </si>
  <si>
    <t>Total MHK RUISSEAU</t>
  </si>
  <si>
    <t>Total MHK Strawberry Milkshake STMI</t>
  </si>
  <si>
    <t>Total MHK ZAP_BROOM_ KG N°1_20200602</t>
  </si>
  <si>
    <t>Valores</t>
  </si>
  <si>
    <t>Prom</t>
  </si>
  <si>
    <t>DesvStd</t>
  </si>
  <si>
    <t>Max</t>
  </si>
  <si>
    <t>Min</t>
  </si>
  <si>
    <t># Datos</t>
  </si>
  <si>
    <t>Clase</t>
  </si>
  <si>
    <t>y mayor...</t>
  </si>
  <si>
    <t>Frecuencia</t>
  </si>
  <si>
    <t>Cuenta de Lote</t>
  </si>
  <si>
    <t>Promedio de CIE Da</t>
  </si>
  <si>
    <t>Desvest de CIE Da2</t>
  </si>
  <si>
    <t>Mín. de CIE Da3</t>
  </si>
  <si>
    <t>Máx. de CIE Da4</t>
  </si>
  <si>
    <t>Promedio de CIE Db</t>
  </si>
  <si>
    <t>Desvest de CIE Db2</t>
  </si>
  <si>
    <t>Mín. de CIE Db3</t>
  </si>
  <si>
    <t>Máx. de CIE Db4</t>
  </si>
  <si>
    <t>Promedio de CIE DC</t>
  </si>
  <si>
    <t>Desvest de CIE DC2</t>
  </si>
  <si>
    <t>Mín. de CIE DC3</t>
  </si>
  <si>
    <t>Máx. de CIE DC4</t>
  </si>
  <si>
    <t>Promedio de CIE DH</t>
  </si>
  <si>
    <t>Desvest de CIE DH2</t>
  </si>
  <si>
    <t>Mín. de CIE DH3</t>
  </si>
  <si>
    <t>Máx. de CIE DH4</t>
  </si>
  <si>
    <t>Promedio de CIE DE</t>
  </si>
  <si>
    <t>Desvest de CIE DE2</t>
  </si>
  <si>
    <t>Mín. de CIE DE3</t>
  </si>
  <si>
    <t>Máx. de CIE DE4</t>
  </si>
  <si>
    <t>Promedio de CMC DE</t>
  </si>
  <si>
    <t>Desvest de CMC DE2</t>
  </si>
  <si>
    <t>Mín. de CMC DE3</t>
  </si>
  <si>
    <t>Máx. de CMC DE4</t>
  </si>
  <si>
    <t>HISTOGRAMA  VARIABLE CMC DE (Evaluacion Color)</t>
  </si>
  <si>
    <t>%Pasa</t>
  </si>
  <si>
    <t>% Reproceso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</si>
</sst>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00FF0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5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1" fillId="0" borderId="0" xfId="1" applyFont="1"/>
    <xf numFmtId="0" fontId="6" fillId="0" borderId="0" xfId="0" applyFont="1"/>
    <xf numFmtId="0" fontId="1" fillId="0" borderId="0" xfId="1" applyFont="1"/>
    <xf numFmtId="0" fontId="6" fillId="0" borderId="0" xfId="1" applyFont="1"/>
    <xf numFmtId="0" fontId="7" fillId="0" borderId="0" xfId="1" applyFont="1"/>
    <xf numFmtId="0" fontId="1" fillId="0" borderId="0" xfId="1" applyFont="1"/>
    <xf numFmtId="0" fontId="7" fillId="0" borderId="0" xfId="0" applyFont="1"/>
    <xf numFmtId="0" fontId="1" fillId="0" borderId="0" xfId="1" applyFont="1"/>
    <xf numFmtId="0" fontId="1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5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NumberFormat="1"/>
    <xf numFmtId="43" fontId="0" fillId="0" borderId="0" xfId="2" applyFon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43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9" fillId="0" borderId="3" xfId="0" applyFont="1" applyFill="1" applyBorder="1" applyAlignment="1">
      <alignment horizontal="center"/>
    </xf>
    <xf numFmtId="43" fontId="0" fillId="0" borderId="0" xfId="2" applyFont="1" applyFill="1" applyBorder="1" applyAlignment="1"/>
    <xf numFmtId="0" fontId="10" fillId="0" borderId="0" xfId="0" applyFont="1"/>
    <xf numFmtId="0" fontId="10" fillId="4" borderId="4" xfId="0" applyFont="1" applyFill="1" applyBorder="1"/>
    <xf numFmtId="0" fontId="10" fillId="0" borderId="4" xfId="0" applyFont="1" applyBorder="1"/>
    <xf numFmtId="0" fontId="0" fillId="5" borderId="6" xfId="0" applyFill="1" applyBorder="1"/>
    <xf numFmtId="0" fontId="11" fillId="5" borderId="7" xfId="0" applyFont="1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/>
    <xf numFmtId="0" fontId="12" fillId="5" borderId="0" xfId="0" applyFont="1" applyFill="1" applyBorder="1" applyAlignment="1">
      <alignment horizontal="center"/>
    </xf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43" fontId="0" fillId="0" borderId="2" xfId="2" applyFont="1" applyFill="1" applyBorder="1" applyAlignment="1"/>
    <xf numFmtId="9" fontId="0" fillId="0" borderId="0" xfId="3" applyFont="1"/>
    <xf numFmtId="9" fontId="10" fillId="0" borderId="0" xfId="3" applyFont="1"/>
    <xf numFmtId="164" fontId="0" fillId="0" borderId="0" xfId="3" applyNumberFormat="1" applyFont="1"/>
    <xf numFmtId="9" fontId="10" fillId="0" borderId="14" xfId="3" applyFont="1" applyBorder="1"/>
    <xf numFmtId="9" fontId="10" fillId="4" borderId="5" xfId="3" applyFont="1" applyFill="1" applyBorder="1"/>
  </cellXfs>
  <cellStyles count="4">
    <cellStyle name="Millares" xfId="2" builtinId="3"/>
    <cellStyle name="Normal" xfId="0" builtinId="0"/>
    <cellStyle name="Normal 2" xfId="1" xr:uid="{C019D6CA-70C0-4B65-A388-32E125650EB8}"/>
    <cellStyle name="Porcentaje" xfId="3" builtinId="5"/>
  </cellStyles>
  <dxfs count="2"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062817549182494E-2"/>
          <c:y val="2.4686568305175446E-2"/>
          <c:w val="0.88891271761901325"/>
          <c:h val="0.7608136482939632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'Plantilla Histograma'!$A$4:$A$16</c:f>
              <c:strCache>
                <c:ptCount val="13"/>
                <c:pt idx="0">
                  <c:v> 0.51 </c:v>
                </c:pt>
                <c:pt idx="1">
                  <c:v> 0.77 </c:v>
                </c:pt>
                <c:pt idx="2">
                  <c:v> 1.02 </c:v>
                </c:pt>
                <c:pt idx="3">
                  <c:v> 1.28 </c:v>
                </c:pt>
                <c:pt idx="4">
                  <c:v> 1.53 </c:v>
                </c:pt>
                <c:pt idx="5">
                  <c:v> 1.79 </c:v>
                </c:pt>
                <c:pt idx="6">
                  <c:v> 2.04 </c:v>
                </c:pt>
                <c:pt idx="7">
                  <c:v> 2.30 </c:v>
                </c:pt>
                <c:pt idx="8">
                  <c:v> 2.55 </c:v>
                </c:pt>
                <c:pt idx="9">
                  <c:v> 2.81 </c:v>
                </c:pt>
                <c:pt idx="10">
                  <c:v> 3.06 </c:v>
                </c:pt>
                <c:pt idx="11">
                  <c:v> 3.32 </c:v>
                </c:pt>
                <c:pt idx="12">
                  <c:v> y mayor... </c:v>
                </c:pt>
              </c:strCache>
            </c:strRef>
          </c:cat>
          <c:val>
            <c:numRef>
              <c:f>'Plantilla Histograma'!$B$4:$B$16</c:f>
              <c:numCache>
                <c:formatCode>General</c:formatCode>
                <c:ptCount val="13"/>
                <c:pt idx="0">
                  <c:v>1</c:v>
                </c:pt>
                <c:pt idx="1">
                  <c:v>25</c:v>
                </c:pt>
                <c:pt idx="2">
                  <c:v>38</c:v>
                </c:pt>
                <c:pt idx="3">
                  <c:v>32</c:v>
                </c:pt>
                <c:pt idx="4">
                  <c:v>31</c:v>
                </c:pt>
                <c:pt idx="5">
                  <c:v>19</c:v>
                </c:pt>
                <c:pt idx="6">
                  <c:v>6</c:v>
                </c:pt>
                <c:pt idx="7">
                  <c:v>5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0-46AA-A902-13B9D3B8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2514720"/>
        <c:axId val="342513888"/>
      </c:barChart>
      <c:catAx>
        <c:axId val="3425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/>
          <a:lstStyle/>
          <a:p>
            <a:pPr>
              <a:defRPr b="1"/>
            </a:pPr>
            <a:endParaRPr lang="es-PE"/>
          </a:p>
        </c:txPr>
        <c:crossAx val="342513888"/>
        <c:crosses val="autoZero"/>
        <c:auto val="1"/>
        <c:lblAlgn val="ctr"/>
        <c:lblOffset val="100"/>
        <c:noMultiLvlLbl val="0"/>
      </c:catAx>
      <c:valAx>
        <c:axId val="34251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25147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4" Type="http://schemas.openxmlformats.org/officeDocument/2006/relationships/image" Target="../media/image12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emf"/><Relationship Id="rId4" Type="http://schemas.openxmlformats.org/officeDocument/2006/relationships/image" Target="../media/image16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4" Type="http://schemas.openxmlformats.org/officeDocument/2006/relationships/image" Target="../media/image20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4" Type="http://schemas.openxmlformats.org/officeDocument/2006/relationships/image" Target="../media/image24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4" Type="http://schemas.openxmlformats.org/officeDocument/2006/relationships/image" Target="../media/image28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9</xdr:col>
      <xdr:colOff>563880</xdr:colOff>
      <xdr:row>36</xdr:row>
      <xdr:rowOff>134471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44C50C25-8D0C-43FE-8D2E-47132E297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820"/>
          <a:ext cx="7139940" cy="400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563880</xdr:colOff>
      <xdr:row>59</xdr:row>
      <xdr:rowOff>152399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B155D0D0-6D26-4D4E-88AB-76DBB8FE0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2300"/>
          <a:ext cx="713994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9</xdr:col>
      <xdr:colOff>563880</xdr:colOff>
      <xdr:row>82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24DB0140-98E5-4230-8A4A-0FD8F2BE6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6160"/>
          <a:ext cx="713994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9</xdr:col>
      <xdr:colOff>563880</xdr:colOff>
      <xdr:row>105</xdr:row>
      <xdr:rowOff>152400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3922699D-98DF-4AED-BE15-CB055891DD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2400"/>
          <a:ext cx="713994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5</xdr:col>
      <xdr:colOff>160020</xdr:colOff>
      <xdr:row>36</xdr:row>
      <xdr:rowOff>129540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B0DED32-B878-4F48-A932-B5B4A3F70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820"/>
          <a:ext cx="713994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160020</xdr:colOff>
      <xdr:row>59</xdr:row>
      <xdr:rowOff>152400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6319D9F-F30A-464C-A645-BF7485A70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9920"/>
          <a:ext cx="713994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5</xdr:col>
      <xdr:colOff>160020</xdr:colOff>
      <xdr:row>82</xdr:row>
      <xdr:rowOff>152400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59055E8-DD6A-4733-A325-50406CAD9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86160"/>
          <a:ext cx="713994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5</xdr:col>
      <xdr:colOff>160020</xdr:colOff>
      <xdr:row>105</xdr:row>
      <xdr:rowOff>152400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05E400E-9110-4239-9F4B-F4BABEAB4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92400"/>
          <a:ext cx="7139940" cy="399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5</xdr:col>
      <xdr:colOff>601980</xdr:colOff>
      <xdr:row>36</xdr:row>
      <xdr:rowOff>121920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5FA584A-F681-4C5E-87FC-771963CE9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82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17930</xdr:colOff>
      <xdr:row>37</xdr:row>
      <xdr:rowOff>0</xdr:rowOff>
    </xdr:from>
    <xdr:to>
      <xdr:col>5</xdr:col>
      <xdr:colOff>619910</xdr:colOff>
      <xdr:row>58</xdr:row>
      <xdr:rowOff>144780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B5529F1-3144-4603-A426-36657B893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30" y="6669741"/>
          <a:ext cx="7146215" cy="39099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5</xdr:col>
      <xdr:colOff>601980</xdr:colOff>
      <xdr:row>80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2AC45EFA-112C-4671-8CCE-AD9347947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040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5</xdr:col>
      <xdr:colOff>601980</xdr:colOff>
      <xdr:row>102</xdr:row>
      <xdr:rowOff>144780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958A234-D8D7-40DB-8940-33A57BF80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376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5</xdr:col>
      <xdr:colOff>624840</xdr:colOff>
      <xdr:row>36</xdr:row>
      <xdr:rowOff>121920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DEF52FD-A9A3-4784-AA0D-86F9FBB6F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82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624840</xdr:colOff>
      <xdr:row>59</xdr:row>
      <xdr:rowOff>144780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4FAEFC37-EFA9-4324-B8C3-CD5E20AB0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992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5</xdr:col>
      <xdr:colOff>624840</xdr:colOff>
      <xdr:row>81</xdr:row>
      <xdr:rowOff>144780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381D369-D6D3-49FB-B500-02ABDC76A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328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5</xdr:col>
      <xdr:colOff>624840</xdr:colOff>
      <xdr:row>103</xdr:row>
      <xdr:rowOff>144780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C7C0A8E-40D4-42D3-9366-E4CBC95F7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2664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5</xdr:col>
      <xdr:colOff>579120</xdr:colOff>
      <xdr:row>36</xdr:row>
      <xdr:rowOff>121920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E3F6EF0-76AE-4FEE-B071-4A81EB7D4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82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579120</xdr:colOff>
      <xdr:row>58</xdr:row>
      <xdr:rowOff>144780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0FC6845-C413-4A33-B900-BF9439F13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704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5</xdr:col>
      <xdr:colOff>579120</xdr:colOff>
      <xdr:row>80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EE21AED-B5B4-485A-8C2C-22D9A4172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040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5</xdr:col>
      <xdr:colOff>579120</xdr:colOff>
      <xdr:row>102</xdr:row>
      <xdr:rowOff>144780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202289A-07CD-4D95-80C0-34223D7EE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376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5</xdr:col>
      <xdr:colOff>624840</xdr:colOff>
      <xdr:row>36</xdr:row>
      <xdr:rowOff>121920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FAE2DFC-4640-4D0F-919C-CF796BA98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82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624840</xdr:colOff>
      <xdr:row>58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799F1D1-C271-4708-A811-0A967C4A9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704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5</xdr:col>
      <xdr:colOff>624840</xdr:colOff>
      <xdr:row>80</xdr:row>
      <xdr:rowOff>144780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6630725-3888-492E-A1CD-0A2C3C7BC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040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5</xdr:col>
      <xdr:colOff>624840</xdr:colOff>
      <xdr:row>102</xdr:row>
      <xdr:rowOff>144780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F14B462-11B7-4757-83DA-1CC140747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376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5</xdr:col>
      <xdr:colOff>358140</xdr:colOff>
      <xdr:row>36</xdr:row>
      <xdr:rowOff>121920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A457BF3-F0A2-4763-BDBC-37AA87B86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082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358140</xdr:colOff>
      <xdr:row>58</xdr:row>
      <xdr:rowOff>144780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639D830-407D-49D6-B4FD-5625E5498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704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5</xdr:col>
      <xdr:colOff>358140</xdr:colOff>
      <xdr:row>80</xdr:row>
      <xdr:rowOff>144780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15E3E3EC-5A51-4180-B3AC-628EA9F3D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2040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5</xdr:col>
      <xdr:colOff>358140</xdr:colOff>
      <xdr:row>102</xdr:row>
      <xdr:rowOff>144780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499C665-F956-417E-BFE6-18279F1E9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43760"/>
          <a:ext cx="7139940" cy="398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53340</xdr:rowOff>
    </xdr:from>
    <xdr:to>
      <xdr:col>11</xdr:col>
      <xdr:colOff>685800</xdr:colOff>
      <xdr:row>19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3F8330-5C5D-48A6-BF2F-28D1ACCDD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137160</xdr:rowOff>
    </xdr:from>
    <xdr:to>
      <xdr:col>6</xdr:col>
      <xdr:colOff>312420</xdr:colOff>
      <xdr:row>24</xdr:row>
      <xdr:rowOff>137160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932F9118-7ADD-4EBB-A161-9F0D4C2DA16F}"/>
            </a:ext>
          </a:extLst>
        </xdr:cNvPr>
        <xdr:cNvCxnSpPr/>
      </xdr:nvCxnSpPr>
      <xdr:spPr>
        <a:xfrm flipH="1">
          <a:off x="3474720" y="4671060"/>
          <a:ext cx="1897380" cy="0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388620</xdr:colOff>
      <xdr:row>24</xdr:row>
      <xdr:rowOff>138629</xdr:rowOff>
    </xdr:from>
    <xdr:to>
      <xdr:col>11</xdr:col>
      <xdr:colOff>541020</xdr:colOff>
      <xdr:row>24</xdr:row>
      <xdr:rowOff>138629</xdr:rowOff>
    </xdr:to>
    <xdr:cxnSp macro="">
      <xdr:nvCxnSpPr>
        <xdr:cNvPr id="39" name="Conector recto de flecha 38">
          <a:extLst>
            <a:ext uri="{FF2B5EF4-FFF2-40B4-BE49-F238E27FC236}">
              <a16:creationId xmlns:a16="http://schemas.microsoft.com/office/drawing/2014/main" id="{36CDAE91-DCD2-4C76-BECA-1EACE1001E01}"/>
            </a:ext>
          </a:extLst>
        </xdr:cNvPr>
        <xdr:cNvCxnSpPr/>
      </xdr:nvCxnSpPr>
      <xdr:spPr>
        <a:xfrm>
          <a:off x="5448300" y="4672529"/>
          <a:ext cx="4114800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160020</xdr:colOff>
      <xdr:row>23</xdr:row>
      <xdr:rowOff>7620</xdr:rowOff>
    </xdr:from>
    <xdr:to>
      <xdr:col>5</xdr:col>
      <xdr:colOff>510540</xdr:colOff>
      <xdr:row>24</xdr:row>
      <xdr:rowOff>89300</xdr:rowOff>
    </xdr:to>
    <xdr:sp macro="" textlink="">
      <xdr:nvSpPr>
        <xdr:cNvPr id="40" name="CuadroTexto 39">
          <a:extLst>
            <a:ext uri="{FF2B5EF4-FFF2-40B4-BE49-F238E27FC236}">
              <a16:creationId xmlns:a16="http://schemas.microsoft.com/office/drawing/2014/main" id="{6CB91511-8C5E-4B6A-9226-849D71C38F1D}"/>
            </a:ext>
          </a:extLst>
        </xdr:cNvPr>
        <xdr:cNvSpPr txBox="1"/>
      </xdr:nvSpPr>
      <xdr:spPr>
        <a:xfrm>
          <a:off x="3634740" y="4358640"/>
          <a:ext cx="1143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400" b="1">
              <a:solidFill>
                <a:schemeClr val="accent6">
                  <a:lumMod val="75000"/>
                </a:schemeClr>
              </a:solidFill>
            </a:rPr>
            <a:t>MAS VERDE</a:t>
          </a:r>
        </a:p>
      </xdr:txBody>
    </xdr:sp>
    <xdr:clientData/>
  </xdr:twoCellAnchor>
  <xdr:twoCellAnchor>
    <xdr:from>
      <xdr:col>10</xdr:col>
      <xdr:colOff>137160</xdr:colOff>
      <xdr:row>23</xdr:row>
      <xdr:rowOff>0</xdr:rowOff>
    </xdr:from>
    <xdr:to>
      <xdr:col>11</xdr:col>
      <xdr:colOff>487680</xdr:colOff>
      <xdr:row>24</xdr:row>
      <xdr:rowOff>81680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8762A135-197E-4F3B-8A2D-D8AE3836281F}"/>
            </a:ext>
          </a:extLst>
        </xdr:cNvPr>
        <xdr:cNvSpPr txBox="1"/>
      </xdr:nvSpPr>
      <xdr:spPr>
        <a:xfrm>
          <a:off x="8366760" y="4351020"/>
          <a:ext cx="1143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400" b="1">
              <a:solidFill>
                <a:srgbClr val="C00000"/>
              </a:solidFill>
            </a:rPr>
            <a:t>MAS ROJO</a:t>
          </a:r>
        </a:p>
      </xdr:txBody>
    </xdr:sp>
    <xdr:clientData/>
  </xdr:twoCellAnchor>
  <xdr:twoCellAnchor>
    <xdr:from>
      <xdr:col>3</xdr:col>
      <xdr:colOff>769620</xdr:colOff>
      <xdr:row>28</xdr:row>
      <xdr:rowOff>106680</xdr:rowOff>
    </xdr:from>
    <xdr:to>
      <xdr:col>8</xdr:col>
      <xdr:colOff>38100</xdr:colOff>
      <xdr:row>28</xdr:row>
      <xdr:rowOff>106680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ACFF3841-1D5E-4A9A-B3C8-36C24B44F426}"/>
            </a:ext>
          </a:extLst>
        </xdr:cNvPr>
        <xdr:cNvCxnSpPr/>
      </xdr:nvCxnSpPr>
      <xdr:spPr>
        <a:xfrm flipH="1">
          <a:off x="3451860" y="5372100"/>
          <a:ext cx="3230880" cy="0"/>
        </a:xfrm>
        <a:prstGeom prst="straightConnector1">
          <a:avLst/>
        </a:prstGeom>
        <a:ln w="571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28</xdr:row>
      <xdr:rowOff>108149</xdr:rowOff>
    </xdr:from>
    <xdr:to>
      <xdr:col>11</xdr:col>
      <xdr:colOff>518160</xdr:colOff>
      <xdr:row>28</xdr:row>
      <xdr:rowOff>108149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6D4CF881-92EA-4FE2-92B4-EB0B710BE5A8}"/>
            </a:ext>
          </a:extLst>
        </xdr:cNvPr>
        <xdr:cNvCxnSpPr/>
      </xdr:nvCxnSpPr>
      <xdr:spPr>
        <a:xfrm>
          <a:off x="6766560" y="5373569"/>
          <a:ext cx="2773680" cy="0"/>
        </a:xfrm>
        <a:prstGeom prst="straightConnector1">
          <a:avLst/>
        </a:prstGeom>
        <a:ln w="57150">
          <a:solidFill>
            <a:schemeClr val="accent4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137160</xdr:colOff>
      <xdr:row>26</xdr:row>
      <xdr:rowOff>167640</xdr:rowOff>
    </xdr:from>
    <xdr:to>
      <xdr:col>5</xdr:col>
      <xdr:colOff>487680</xdr:colOff>
      <xdr:row>28</xdr:row>
      <xdr:rowOff>58820</xdr:rowOff>
    </xdr:to>
    <xdr:sp macro="" textlink="">
      <xdr:nvSpPr>
        <xdr:cNvPr id="48" name="CuadroTexto 47">
          <a:extLst>
            <a:ext uri="{FF2B5EF4-FFF2-40B4-BE49-F238E27FC236}">
              <a16:creationId xmlns:a16="http://schemas.microsoft.com/office/drawing/2014/main" id="{3A3019D8-48FE-483A-86D8-905D83000450}"/>
            </a:ext>
          </a:extLst>
        </xdr:cNvPr>
        <xdr:cNvSpPr txBox="1"/>
      </xdr:nvSpPr>
      <xdr:spPr>
        <a:xfrm>
          <a:off x="3611880" y="5059680"/>
          <a:ext cx="1143000" cy="264560"/>
        </a:xfrm>
        <a:prstGeom prst="rect">
          <a:avLst/>
        </a:prstGeom>
        <a:noFill/>
        <a:ln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400" b="1">
              <a:solidFill>
                <a:schemeClr val="accent5">
                  <a:lumMod val="75000"/>
                </a:schemeClr>
              </a:solidFill>
            </a:rPr>
            <a:t>MAS AZUL</a:t>
          </a:r>
        </a:p>
      </xdr:txBody>
    </xdr:sp>
    <xdr:clientData/>
  </xdr:twoCellAnchor>
  <xdr:twoCellAnchor>
    <xdr:from>
      <xdr:col>9</xdr:col>
      <xdr:colOff>624840</xdr:colOff>
      <xdr:row>26</xdr:row>
      <xdr:rowOff>160020</xdr:rowOff>
    </xdr:from>
    <xdr:to>
      <xdr:col>11</xdr:col>
      <xdr:colOff>464820</xdr:colOff>
      <xdr:row>28</xdr:row>
      <xdr:rowOff>51200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9FD91FFB-6EEF-4A06-B37B-CD626BF3F27D}"/>
            </a:ext>
          </a:extLst>
        </xdr:cNvPr>
        <xdr:cNvSpPr txBox="1"/>
      </xdr:nvSpPr>
      <xdr:spPr>
        <a:xfrm>
          <a:off x="8061960" y="5052060"/>
          <a:ext cx="1424940" cy="264560"/>
        </a:xfrm>
        <a:prstGeom prst="rect">
          <a:avLst/>
        </a:prstGeom>
        <a:noFill/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400" b="1">
              <a:solidFill>
                <a:schemeClr val="accent4">
                  <a:lumMod val="60000"/>
                  <a:lumOff val="40000"/>
                </a:schemeClr>
              </a:solidFill>
            </a:rPr>
            <a:t>MAS AMARILLO</a:t>
          </a:r>
        </a:p>
      </xdr:txBody>
    </xdr:sp>
    <xdr:clientData/>
  </xdr:twoCellAnchor>
  <xdr:twoCellAnchor>
    <xdr:from>
      <xdr:col>4</xdr:col>
      <xdr:colOff>0</xdr:colOff>
      <xdr:row>32</xdr:row>
      <xdr:rowOff>137160</xdr:rowOff>
    </xdr:from>
    <xdr:to>
      <xdr:col>7</xdr:col>
      <xdr:colOff>365760</xdr:colOff>
      <xdr:row>32</xdr:row>
      <xdr:rowOff>137160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67743FA0-79EC-496C-9B1D-6A716988587F}"/>
            </a:ext>
          </a:extLst>
        </xdr:cNvPr>
        <xdr:cNvCxnSpPr/>
      </xdr:nvCxnSpPr>
      <xdr:spPr>
        <a:xfrm flipH="1">
          <a:off x="3474720" y="6134100"/>
          <a:ext cx="2743200" cy="0"/>
        </a:xfrm>
        <a:prstGeom prst="straightConnector1">
          <a:avLst/>
        </a:prstGeom>
        <a:ln w="57150">
          <a:solidFill>
            <a:sysClr val="windowText" lastClr="00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502920</xdr:colOff>
      <xdr:row>32</xdr:row>
      <xdr:rowOff>138629</xdr:rowOff>
    </xdr:from>
    <xdr:to>
      <xdr:col>11</xdr:col>
      <xdr:colOff>541020</xdr:colOff>
      <xdr:row>32</xdr:row>
      <xdr:rowOff>138629</xdr:rowOff>
    </xdr:to>
    <xdr:cxnSp macro="">
      <xdr:nvCxnSpPr>
        <xdr:cNvPr id="62" name="Conector recto de flecha 61">
          <a:extLst>
            <a:ext uri="{FF2B5EF4-FFF2-40B4-BE49-F238E27FC236}">
              <a16:creationId xmlns:a16="http://schemas.microsoft.com/office/drawing/2014/main" id="{5C87567C-906B-4433-8130-7D858C3E6C53}"/>
            </a:ext>
          </a:extLst>
        </xdr:cNvPr>
        <xdr:cNvCxnSpPr/>
      </xdr:nvCxnSpPr>
      <xdr:spPr>
        <a:xfrm>
          <a:off x="6355080" y="6135569"/>
          <a:ext cx="320802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160020</xdr:colOff>
      <xdr:row>31</xdr:row>
      <xdr:rowOff>7620</xdr:rowOff>
    </xdr:from>
    <xdr:to>
      <xdr:col>6</xdr:col>
      <xdr:colOff>243840</xdr:colOff>
      <xdr:row>32</xdr:row>
      <xdr:rowOff>89300</xdr:rowOff>
    </xdr:to>
    <xdr:sp macro="" textlink="">
      <xdr:nvSpPr>
        <xdr:cNvPr id="63" name="CuadroTexto 62">
          <a:extLst>
            <a:ext uri="{FF2B5EF4-FFF2-40B4-BE49-F238E27FC236}">
              <a16:creationId xmlns:a16="http://schemas.microsoft.com/office/drawing/2014/main" id="{7C24F5B4-BC49-418B-929F-075FFBBFE30E}"/>
            </a:ext>
          </a:extLst>
        </xdr:cNvPr>
        <xdr:cNvSpPr txBox="1"/>
      </xdr:nvSpPr>
      <xdr:spPr>
        <a:xfrm>
          <a:off x="3634740" y="5821680"/>
          <a:ext cx="1668780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400" b="1">
              <a:solidFill>
                <a:sysClr val="windowText" lastClr="000000"/>
              </a:solidFill>
            </a:rPr>
            <a:t>MENOS</a:t>
          </a:r>
          <a:r>
            <a:rPr lang="es-PE" sz="1400" b="1" baseline="0">
              <a:solidFill>
                <a:sysClr val="windowText" lastClr="000000"/>
              </a:solidFill>
            </a:rPr>
            <a:t> ANGULO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647700</xdr:colOff>
      <xdr:row>31</xdr:row>
      <xdr:rowOff>0</xdr:rowOff>
    </xdr:from>
    <xdr:to>
      <xdr:col>11</xdr:col>
      <xdr:colOff>487680</xdr:colOff>
      <xdr:row>32</xdr:row>
      <xdr:rowOff>81680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008F701E-280C-4322-9F1B-1A9C1F3D53F6}"/>
            </a:ext>
          </a:extLst>
        </xdr:cNvPr>
        <xdr:cNvSpPr txBox="1"/>
      </xdr:nvSpPr>
      <xdr:spPr>
        <a:xfrm>
          <a:off x="8084820" y="5814060"/>
          <a:ext cx="1424940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400" b="1">
              <a:solidFill>
                <a:sysClr val="windowText" lastClr="000000"/>
              </a:solidFill>
            </a:rPr>
            <a:t>MAS SATURADO</a:t>
          </a:r>
        </a:p>
      </xdr:txBody>
    </xdr:sp>
    <xdr:clientData/>
  </xdr:twoCellAnchor>
  <xdr:twoCellAnchor>
    <xdr:from>
      <xdr:col>4</xdr:col>
      <xdr:colOff>0</xdr:colOff>
      <xdr:row>36</xdr:row>
      <xdr:rowOff>129540</xdr:rowOff>
    </xdr:from>
    <xdr:to>
      <xdr:col>6</xdr:col>
      <xdr:colOff>274320</xdr:colOff>
      <xdr:row>36</xdr:row>
      <xdr:rowOff>129540</xdr:rowOff>
    </xdr:to>
    <xdr:cxnSp macro="">
      <xdr:nvCxnSpPr>
        <xdr:cNvPr id="71" name="Conector recto de flecha 70">
          <a:extLst>
            <a:ext uri="{FF2B5EF4-FFF2-40B4-BE49-F238E27FC236}">
              <a16:creationId xmlns:a16="http://schemas.microsoft.com/office/drawing/2014/main" id="{A22EB7D0-9837-4484-A02F-C0C92D002989}"/>
            </a:ext>
          </a:extLst>
        </xdr:cNvPr>
        <xdr:cNvCxnSpPr/>
      </xdr:nvCxnSpPr>
      <xdr:spPr>
        <a:xfrm flipH="1">
          <a:off x="3474720" y="6858000"/>
          <a:ext cx="1859280" cy="0"/>
        </a:xfrm>
        <a:prstGeom prst="straightConnector1">
          <a:avLst/>
        </a:prstGeom>
        <a:ln w="57150">
          <a:solidFill>
            <a:schemeClr val="bg2">
              <a:lumMod val="75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36</xdr:row>
      <xdr:rowOff>131009</xdr:rowOff>
    </xdr:from>
    <xdr:to>
      <xdr:col>11</xdr:col>
      <xdr:colOff>541020</xdr:colOff>
      <xdr:row>36</xdr:row>
      <xdr:rowOff>131009</xdr:rowOff>
    </xdr:to>
    <xdr:cxnSp macro="">
      <xdr:nvCxnSpPr>
        <xdr:cNvPr id="72" name="Conector recto de flecha 71">
          <a:extLst>
            <a:ext uri="{FF2B5EF4-FFF2-40B4-BE49-F238E27FC236}">
              <a16:creationId xmlns:a16="http://schemas.microsoft.com/office/drawing/2014/main" id="{F3B88084-EBD2-4281-B57A-120F9E1F579D}"/>
            </a:ext>
          </a:extLst>
        </xdr:cNvPr>
        <xdr:cNvCxnSpPr/>
      </xdr:nvCxnSpPr>
      <xdr:spPr>
        <a:xfrm>
          <a:off x="5440680" y="6859469"/>
          <a:ext cx="412242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160020</xdr:colOff>
      <xdr:row>35</xdr:row>
      <xdr:rowOff>0</xdr:rowOff>
    </xdr:from>
    <xdr:to>
      <xdr:col>6</xdr:col>
      <xdr:colOff>243840</xdr:colOff>
      <xdr:row>36</xdr:row>
      <xdr:rowOff>81680</xdr:rowOff>
    </xdr:to>
    <xdr:sp macro="" textlink="">
      <xdr:nvSpPr>
        <xdr:cNvPr id="73" name="CuadroTexto 72">
          <a:extLst>
            <a:ext uri="{FF2B5EF4-FFF2-40B4-BE49-F238E27FC236}">
              <a16:creationId xmlns:a16="http://schemas.microsoft.com/office/drawing/2014/main" id="{177AABBE-3102-4BEE-B938-7634BE6C9454}"/>
            </a:ext>
          </a:extLst>
        </xdr:cNvPr>
        <xdr:cNvSpPr txBox="1"/>
      </xdr:nvSpPr>
      <xdr:spPr>
        <a:xfrm>
          <a:off x="3634740" y="6545580"/>
          <a:ext cx="1668780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400" b="1">
              <a:solidFill>
                <a:sysClr val="windowText" lastClr="000000"/>
              </a:solidFill>
            </a:rPr>
            <a:t>MENOR</a:t>
          </a:r>
          <a:r>
            <a:rPr lang="es-PE" sz="1400" b="1" baseline="0">
              <a:solidFill>
                <a:sysClr val="windowText" lastClr="000000"/>
              </a:solidFill>
            </a:rPr>
            <a:t> TONALIDAD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198120</xdr:colOff>
      <xdr:row>35</xdr:row>
      <xdr:rowOff>0</xdr:rowOff>
    </xdr:from>
    <xdr:to>
      <xdr:col>11</xdr:col>
      <xdr:colOff>350520</xdr:colOff>
      <xdr:row>36</xdr:row>
      <xdr:rowOff>81680</xdr:rowOff>
    </xdr:to>
    <xdr:sp macro="" textlink="">
      <xdr:nvSpPr>
        <xdr:cNvPr id="74" name="CuadroTexto 73">
          <a:extLst>
            <a:ext uri="{FF2B5EF4-FFF2-40B4-BE49-F238E27FC236}">
              <a16:creationId xmlns:a16="http://schemas.microsoft.com/office/drawing/2014/main" id="{64558338-9D6B-430F-9CA0-221E52185080}"/>
            </a:ext>
          </a:extLst>
        </xdr:cNvPr>
        <xdr:cNvSpPr txBox="1"/>
      </xdr:nvSpPr>
      <xdr:spPr>
        <a:xfrm>
          <a:off x="7635240" y="6545580"/>
          <a:ext cx="1737360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es-PE" sz="1400" b="1">
              <a:solidFill>
                <a:sysClr val="windowText" lastClr="000000"/>
              </a:solidFill>
            </a:rPr>
            <a:t>MAYOR TONALIDAD</a:t>
          </a:r>
        </a:p>
      </xdr:txBody>
    </xdr:sp>
    <xdr:clientData/>
  </xdr:twoCellAnchor>
  <xdr:twoCellAnchor>
    <xdr:from>
      <xdr:col>4</xdr:col>
      <xdr:colOff>0</xdr:colOff>
      <xdr:row>40</xdr:row>
      <xdr:rowOff>129540</xdr:rowOff>
    </xdr:from>
    <xdr:to>
      <xdr:col>6</xdr:col>
      <xdr:colOff>396240</xdr:colOff>
      <xdr:row>40</xdr:row>
      <xdr:rowOff>129540</xdr:rowOff>
    </xdr:to>
    <xdr:cxnSp macro="">
      <xdr:nvCxnSpPr>
        <xdr:cNvPr id="76" name="Conector recto de flecha 75">
          <a:extLst>
            <a:ext uri="{FF2B5EF4-FFF2-40B4-BE49-F238E27FC236}">
              <a16:creationId xmlns:a16="http://schemas.microsoft.com/office/drawing/2014/main" id="{5971971B-E76C-4689-B11C-ECD1F229C52E}"/>
            </a:ext>
          </a:extLst>
        </xdr:cNvPr>
        <xdr:cNvCxnSpPr/>
      </xdr:nvCxnSpPr>
      <xdr:spPr>
        <a:xfrm flipH="1">
          <a:off x="3474720" y="7589520"/>
          <a:ext cx="1981200" cy="0"/>
        </a:xfrm>
        <a:prstGeom prst="straightConnector1">
          <a:avLst/>
        </a:prstGeom>
        <a:ln w="57150">
          <a:solidFill>
            <a:schemeClr val="tx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381000</xdr:colOff>
      <xdr:row>40</xdr:row>
      <xdr:rowOff>131009</xdr:rowOff>
    </xdr:from>
    <xdr:to>
      <xdr:col>11</xdr:col>
      <xdr:colOff>541020</xdr:colOff>
      <xdr:row>40</xdr:row>
      <xdr:rowOff>131009</xdr:rowOff>
    </xdr:to>
    <xdr:cxnSp macro="">
      <xdr:nvCxnSpPr>
        <xdr:cNvPr id="77" name="Conector recto de flecha 76">
          <a:extLst>
            <a:ext uri="{FF2B5EF4-FFF2-40B4-BE49-F238E27FC236}">
              <a16:creationId xmlns:a16="http://schemas.microsoft.com/office/drawing/2014/main" id="{4B81F2F3-AC09-41FB-8456-CCDB8EEA0195}"/>
            </a:ext>
          </a:extLst>
        </xdr:cNvPr>
        <xdr:cNvCxnSpPr/>
      </xdr:nvCxnSpPr>
      <xdr:spPr>
        <a:xfrm>
          <a:off x="5440680" y="7590989"/>
          <a:ext cx="4122420" cy="0"/>
        </a:xfrm>
        <a:prstGeom prst="straightConnector1">
          <a:avLst/>
        </a:prstGeom>
        <a:ln w="57150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160020</xdr:colOff>
      <xdr:row>39</xdr:row>
      <xdr:rowOff>0</xdr:rowOff>
    </xdr:from>
    <xdr:to>
      <xdr:col>6</xdr:col>
      <xdr:colOff>243840</xdr:colOff>
      <xdr:row>40</xdr:row>
      <xdr:rowOff>81680</xdr:rowOff>
    </xdr:to>
    <xdr:sp macro="" textlink="">
      <xdr:nvSpPr>
        <xdr:cNvPr id="78" name="CuadroTexto 77">
          <a:extLst>
            <a:ext uri="{FF2B5EF4-FFF2-40B4-BE49-F238E27FC236}">
              <a16:creationId xmlns:a16="http://schemas.microsoft.com/office/drawing/2014/main" id="{CBA54CA2-FDE0-4C0C-9E9F-A4A6CF4DDEF4}"/>
            </a:ext>
          </a:extLst>
        </xdr:cNvPr>
        <xdr:cNvSpPr txBox="1"/>
      </xdr:nvSpPr>
      <xdr:spPr>
        <a:xfrm>
          <a:off x="3634740" y="7277100"/>
          <a:ext cx="1668780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400" b="1">
              <a:solidFill>
                <a:sysClr val="windowText" lastClr="000000"/>
              </a:solidFill>
            </a:rPr>
            <a:t>MENOR</a:t>
          </a:r>
          <a:r>
            <a:rPr lang="es-PE" sz="1400" b="1" baseline="0">
              <a:solidFill>
                <a:sysClr val="windowText" lastClr="000000"/>
              </a:solidFill>
            </a:rPr>
            <a:t> DIFERENCIA</a:t>
          </a:r>
          <a:endParaRPr lang="es-PE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198120</xdr:colOff>
      <xdr:row>39</xdr:row>
      <xdr:rowOff>0</xdr:rowOff>
    </xdr:from>
    <xdr:to>
      <xdr:col>11</xdr:col>
      <xdr:colOff>350520</xdr:colOff>
      <xdr:row>40</xdr:row>
      <xdr:rowOff>81680</xdr:rowOff>
    </xdr:to>
    <xdr:sp macro="" textlink="">
      <xdr:nvSpPr>
        <xdr:cNvPr id="79" name="CuadroTexto 78">
          <a:extLst>
            <a:ext uri="{FF2B5EF4-FFF2-40B4-BE49-F238E27FC236}">
              <a16:creationId xmlns:a16="http://schemas.microsoft.com/office/drawing/2014/main" id="{3BF6E710-B980-4378-89F2-FDD7F0BE16FC}"/>
            </a:ext>
          </a:extLst>
        </xdr:cNvPr>
        <xdr:cNvSpPr txBox="1"/>
      </xdr:nvSpPr>
      <xdr:spPr>
        <a:xfrm>
          <a:off x="7635240" y="7277100"/>
          <a:ext cx="1737360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r"/>
          <a:r>
            <a:rPr lang="es-PE" sz="1400" b="1">
              <a:solidFill>
                <a:sysClr val="windowText" lastClr="000000"/>
              </a:solidFill>
            </a:rPr>
            <a:t>MAYOR DIFERENCIA</a:t>
          </a:r>
        </a:p>
      </xdr:txBody>
    </xdr:sp>
    <xdr:clientData/>
  </xdr:twoCellAnchor>
  <xdr:twoCellAnchor>
    <xdr:from>
      <xdr:col>3</xdr:col>
      <xdr:colOff>716280</xdr:colOff>
      <xdr:row>19</xdr:row>
      <xdr:rowOff>114300</xdr:rowOff>
    </xdr:from>
    <xdr:to>
      <xdr:col>5</xdr:col>
      <xdr:colOff>114300</xdr:colOff>
      <xdr:row>19</xdr:row>
      <xdr:rowOff>114300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FB8EAA15-1608-4C66-9893-DB0B0A043105}"/>
            </a:ext>
          </a:extLst>
        </xdr:cNvPr>
        <xdr:cNvCxnSpPr/>
      </xdr:nvCxnSpPr>
      <xdr:spPr>
        <a:xfrm flipH="1">
          <a:off x="3398520" y="3726180"/>
          <a:ext cx="982980" cy="0"/>
        </a:xfrm>
        <a:prstGeom prst="straightConnector1">
          <a:avLst/>
        </a:prstGeom>
        <a:ln w="57150">
          <a:solidFill>
            <a:schemeClr val="accent6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182880</xdr:colOff>
      <xdr:row>19</xdr:row>
      <xdr:rowOff>115769</xdr:rowOff>
    </xdr:from>
    <xdr:to>
      <xdr:col>11</xdr:col>
      <xdr:colOff>464820</xdr:colOff>
      <xdr:row>19</xdr:row>
      <xdr:rowOff>115769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BB14E8FB-DC8D-4E1F-9A40-C818E41E2495}"/>
            </a:ext>
          </a:extLst>
        </xdr:cNvPr>
        <xdr:cNvCxnSpPr/>
      </xdr:nvCxnSpPr>
      <xdr:spPr>
        <a:xfrm>
          <a:off x="4450080" y="3727649"/>
          <a:ext cx="5036820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83820</xdr:colOff>
      <xdr:row>17</xdr:row>
      <xdr:rowOff>167640</xdr:rowOff>
    </xdr:from>
    <xdr:to>
      <xdr:col>5</xdr:col>
      <xdr:colOff>434340</xdr:colOff>
      <xdr:row>19</xdr:row>
      <xdr:rowOff>66440</xdr:rowOff>
    </xdr:to>
    <xdr:sp macro="" textlink="">
      <xdr:nvSpPr>
        <xdr:cNvPr id="82" name="CuadroTexto 81">
          <a:extLst>
            <a:ext uri="{FF2B5EF4-FFF2-40B4-BE49-F238E27FC236}">
              <a16:creationId xmlns:a16="http://schemas.microsoft.com/office/drawing/2014/main" id="{E821B376-9DF5-4B39-BB09-5622F82412EA}"/>
            </a:ext>
          </a:extLst>
        </xdr:cNvPr>
        <xdr:cNvSpPr txBox="1"/>
      </xdr:nvSpPr>
      <xdr:spPr>
        <a:xfrm>
          <a:off x="3558540" y="3413760"/>
          <a:ext cx="1143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400" b="1">
              <a:solidFill>
                <a:schemeClr val="accent6">
                  <a:lumMod val="75000"/>
                </a:schemeClr>
              </a:solidFill>
            </a:rPr>
            <a:t>PASA CMC</a:t>
          </a:r>
        </a:p>
      </xdr:txBody>
    </xdr:sp>
    <xdr:clientData/>
  </xdr:twoCellAnchor>
  <xdr:twoCellAnchor>
    <xdr:from>
      <xdr:col>9</xdr:col>
      <xdr:colOff>579120</xdr:colOff>
      <xdr:row>17</xdr:row>
      <xdr:rowOff>152400</xdr:rowOff>
    </xdr:from>
    <xdr:to>
      <xdr:col>11</xdr:col>
      <xdr:colOff>137160</xdr:colOff>
      <xdr:row>19</xdr:row>
      <xdr:rowOff>51200</xdr:rowOff>
    </xdr:to>
    <xdr:sp macro="" textlink="">
      <xdr:nvSpPr>
        <xdr:cNvPr id="83" name="CuadroTexto 82">
          <a:extLst>
            <a:ext uri="{FF2B5EF4-FFF2-40B4-BE49-F238E27FC236}">
              <a16:creationId xmlns:a16="http://schemas.microsoft.com/office/drawing/2014/main" id="{05B9CEDA-EA2C-477A-8815-D549A1F4ACA5}"/>
            </a:ext>
          </a:extLst>
        </xdr:cNvPr>
        <xdr:cNvSpPr txBox="1"/>
      </xdr:nvSpPr>
      <xdr:spPr>
        <a:xfrm>
          <a:off x="8016240" y="3398520"/>
          <a:ext cx="1143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PE" sz="1400" b="1">
              <a:solidFill>
                <a:srgbClr val="C00000"/>
              </a:solidFill>
            </a:rPr>
            <a:t>NO PASA CMC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guel" refreshedDate="44605.817291550928" createdVersion="7" refreshedVersion="7" minRefreshableVersion="3" recordCount="1180" xr:uid="{E658C198-8C8C-461D-9CA1-076E94E72B45}">
  <cacheSource type="worksheet">
    <worksheetSource ref="A1:O1181" sheet="DATA"/>
  </cacheSource>
  <cacheFields count="15">
    <cacheField name="Estandar" numFmtId="0">
      <sharedItems count="9">
        <s v="LLL - Black BLK"/>
        <s v="MHK 166_NAVY BLUE_16B8D_20160303"/>
        <s v="MHK 031_BLACK_169AL_20160122"/>
        <s v="MHK 132_GREEN_166TJ_20160106"/>
        <s v="MHK 476_BORDEAUX_166WR_20160106"/>
        <s v="MHK 67G_CRATERE_KG N°1_20161024"/>
        <s v="MHK ZAP_BROOM_ KG N°1_20200602"/>
        <s v="MHK RUISSEAU"/>
        <s v="MHK Strawberry Milkshake STMI"/>
      </sharedItems>
    </cacheField>
    <cacheField name="Lote" numFmtId="0">
      <sharedItems count="1180">
        <s v="96908 AW 08/09/21"/>
        <s v="97759 BW 14/09/21."/>
        <s v="BLACK N39007 LAB DIP JR 40/1 LULULEMON"/>
        <s v="96908 RIB AW 08/09/21"/>
        <s v="99127 BW 14/09/21"/>
        <s v="97761 BW 14/09/21"/>
        <s v="97759 BW 14/09/21"/>
        <s v="90638 AW 15/09/21"/>
        <s v="BLACK N38049 LAB DIP 40/1 MODAL LULULEMON"/>
        <s v="96639 AW 15/09/21"/>
        <s v="96640 AW 15/09/21"/>
        <s v="96824 AW 15/09/21"/>
        <s v="96826 AW 15/09/21"/>
        <s v="96641 AW 15/09/21"/>
        <s v="96946 AW 15/09/21"/>
        <s v="96946 RIB AW 15/09/21"/>
        <s v="96951 AW 15/09/21"/>
        <s v="96951 RIB AW 15/09/21"/>
        <s v="96950 AW 16/09/21"/>
        <s v="96952 AW 16/09/21"/>
        <s v="96941 AW 17/09/21"/>
        <s v="96944 AW 20/09/21"/>
        <s v="96945 AW 20/09/21"/>
        <s v="97760 BW 31/08/21"/>
        <s v="96909 AW 22/09/21"/>
        <s v="96910 AW 22/09/21"/>
        <s v="96911 AW 22/09/21"/>
        <s v="96947 AW 23/09/21"/>
        <s v="96942 AW 23/09/21"/>
        <s v="96943 AW 23/09/21"/>
        <s v="96940 AW 23/09/21"/>
        <s v="96954 AW 23/09/21"/>
        <s v="96912 AW 24/09/21"/>
        <s v="96955 AW 24/09/21"/>
        <s v="96915 AW 24/09/21"/>
        <s v="96948 AW 25/09/21"/>
        <s v="96913 AW 25/09/21"/>
        <s v="96938 AW 27/09/21"/>
        <s v="90639 AW 27/09/21"/>
        <s v="99411 AW 27/09/21"/>
        <s v="96916 AW 27/09/21"/>
        <s v="96933 AW 28/09/21"/>
        <s v="96937 AW 28/09/21"/>
        <s v="96919 AW 28/09/21"/>
        <s v="96914 AW 28/09/21"/>
        <s v="96917 AW 28/09/21"/>
        <s v="96934 AW 29/09/21"/>
        <s v="96949 AW 29/09/21"/>
        <s v="96918 AW 29/09/21"/>
        <s v="51834 AW 24/08/19"/>
        <s v="55591 AW 16/11/19"/>
        <s v="56593 AW 18/11/19"/>
        <s v="56628 AW 20/11/19"/>
        <s v="56650 AW 09/11/19"/>
        <s v="69058 AW 06/08/20"/>
        <s v="OPC 1 COTEXUR 17/01/20"/>
        <s v="00154-155-156-157 SERV TSR 20/01/20"/>
        <s v="00158-159-162 SERV TSR 21/01/20"/>
        <s v="00160-163-164 SERV TSR 21/01/20"/>
        <s v="00165-166-167-168 SERV 27/01/20"/>
        <s v="00169-170-171-172 SERV 27/01/20"/>
        <s v="00183-184-185-186  SERV 30/01/20"/>
        <s v="00183-184-185-186 SERV 30/01/20"/>
        <s v="00187-00188-00189-00190 SERV 01/20/20"/>
        <s v="00187-188-189-190-191 SERV. TSR 05/02/20"/>
        <s v="00332 SERV TSR 06/02/20"/>
        <s v="00334 SERV TSR 22/02/20"/>
        <s v="00386-0387-0388-0389 SERV TSR 20/02/20"/>
        <s v="00398-00399-00400-00401 SERV TSR 12/02/200"/>
        <s v="00404-00405  SERV TSR 13/02/200"/>
        <s v="00404-00405  SERV TSR 18/02/20"/>
        <s v="004423-0424-0425-0426 SER TSR 24/02/20"/>
        <s v="00487 SER TSR 24/02/20"/>
        <s v="0187-0188-0189-0190-0191 SERV TSR 10/02/20"/>
        <s v="0187-0188-0189-0190-0191 SERV TSR 14/02/20"/>
        <s v="0192-0193-0194-0195 SER TSR 24/02/20"/>
        <s v="0192-0193-0194-0195 SERV TSR 10/02/20"/>
        <s v="0192-93-94-95 SERVICIO TSR 04/02/20"/>
        <s v="0330 SERVICIO TSR 04/02/20"/>
        <s v="0332 SERV TSR 22/02/20"/>
        <s v="0333 SERV TSR  07/02/20"/>
        <s v="0334 SERV TSR 07/02/20"/>
        <s v="0334 SERV TSR 11/02/20"/>
        <s v="0335-36-37-38 SERVICIO TSR 04/02/20"/>
        <s v="0339-346-348 SERVICIO TSR 04/02/20"/>
        <s v="0340-341-342 SERVICIO TSR 04/02/20"/>
        <s v="0343-344-345 SERVICIO TSR 04/02/20"/>
        <s v="0347-0349-0350 SERV TSR 10/02/20"/>
        <s v="0347-0349-0350 SERV TSR 13/02/200"/>
        <s v="0351-352-353 SERV TSR 07/02/20"/>
        <s v="0352 SERV TSR 11/02/20"/>
        <s v="0355-356-357-358 SERV TSR 07/02/20"/>
        <s v="0359-0360-0361-0362 SERV TSR 10/02/20"/>
        <s v="0359-0360-0361-0362 SERV TSR 14/02/20"/>
        <s v="0363-0364-0365-01366 SERV TSR 11/02/20"/>
        <s v="0367-368-369 SERV TSR 07/02/20"/>
        <s v="0370-0371-0372 SERV TSR 10/02/20"/>
        <s v="0373-0374-0375 SERV TSR  10/02/20"/>
        <s v="0376-0377-0378 SERV TSR 10/02/20"/>
        <s v="0379-0382-0383-0384 SERV STR"/>
        <s v="0379-0382-0383-0384 SERV STR 10/02/20"/>
        <s v="0380-0381-0385 SERV TSR 25/02/20"/>
        <s v="0380-03810385 SERV TSR 11/02/20"/>
        <s v="0386-387-388-389 SERV TSR 11/02/20"/>
        <s v="0390-0391-0392-0393  SERV TSR 11/02/20"/>
        <s v="0390-0391-0392-0393 SERV TSR 11/02/20"/>
        <s v="0390-0391-0392-0393 SERV TSR 14/02/20"/>
        <s v="0394-395-396-397 SERV TSR 11/02/20"/>
        <s v="0402-0403 SERV TSR 11/02/20"/>
        <s v="0402-0403 SERV TSR 29/02/20"/>
        <s v="0406-0434 SERV TSR 29/02/20"/>
        <s v="0407 SERV TSR 14/02/20"/>
        <s v="0407 SERV TSR 18/02/20"/>
        <s v="0408 SERV TSR 14/02/20"/>
        <s v="0409 SERV TSR 14/02/20"/>
        <s v="0409 SERV TSR 28/02/20"/>
        <s v="0410 SERV TSR 14/02/20"/>
        <s v="0410 SERV TSR 18/02/20"/>
        <s v="0411-0412-0413-0414  SERV TSR 18/02/20"/>
        <s v="0411-412-413-414   TSR 13/02/200"/>
        <s v="0415-0416-0417-0418 SERV TSR 07/03/20"/>
        <s v="0415-416-417-418 SERV TSR 11/02/20"/>
        <s v="0417 SERV TSR 14/02/20"/>
        <s v="0419-0420-0421-0422 SERV TSR 07/03/20"/>
        <s v="0419-0420-0421-0422 SERV TSR 22/02/20"/>
        <s v="0423-0424-0425-0426 SER TSR 24/02/20"/>
        <s v="0423-0424-0425-0426 SERV TSR 20/02/20"/>
        <s v="0427 SERV TSR 10/03/20"/>
        <s v="0427 SERV TSR 25/02/20"/>
        <s v="0428 SERV TSR 29/02/20"/>
        <s v="0429-0430-0485 SERV TSR 27/02/20"/>
        <s v="0431 SERV TSR 10/03/20"/>
        <s v="0431 SERV TSR 25/02/20"/>
        <s v="0432 SERV TSR 03/03/20"/>
        <s v="0433 SERV TSR 25/02/20"/>
        <s v="0435 SERV TSR 18/02/20"/>
        <s v="0436 SERV TSR 10/03/20"/>
        <s v="0436 SERV TSR 25/02/20"/>
        <s v="0437 SERV TSR 07/03/20"/>
        <s v="0437 SERV TSR 20/02/20"/>
        <s v="0437 SERV TSR 29/02/20"/>
        <s v="0438 SERV TSR 10/03/20"/>
        <s v="0438 SERV TSR 25/02/20"/>
        <s v="0439 SERV TSR 20/02/20"/>
        <s v="0440 SERV TSR 18/02/20"/>
        <s v="0441-0442-0443-0444 SERV TSR 10/03/20"/>
        <s v="0445 SERV TSR 29/02/20"/>
        <s v="0446 SERV TSR 28/02/20"/>
        <s v="0447 SERV TSR 28/02/20"/>
        <s v="0449-0453 SERV TSR 28/02/20"/>
        <s v="0450-0451 SERV TSR 25/02/20"/>
        <s v="0452-0454 SERV TSR 25/02/20"/>
        <s v="0455-0455 SERV TSR 25/02/20"/>
        <s v="0457-0458-0459 SER TSR 27/02/20"/>
        <s v="0457-0458-0459 SERV TSR 27/02/20"/>
        <s v="0460-0467-0475 SERV TSR 25/02/20"/>
        <s v="0461-0462-0463-0464 SERV TSR 29/02/20"/>
        <s v="0465-0466-0468 SERV TSR 25/02/20"/>
        <s v="0469-0471-0472 SERV TSR 25/02/20"/>
        <s v="0470 SERV TSR 28/02/20"/>
        <s v="0473-0483-0484 SERV TSR 05/03/20"/>
        <s v="0474 SERV TSR 10/03/20"/>
        <s v="0474 SERV TSR 28/02/20"/>
        <s v="0476-0477-0478 SERV TSR 29/02/20"/>
        <s v="0486 SERV TSR 28/02/20"/>
        <s v="0487 SERV TSR 20/02/20"/>
        <s v="1008-2009-2010-2011 SERV SR 22/05/20"/>
        <s v="10179-180-181 SERV 30/01/20"/>
        <s v="11368 ACAB SERV 01/12/20"/>
        <s v="11369 ACAB SERV 01/12/20"/>
        <s v="11370 ACAB SERV 01/12/20"/>
        <s v="11371 ACAB SERV 01/12/20"/>
        <s v="11372 ACAB SERV 01/12/20"/>
        <s v="11373 ACAB SERV TSR 08/12/20"/>
        <s v="11374 ACAB SERV TSR 08/12/20"/>
        <s v="11375 ACAB SERV TSR 08/12/20"/>
        <s v="11376 ACAB SERV TSR 08/12/20"/>
        <s v="11377 ACAB SERV TSR 08/12/20"/>
        <s v="11378 SER TSR 30/12/20"/>
        <s v="11379 ACAB SERV TSR 04/12/20"/>
        <s v="11380 ACAB SER TSR 03/12/20"/>
        <s v="11381 ACAB SER TSR 03/12/20"/>
        <s v="11382 ACAB SER TSR 03/12/20"/>
        <s v="11383 ACAB SER TSR 03/12/20"/>
        <s v="11384 ACAB SERV TSR 08/12/20"/>
        <s v="11385 ACAB SERV TSR 04/12/20"/>
        <s v="11386 ACAB SERV TSR 04/12/20"/>
        <s v="11387 ACAB SERV TSR 04/12/20"/>
        <s v="11388 ACAB SERV TSR 08/12/20"/>
        <s v="11388 SER TSR 30/12/20"/>
        <s v="11389 ACAB SERV TSR 08/12/20"/>
        <s v="11389 SER TSR 30/12/20"/>
        <s v="11390 ACAB SERV TSR 08/12/20"/>
        <s v="11390 SER TSR 30/12/20"/>
        <s v="11391 ACAB SERV TSR 08/12/20"/>
        <s v="11392 SER TSR 30/12/20"/>
        <s v="11393 SER TSR 30/12/20"/>
        <s v="11394 ACAB SERV TSR 08/12/20"/>
        <s v="11395 SER TSR 30/12/20"/>
        <s v="11396 SER TSR 30/12/20"/>
        <s v="11397 SER TSR 30/12/20"/>
        <s v="11398 SER TSR 30/12/20"/>
        <s v="11399 SER TSR 30/12/20"/>
        <s v="11400 SER TSR 30/12/20"/>
        <s v="11401 SER TSR 30/12/20"/>
        <s v="11402 SER TSR 30/12/20"/>
        <s v="11403 SER TSR 30/12/20"/>
        <s v="11404 SER TSR 25/01/2021"/>
        <s v="11404 SER TSR 30/12/20"/>
        <s v="11405 SER TSR 30/12/20"/>
        <s v="11406 SER TSR 30/12/20"/>
        <s v="11407 SER TSR 05/01/2021"/>
        <s v="11408 SER TSR 30/12/20"/>
        <s v="11410 SER TSR 06/01/21"/>
        <s v="11411 SER TSR 06/01/21"/>
        <s v="11412 SER TSR 06/01/21"/>
        <s v="11413 SER TSR 30/12/20"/>
        <s v="11414 SER TSR 30/12/20"/>
        <s v="11415 SER TSR 05/01/2021"/>
        <s v="11416 SER TSR 30/12/20"/>
        <s v="11417 SER TSR 05/01/2021"/>
        <s v="11418 SER TSR 05/01/2021"/>
        <s v="11419 SER TSR 05/01/2021"/>
        <s v="11420 SER TSR 05/01/2021"/>
        <s v="11421 SER TSR 30/12/20"/>
        <s v="11422 ACAB SERV 01/12/20"/>
        <s v="11423 ACAB SERV 01/12/20"/>
        <s v="11424 ACAB SERV 01/12/20"/>
        <s v="11425 ACAB SERV TSR 08/12/20"/>
        <s v="11426 SER TSR 30/12/20"/>
        <s v="11427 SER TSR 30/12/20"/>
        <s v="11428 SER TSR 30/12/20"/>
        <s v="11429 SER TSR 30/12/20"/>
        <s v="11430 SER TSR 30/12/20"/>
        <s v="11431 SER TSR 05/01/2021"/>
        <s v="11432 SER TSR 05/01/2021"/>
        <s v="11433 SER TSR 05/01/2021"/>
        <s v="11434 SER TSR 06/01/21"/>
        <s v="11435 SER TSR 05/01/2021"/>
        <s v="11436 SER TSR 05/01/2021"/>
        <s v="11437 SER TSR 06/01/21"/>
        <s v="11438 SERV TSR 23/01/21"/>
        <s v="11439 SERV TSR 07/01/21"/>
        <s v="11440 ACAB SER 02/02/21"/>
        <s v="11441 SERV TSR 07/01/21"/>
        <s v="11442 SERV TSR 07/01/21"/>
        <s v="11443 SER TSR 06/01/21"/>
        <s v="11444 SER TSR 05/01/2021"/>
        <s v="11445 SER TSR 06/01/21"/>
        <s v="11446 SERV TSR 23/01/21"/>
        <s v="11447 SER TSR 06/01/21"/>
        <s v="11448 SERV TSR 23/01/21"/>
        <s v="11449 SERV TSR 23/01/21"/>
        <s v="11450 SER TSR 06/01/21"/>
        <s v="11451 SERV TSR 23/01/21"/>
        <s v="11775 ACAB SERV 01/12/20"/>
        <s v="11776 ACAB SERV TSR 04/12/20"/>
        <s v="11777 ACAB SERV TSR 04/12/20"/>
        <s v="11778 ACAB SERV 01/12/20"/>
        <s v="11779 ACAB SERV 01/12/20"/>
        <s v="11780 SER TSR 30/12/20"/>
        <s v="12491 AW 03/12/19"/>
        <s v="12491 SERV 02/12/19"/>
        <s v="12492-13090 SERV 13/12/19"/>
        <s v="12544-45 13091-92  SERV 17/12/19"/>
        <s v="12548-49 13098-99  SERV 17/12/19"/>
        <s v="12553-54 -55  SERV 17/12/19"/>
        <s v="12557-556-558  SERV 19/12/19"/>
        <s v="12559-60-61 SERV 13/12/19"/>
        <s v="12562-63-64  SERV 19/12/19"/>
        <s v="12565-566-567  SERV 19/12/19"/>
        <s v="12572-12569-13162-13203 SERV 20/12/19"/>
        <s v="12749 AW 03/12/19"/>
        <s v="12749 SERV 02/12/19"/>
        <s v="12766-13171-74-76-78-79-13384 SERV 26/12/19"/>
        <s v="130168-130169-12571-12573 SERV 20/12/19"/>
        <s v="130170-130172-13173-13175 SERV 20/12/19"/>
        <s v="130180-130181-130182-130183 SERV 20/12/19"/>
        <s v="13039 SERV TSR 23/01/21"/>
        <s v="13040 SERV TSR 23/01/21"/>
        <s v="13041 SERV TSR 23/01/21"/>
        <s v="13042 SERV TSR 23/01/21"/>
        <s v="13043 SERV TSR 23/01/21"/>
        <s v="13044 SERV TSR 23/01/21"/>
        <s v="13045 SERV TSR 23/01/21"/>
        <s v="13046 SERV TSR 23/01/21"/>
        <s v="13047 SERV TSR 23/01/21"/>
        <s v="13048 SERV TSR 23/01/21"/>
        <s v="13049 SERV TSR 23/01/21"/>
        <s v="13050 SERV TSR 23/01/21"/>
        <s v="13051 SERV TSR 23/01/21"/>
        <s v="13052 SERV TSR 23/01/21"/>
        <s v="13053 SERV TSR 23/01/21"/>
        <s v="13054 SERV TSR 23/01/21"/>
        <s v="13055 SERV TSR 23/01/21"/>
        <s v="13056 SERV TSR 23/01/21"/>
        <s v="13057 SERV TSR 23/01/21"/>
        <s v="13058 SERV TSR 23/01/21"/>
        <s v="13059 ACAB SER 02/02/21"/>
        <s v="13060 ACAB SER 02/02/21"/>
        <s v="13061 ACAB SER 02/02/21"/>
        <s v="13062 ACAB SER 02/02/21"/>
        <s v="13063 ACAB SER 02/02/21"/>
        <s v="13064 ACAB SER 02/02/21"/>
        <s v="13065 SERV TSR 23/01/21"/>
        <s v="13066 BW SERV 15/02/21"/>
        <s v="13066 SERV TSR 23/01/21"/>
        <s v="13067 SERV TSR 23/01/21"/>
        <s v="13068 SERV TSR 23/01/21"/>
        <s v="13069 SERV TSR 23/01/21"/>
        <s v="13070 SERV TSR 23/01/21"/>
        <s v="13071 ACAB SER 02/02/21"/>
        <s v="13072 ACAB SER 02/02/21"/>
        <s v="13073 BW SERV 06/02/21"/>
        <s v="13074 BW SERV 06/02/21"/>
        <s v="13075 ACAB SER 02/02/21"/>
        <s v="13076 ACAB SER 02/02/21"/>
        <s v="13077 ACAB SER 02/02/21"/>
        <s v="13078 ACAB SER 02/02/21"/>
        <s v="13079 ACAB SER 02/02/21"/>
        <s v="13080 ACAB SER 02/02/21"/>
        <s v="13080 BW 30/04/21"/>
        <s v="13081 ACAB SER 02/02/21"/>
        <s v="13082 ACAB SER 02/02/21"/>
        <s v="13083 BW SERV 06/02/21"/>
        <s v="13084 BW SERV 06/02/21"/>
        <s v="13085 BW SERV 06/02/21"/>
        <s v="13086 BW SERV 06/02/21"/>
        <s v="13087 BW SERV 06/02/21"/>
        <s v="13088 BW SERV 06/02/21"/>
        <s v="13090 BW SERV 06/02/21"/>
        <s v="13091 BW SERV 06/02/21"/>
        <s v="13092 BW SERV 06/02/21"/>
        <s v="13093 BW SERV 06/02/21"/>
        <s v="13093-97-12546-47  SERV 17/12/19"/>
        <s v="13094 BW SERV 06/02/21"/>
        <s v="13095 BW SERV 06/02/21"/>
        <s v="13096 BW SERV 06/02/21"/>
        <s v="13097 BW SERV 06/02/21"/>
        <s v="13098 BW SERV 06/02/21"/>
        <s v="13099 BW SERV 06/02/21"/>
        <s v="13100 BW SERV 06/02/21"/>
        <s v="13101 BW SERV 06/02/21"/>
        <s v="13102 BW SERV 06/02/21"/>
        <s v="13103 BW SERV 06/02/21"/>
        <s v="13104 BW SERV 06/02/21"/>
        <s v="13105 BW SERV 06/02/21"/>
        <s v="13106 BW SERV 06/02/21"/>
        <s v="13107 BW SERV 06/02/21"/>
        <s v="13108 BW SERV 06/02/21"/>
        <s v="13109 BW SERV 06/02/21"/>
        <s v="13110 BW SERV 15/02/21"/>
        <s v="13111 BW SERV 15/02/21"/>
        <s v="13112 BW SERV 15/02/21"/>
        <s v="13113 BW SERV 15/02/21"/>
        <s v="13114 BW SERV 06/02/21"/>
        <s v="13115 BW SERV 06/02/21"/>
        <s v="13116 BW SERV 06/02/21"/>
        <s v="13117 BW SERV 06/02/21"/>
        <s v="13118 BW SERV 06/02/21"/>
        <s v="13119 BW SERV 15/02/21"/>
        <s v="13120 BW SERV 15/02/21"/>
        <s v="13121 BW SERV 06/02/21"/>
        <s v="13122 BW SERV 06/02/21"/>
        <s v="13123 BW SERV 15/02/21"/>
        <s v="13124 BW SERV 06/02/21"/>
        <s v="13125 BW SERV 06/02/21"/>
        <s v="13126 BW SERV 06/02/21"/>
        <s v="13127 BW SERV 15/02/21"/>
        <s v="13128 BW SERV 15/02/21"/>
        <s v="13129 BW SERV 15/02/21"/>
        <s v="13130 BW SERV 15/02/21"/>
        <s v="13131 BW SERV 15/02/21"/>
        <s v="13132 BW SERV 15/02/21"/>
        <s v="13133 BW SERV 15/02/21"/>
        <s v="13134 BW SERV 15/02/21"/>
        <s v="13135 BW SERV 15/02/21"/>
        <s v="13136 BW 30/04/21"/>
        <s v="13163-12568-12570-13164 SERV 20/12/19"/>
        <s v="13165-13166-13167 SERV 20/12/19"/>
        <s v="13168-13169-12571-12573 SERV 20/12/19"/>
        <s v="13170-13172-13173-13175 SERV 20/12/19"/>
        <s v="13180-13181-13182-13183 SERV 20/12/19"/>
        <s v="13201-204-13184-13185 SERV 26/12/19"/>
        <s v="13291-92-93-94 SERV 03/01/20"/>
        <s v="13295-96-97-99 SERV 03/01/20"/>
        <s v="13298-13300- 303-304 SERV 07/01/20"/>
        <s v="13302-305-306-307 SERV 09/01/20"/>
        <s v="13308-309-310-311 SERV 10/01/20"/>
        <s v="13312-313-314-315 SERV 10/01/20"/>
        <s v="13316-317-318-319-320 SERV 09/01/20"/>
        <s v="13321-322-323-324-325 SERV 09/01/20"/>
        <s v="13326-327-328-329 SERV 11/01/20"/>
        <s v="13330-331-333-334 SERV 15/01/20"/>
        <s v="13332-35-36-37 MUESTRA 16/01/20"/>
        <s v="13338-39-40-41 SERV TSR 18/01/20"/>
        <s v="13338-39-40-41 SERV TSR 21/01/20"/>
        <s v="13342-43-44-45 SERV TSR 18/01/20"/>
        <s v="13346-47-48-49-50-51 SERV TSR 18/01/20"/>
        <s v="13768 BW 30/04/21"/>
        <s v="13769 BW SERV 06/02/21"/>
        <s v="13770 BW 30/04/21"/>
        <s v="145839 COTEXSUR MUESTRA 19/01/21"/>
        <s v="1806-1807-1808 SERV TSR 05/03/20"/>
        <s v="1809-1810-1811 SERV TSR 05/03/20"/>
        <s v="1812-1813-1814 SERV TSR 03/03/20"/>
        <s v="1815-1816-1817 SERV TSR 03/03/20"/>
        <s v="1818-1819-1820 SERV SR 22/05/20"/>
        <s v="1818-1819-1820 SERV TSR 11/03/20"/>
        <s v="1822-1823-1824-1825 SERV TSR 03/03/20"/>
        <s v="1824-1828 SERV TSR 03/03/20"/>
        <s v="1826-1827-1829-1835 SERV TSR 03/03/20"/>
        <s v="1830-1831-1832-1833 SERV TSR 07/03/20"/>
        <s v="1996-1997-1998-1999 SERV TSR 05/03/20"/>
        <s v="2000-2001-2002-2003 SERV TSR 05/03/20"/>
        <s v="2004-2005-2006-2007 SERV TSR 05/03/20"/>
        <s v="2008-2009-2010-2011 SERV SR 22/05/20"/>
        <s v="2012-2013-2428-2429 SERV SR 22/05/20"/>
        <s v="2018-2009-2010-2011 SERV TSR 11/03/20"/>
        <s v="2427-2430-2431-2432 SERV SR 22/05/20"/>
        <s v="2433-2434-2435-2436 SERV SR 22/05/20"/>
        <s v="2437-2438-2439-2440 SERV SR 22/05/20"/>
        <s v="2441-2442-2793-2794 SERV TSR 27/05/20"/>
        <s v="2795-2796-2797-2798 SERV TSR 27/05/20"/>
        <s v="359-360-361-362 SERV TSR 13/03/20"/>
        <s v="359-360-361-362 TSR 25/06/20"/>
        <s v="380-381-382 SERV S/R 22/06/20"/>
        <s v="3851 SERV TSR 09/03/20"/>
        <s v="427 SERV TSR 27/05/20"/>
        <s v="431 SERV S/R 22/06/20"/>
        <s v="431 SERV TSR 27/05/20"/>
        <s v="436 SERV TSR 27/05/20"/>
        <s v="4372 MUESTRA BLACK SERV 04/06/21"/>
        <s v="4376 BW 23/06/21"/>
        <s v="4376-4377-4378-4379 S/R 21/06/21"/>
        <s v="4377 BW 23/06/21"/>
        <s v="4378 BW 23/06/21"/>
        <s v="4379 BW 23/06/21"/>
        <s v="438 SERV TSR 27/05/20"/>
        <s v="4383 BW 24/06/21"/>
        <s v="4383-4409-4410-5944 S/R 21/06/21"/>
        <s v="4384 BW S/R 21/06/21"/>
        <s v="4387 SERV 16/06/21"/>
        <s v="4388 SERV 16/06/21"/>
        <s v="4389 SERV 16/06/21"/>
        <s v="4390 SERV 16/06/21"/>
        <s v="4392 BW S/R 21/06/21"/>
        <s v="4393 BW S/R 21/06/21"/>
        <s v="4394 BW S/R 21/06/21"/>
        <s v="4396 BW 24/06/21"/>
        <s v="4396-4397-4398-4399 S/R 21/06/21"/>
        <s v="4397 BW 24/06/21"/>
        <s v="4398 BW 24/06/21"/>
        <s v="4399 BW 24/06/21"/>
        <s v="4400 BW 23/06/21"/>
        <s v="4401 BW 23/06/21"/>
        <s v="4402 BW 23/06/21"/>
        <s v="4403 BW 23/06/21"/>
        <s v="4404 BW 23/06/21"/>
        <s v="4405 BW 23/06/21"/>
        <s v="4406 BW 23/06/21"/>
        <s v="4407 BW 23/06/21"/>
        <s v="4408 SERV 16/06/21"/>
        <s v="4409 BW 24/06/21"/>
        <s v="441-442-443 SERV S/R 22/06/20"/>
        <s v="4410 BW 24/06/21"/>
        <s v="48212  AW APROBADO 13/05/19"/>
        <s v="50 AW 28/07/20"/>
        <s v="51 AW 28/07/20"/>
        <s v="51670 REPOSO EN LAB 22/08/19"/>
        <s v="51670 REPOSO EN TYM 22/08/19"/>
        <s v="51673 AW APROB  08/08/19"/>
        <s v="51718 AW 24/08/19"/>
        <s v="51740 AW 05/09/19"/>
        <s v="51747 AW 19/09/19"/>
        <s v="51748 AW 17/09/19"/>
        <s v="51750 AW 13/09/19"/>
        <s v="51751 AW 17/09/19"/>
        <s v="51761 AW 24/09/19"/>
        <s v="51762 AW 25/09/19"/>
        <s v="51813 AW 05/09/19"/>
        <s v="51815 AW 26/08/19"/>
        <s v="51820 AW 24/08/19"/>
        <s v="51821 AW 24/08/19"/>
        <s v="51825 AW 24/08/19"/>
        <s v="51826 AW 26/08/19"/>
        <s v="51827 AW 28/08/19"/>
        <s v="51829 AW 09/09/19"/>
        <s v="51831 AW 27/08/19"/>
        <s v="51832 AW 05/09/19"/>
        <s v="51833  AW  10/09/19"/>
        <s v="51833 AW 09/09/19"/>
        <s v="51834 AW 24/08/19 2"/>
        <s v="51835 AW 26/08/19"/>
        <s v="51836 AW 28/08/19"/>
        <s v="51837 AW 24/08/19 2"/>
        <s v="51838 AW 24/08/19"/>
        <s v="52 AW 28/07/20"/>
        <s v="52166 AW 24/08/19"/>
        <s v="52511 AW 27/08/19"/>
        <s v="52512 AW 24/08/19"/>
        <s v="53576 AW 09/11/19"/>
        <s v="53729 AW 10/09/19"/>
        <s v="53730 AW 20/09/19"/>
        <s v="53731 AW 21/09/19"/>
        <s v="53732 AW 11/09/19"/>
        <s v="53733 AW 21/09/19"/>
        <s v="53734 AW  18/09/19"/>
        <s v="53736 AW 25/09/19"/>
        <s v="53737 AW 13/09/19"/>
        <s v="54094 AW 28/09/19"/>
        <s v="54096 AW 04/10/19"/>
        <s v="54097 AW 27/09/19"/>
        <s v="54098 AW 27/09/19"/>
        <s v="54619 AW 17/10/19"/>
        <s v="54634 AW 10/010/19"/>
        <s v="54634 AW 11/10/19"/>
        <s v="54635 AW 17/10/19"/>
        <s v="54639 AW 16/10/19"/>
        <s v="54640 AW 16/10/19"/>
        <s v="54641 AW 16/10/19"/>
        <s v="54642 AW 16/10/19"/>
        <s v="54643 AW 17/10/19"/>
        <s v="96921  AW 30/09/21"/>
        <s v="96932  AW 30/09/21"/>
        <s v="96920 AW 30/09/21"/>
        <s v="96928 AW 01/10/21"/>
        <s v="96926 AW 02/10/21"/>
        <s v="96929 AW 02/10/21"/>
        <s v="96927 AW 02/10/21"/>
        <s v="96960 AW 04/010/21"/>
        <s v="96961 AW 04/10/21"/>
        <s v="96930 AW 05/10/21"/>
        <s v="96939 AW 05/10/21"/>
        <s v="96924 AW 05/10/21"/>
        <s v="96923 AW 05/10/21"/>
        <s v="90640 AW 06/10/21"/>
        <s v="66754 ACAB 17/08/20"/>
        <s v="166_NAVY BLUE_16B8D_20160303 - 001 (1)/4"/>
        <s v="58604 ACAB 07/01/20"/>
        <s v="58776  ACAB  22/12/19"/>
        <s v="58776  ACAB 22/12/19"/>
        <s v="58804 ACAB 10/01/20"/>
        <s v="58804 ACAB 11/01/20"/>
        <s v="58864 ACAB 24/01/20"/>
        <s v="58864 ACAB 25/01/20"/>
        <s v="58910 ACAB 11/01/20"/>
        <s v="58910 ACAB 13/01/20"/>
        <s v="59022 ACAB 16/01/20"/>
        <s v="59469 ACAB 10/01/20"/>
        <s v="59469 ACAB 11/01/20"/>
        <s v="59658 ACAB 05/02/20"/>
        <s v="59658 ACAB 06/02/20"/>
        <s v="59829 ACAB 21/01/20"/>
        <s v="59830  ACAB  29/01/20"/>
        <s v="59830 ACAB 28/01/20"/>
        <s v="59830 ACAB 29/01/20"/>
        <s v="59944 ACAB 03/02/20"/>
        <s v="60684 ACAB 25/02/20"/>
        <s v="60693 ACAB 25/02/20"/>
        <s v="60697 ACAB 05/03/20"/>
        <s v="60776  ACAB 25/02/20"/>
        <s v="60776 ACAB 25/02/20"/>
        <s v="61664 ACAB 11/03/20"/>
        <s v="61665 ACAB 11/03/20"/>
        <s v="61666 ACAB 13/03/20"/>
        <s v="70911 ACAB 27/09/20"/>
        <s v="71113 ACAB 30/09/20"/>
        <s v="71247 ACAB 27/09/20"/>
        <s v="71248 ACAB 06/10/20"/>
        <s v="71248 ACAB 07/10/20"/>
        <s v="71248 ACAB 08/10/20"/>
        <s v="71249 ACAB 06/10/20"/>
        <s v="71249 ACAB 07/10/20"/>
        <s v="71249 ACAB 08/10/20"/>
        <s v="71250 ACAB 05/10/20"/>
        <s v="71250 ACAB 30/09/20"/>
        <s v="71251 ACAB 01/10/20"/>
        <s v="71252 ACAB 01/10/20"/>
        <s v="71254 ACAB 28/09/20"/>
        <s v="71283 ACAB 05/10/20"/>
        <s v="71723 ACAB 19/10/20"/>
        <s v="71861 ACAB 26/10/20"/>
        <s v="72265 ACAB 20/10/20"/>
        <s v="72266 ACAB 16/10/20"/>
        <s v="72449 ACAB 10/11/20"/>
        <s v="72449 ACAB 17/11/20"/>
        <s v="72449 ACAB 30/10/20"/>
        <s v="72449 CORRIDA 14/11/20"/>
        <s v="72450 ACAB 04/11/20 REP."/>
        <s v="72450 ACAB 30/10/20"/>
        <s v="72663 ACAB 13/10/20"/>
        <s v="72776 ACAB 21/10/20"/>
        <s v="72778 ACAB 21/10/20"/>
        <s v="72851 ACAB 17/11/20"/>
        <s v="75222 ACAB 27/01/21"/>
        <s v="75223 ACAB 27/01/21"/>
        <s v="75224 ACAB 27/01/21"/>
        <s v="75225 ACAB 27/01/21"/>
        <s v="75226 ACAB SERV 02/02/21"/>
        <s v="75227 ACAB 27/01/21"/>
        <s v="75242 ACAB 23/12/20"/>
        <s v="75258 ACAB 09/12/20"/>
        <s v="75258 CORRIDA 03/12/20"/>
        <s v="75258 CORRIDA 05/12/20"/>
        <s v="75259 ACAB 26/11/20"/>
        <s v="75259ACAB 26/11/20"/>
        <s v="75267 ACAB 11/12/20"/>
        <s v="76644 ACAB 27/01/21"/>
        <s v="76703 ACAB 15/01/21"/>
        <s v="76719 ACAB 05/01/21"/>
        <s v="76719 ACAB 17/12/20"/>
        <s v="77108 ACAB 16/12/20"/>
        <s v="77735 ACAB 25/01/21"/>
        <s v="77741 ACAB 25/01/21"/>
        <s v="77745 ACAB 25/01/21"/>
        <s v="77745 ACAB 26/02/21"/>
        <s v="77755 ACAB 15/01/21"/>
        <s v="78561 ACAB 02/03/21"/>
        <s v="78562 ACAB 08/03/21"/>
        <s v="78686 ACAB 18/08/21"/>
        <s v="78686 ACAB SERV  07/07/21"/>
        <s v="78686-78687-79313 MUESTRA 07/05/21"/>
        <s v="78687 ACAB SERV  07/07/21"/>
        <s v="78687/686/79313 MUESTRA JOC 09/03/21"/>
        <s v="78700 ACAB 10/02/21"/>
        <s v="78701 ACAB 10/02/21"/>
        <s v="78702 ACAB 10/02/21"/>
        <s v="78706 ACAB 10/02/21"/>
        <s v="78707 ACAB 10/02/21"/>
        <s v="78708 ACAB 10/02/21"/>
        <s v="78709 ACAB 10/02/21"/>
        <s v="78710 ACAB 10/02/21"/>
        <s v="78711 ACAB 10/02/21"/>
        <s v="78889 ACAB 13/02/21"/>
        <s v="78890  ACAB 24/02/21"/>
        <s v="78890 ACAB 06/02/21"/>
        <s v="78890 ACAB 23/02/21"/>
        <s v="78891 ACAB 17/02/21"/>
        <s v="78891 ACAB 18/02/21"/>
        <s v="78891 ACAB 19/02/21"/>
        <s v="78910 ACAB 05/03/21"/>
        <s v="78912 ACAB SERV 12/03/21"/>
        <s v="78920 MUESTRA 26/01/21"/>
        <s v="79081 ACAB 05/03/21"/>
        <s v="79183 ACAB 23/02/21"/>
        <s v="79188 ACAB 25/02/21"/>
        <s v="79188 ACAB 26/02/21"/>
        <s v="79313 ACAB SERV 07/07/21"/>
        <s v="793132-78686-78687-MUESTRA 28/04/21"/>
        <s v="79373 ACAB 18/02/21"/>
        <s v="79981 ACAB 25/02/21"/>
        <s v="80001  ACAB SERV 20/02/21"/>
        <s v="80001 ACAB SERV 20/02/21"/>
        <s v="80002 ACAB 03/03/21"/>
        <s v="80067 ACAB 05/03/21"/>
        <s v="80113 ACAB 04/03/21"/>
        <s v="80113 AW 10/03/21"/>
        <s v="80117 ACAB 05/05/21"/>
        <s v="80117 ACAB 21/04/21"/>
        <s v="80122 ACAB 21/04/21"/>
        <s v="80446 MUESTRA 08/02/21"/>
        <s v="80464 ACAB 18/03/21"/>
        <s v="80465 ACAB 18/03/21"/>
        <s v="80491 ACAB 26/05/21"/>
        <s v="81041 ACAB 23/02/21"/>
        <s v="81041 ACAB 24/02/21"/>
        <s v="81042 ACAB 24/02/21"/>
        <s v="81042 ACAB 26/02/21"/>
        <s v="81043 ACAB 24/02/21"/>
        <s v="81044 ACAB 24/02/21"/>
        <s v="81045 ACAB 20/02/21"/>
        <s v="81468 ACAB 13/03/21"/>
        <s v="81992 ACAB 18/04/21"/>
        <s v="82025 ACAB 15/03/21"/>
        <s v="82028 ACAB 07/04/21"/>
        <s v="82028 ACAB 12/04/21"/>
        <s v="82028 ACAB 23/03/21"/>
        <s v="82028 ACAB 24/03/21"/>
        <s v="82028 ACAB 25/03/21"/>
        <s v="82028 ACAB 26/03/21"/>
        <s v="82028 ACAB 30/03/21"/>
        <s v="82029 ACAB 19/03/21"/>
        <s v="82030 ACAB 19/03/21"/>
        <s v="82085 ACAB 21/05/21"/>
        <s v="82088 ACAB 20/03/21"/>
        <s v="82126 ACAB 19/06/21"/>
        <s v="82126 ACAB 25/06/21"/>
        <s v="82198 ACAB 03/06/21"/>
        <s v="82199 ACAB 07/06/21"/>
        <s v="82265 ACAB 17/03/21"/>
        <s v="82290 ACAB 03/06/21"/>
        <s v="82410 ACAB 10/03/21"/>
        <s v="82670 AW 08/04/21"/>
        <s v="82670 BW 08/04/21"/>
        <s v="82671 AW 17/04/21"/>
        <s v="58828  ACAB  08/01/20"/>
        <s v="63402 ACAB 04/06/20"/>
        <s v="63403 ACAB 04/06/20"/>
        <s v="64461 ACAB 20/05/20"/>
        <s v="65558  ACAB 14/08/20"/>
        <s v="65558 ACAB 13/08/20"/>
        <s v="65558 ACAB 14/08/20"/>
        <s v="58778  ACAB 22/12/19"/>
        <s v="58808 ACAB 29/01/20"/>
        <s v="58828 ACAB 07/01/20"/>
        <s v="58829 ACAB 12/01/20"/>
        <s v="58829 ACAB 13/01/20"/>
        <s v="58868 ACAB 30/01/20"/>
        <s v="58869  ACAB 31/01/20"/>
        <s v="58869 ACAB 30/01/20"/>
        <s v="58933  ACAB  28/01/20"/>
        <s v="58933 ACAB 28/01/20"/>
        <s v="58940 ACAB 16/01/20"/>
        <s v="58941 ACAB 08/01/20"/>
        <s v="58941 ACAB 10/01/20"/>
        <s v="58941 ACAB 11/01/20"/>
        <s v="59026 ACAB 18/01/20"/>
        <s v="59598 ACAB 29/01/20"/>
        <s v="59660  ACAB 31/01/20"/>
        <s v="59660 ACAB 30/01/20"/>
        <s v="59833  ACAB  28/01/20"/>
        <s v="59833 ACAB 21/01/20"/>
        <s v="59833 ACAB 25/01/20"/>
        <s v="59833 ACAB 28/01/20"/>
        <s v="59833 CORRIDA 23/01/20"/>
        <s v="59893 ACAB 11/03/20"/>
        <s v="59946 ACAB 03/02/20"/>
        <s v="60281 ACAB 01/02/20"/>
        <s v="60281 ACAB 31/01/20"/>
        <s v="60540 ACAB 20/05/20"/>
        <s v="60540 ACAB 25/05/20"/>
        <s v="60701 ACAB 13/05/20"/>
        <s v="61873 ACAB 12/03/20"/>
        <s v="61873 ACAB 13/03/20"/>
        <s v="61907  ACAB  14/05/20"/>
        <s v="61907  ACAB 15/05/20"/>
        <s v="61907 ACAB 04/03/20"/>
        <s v="61907 ACAB 07/03/20"/>
        <s v="61907 CORRIDA 05/03/20"/>
        <s v="61914 ACAB 10/03/20"/>
        <s v="61914 ADCAB 09/03/20"/>
        <s v="62014 ACAB 25/05/20"/>
        <s v="62015  ACAB 30/05/20"/>
        <s v="62015 ACAB 27/05/20"/>
        <s v="62015 ACAB 29/05/20"/>
        <s v="62017 ACAB 27/05/20"/>
        <s v="62018 ACAB 26/05/20"/>
        <s v="62139 ACAB 20/05/20"/>
        <s v="62139 ACAB 22/05/20"/>
        <s v="62140  ACAB 26/06/20"/>
        <s v="62140 ACAB 26/06/20"/>
        <s v="62141 ACAB 01/07/20"/>
        <s v="62143 ACAB 10/03/20"/>
        <s v="62144 ACAB  22/06/20"/>
        <s v="62144 ACAB  22/06/20."/>
        <s v="62144 ACAB 02/07/20"/>
        <s v="62144 ACAB 22/06/20"/>
        <s v="62257 ACAB 06/03/20"/>
        <s v="62710 ACAB 03/06/20"/>
        <s v="62710 ACAB 04/06/20 Reproceso"/>
        <s v="62710 ACAB 05/06/20 REPROCESO"/>
        <s v="62711 ACAB 01/06/20"/>
        <s v="62711 ACAB 02/06/20"/>
        <s v="63026 ACAB 27/05/20"/>
        <s v="63027 ACAB 27/05/20"/>
        <s v="63037 ACAB 13/06/20"/>
        <s v="63402 ACAB 05/06/20"/>
        <s v="63403 ACAB 05/06/20"/>
        <s v="63531 ACAB 24/06/20"/>
        <s v="63578  ACAB 19/06/20"/>
        <s v="63578 ACAB 11/06/20"/>
        <s v="63578 ACAB 13/06/20"/>
        <s v="63578 ACAB 19/06/20"/>
        <s v="63606 ACAB 18/06/20"/>
        <s v="63663 ACAB 22/08/20"/>
        <s v="63664 ACAB 22/08/20"/>
        <s v="63665 ACAB 23/07/20"/>
        <s v="63759 ACAB  02/07/20"/>
        <s v="63759 ACAB 03/07/20"/>
        <s v="63829 ACAB 06/07/20"/>
        <s v="64456 ACAB 29/05/20"/>
        <s v="64456 ACAB 30/05/20"/>
        <s v="64457  ACAB 12/06/20"/>
        <s v="64457 ACAB 02/06/20"/>
        <s v="64457 ACAB 04/06/20"/>
        <s v="64457 ACAB 12/06/20"/>
        <s v="64462 ACAB 23/05/20"/>
        <s v="64463 ACAB 25/05/20"/>
        <s v="64464 ACAB 28/05/20"/>
        <s v="64464 ACAB 30/05/20"/>
        <s v="64465ACAB 25/05/20"/>
        <s v="64466 ACAB   27/05/20"/>
        <s v="64466 ACAB 26/05/20"/>
        <s v="64467 ACAB 25/05/20"/>
        <s v="64468  ACAB 01/06/20"/>
        <s v="64468 ACAB 01/06/20"/>
        <s v="64469 ACAB 22/05/20"/>
        <s v="64470 ACAB 29/05/20"/>
        <s v="64471  ACAB  14/05/20"/>
        <s v="64471 ACAB 13/05/20"/>
        <s v="64876 ACAB 26/06/20"/>
        <s v="65143 ACAB 13/07/20"/>
        <s v="65400 ACAB 26/08/20"/>
        <s v="65551 ACAB  26/08/20"/>
        <s v="65551 ACAB 26/08/20"/>
        <s v="65557 ACAB 22/08/20"/>
        <s v="65642 ACAB 18/08/20"/>
        <s v="65642 ACAB 18/08/20."/>
        <s v="65713 ACAB 18/08/20"/>
        <s v="65727 ACAB 15/08/20"/>
        <s v="58922 ACAB 19/01/20"/>
        <s v="59024 ACAB 22/02/20"/>
        <s v="59588 ACAB 23/01/20"/>
        <s v="59881 ACAB 17/02/20"/>
        <s v="60682 ACAB 21/02/20"/>
        <s v="60689 ACAB 21/02/20"/>
        <s v="60717 ACAB 03/03/20"/>
        <s v="60718 ACAB 03/03/20"/>
        <s v="60972 ACAB 03/03/20"/>
        <s v="61828 ACAB 02/03/20"/>
        <s v="61828 ACAB 06/03/20"/>
        <s v="61829 ACAB 02/03/20"/>
        <s v="61830 ACAB 28/02/20"/>
        <s v="61869 ACAB 09/03/20"/>
        <s v="62099 ACAB 14/05/20"/>
        <s v="62345 ACAB 22/05/20"/>
        <s v="62705 ACAB 23/05/20"/>
        <s v="62706 ACAB 20/05/20"/>
        <s v="63034 ACAB 19/06/20"/>
        <s v="63126 ACAB 09/06/20"/>
        <s v="63127 ACAB 09/06/20"/>
        <s v="63128 ACAB 09/06/20"/>
        <s v="63129 ACAB 09/06/20"/>
        <s v="63256 ACAB 07/07/20"/>
        <s v="63262 ACAB 18/05/20"/>
        <s v="63359 ACAB 10/06/20"/>
        <s v="63368 ACAB 28/05/20"/>
        <s v="63369 ACAB 10/06/20"/>
        <s v="63856 ACAB 09/06/20"/>
        <s v="63859 ACAB 09/06/20"/>
        <s v="64930 ACAB 12/08/20"/>
        <s v="64931 ACAB 12/08/20"/>
        <s v="64932 ACAB 12/08/20"/>
        <s v="64943 ACAB 12/08/20"/>
        <s v="64979 ACAB 20/07/20"/>
        <s v="64983 ACAB 13/08/20"/>
        <s v="64999 ACAB 28/07/20"/>
        <s v="65411 ACAB 03/08/20"/>
        <s v="65553 cab 10/08/20"/>
        <s v="65554 ACAB 19/08/20"/>
        <s v="65554 ACAB 20/08/20"/>
        <s v="65584 ACAB 11/08/20"/>
        <s v="65588 ACAB 13/08/20"/>
        <s v="65594 ACAB 11/08/20"/>
        <s v="65595 ACAB 13/08/20"/>
        <s v="65597 ACAB 13/08/20"/>
        <s v="65643 ACAB 11/08/20"/>
        <s v="65646 ACAB 11/08/20"/>
        <s v="65656 ACAB 13/08/20"/>
        <s v="65688 ACAB 13/08/20"/>
        <s v="66560 ACAB 10/08/20"/>
        <s v="66883 ACAB 13/08/20"/>
        <s v="67578 ACAB 12/09/20"/>
        <s v="67910 ACAB 27/07/20"/>
        <s v="67910 ACAB 29/07/20"/>
        <s v="68119 ACAB 13/07/20"/>
        <s v="68538 ACAB 09/09/20"/>
        <s v="68558 ACAB 09/09/20"/>
        <s v="68649 ACAB 02/09/20"/>
        <s v="69690 ACAB 05/09/20"/>
        <s v="70146 ACAB 21/09/20"/>
        <s v="70147 ACAB 09/09/20"/>
        <s v="70147 ACAB 17/09/20"/>
        <s v="70147 ACAB 23/09/20"/>
        <s v="70147 ACAB 24/09/20"/>
        <s v="70147 ACAB 25/09/20"/>
        <s v="70147 CORRIDA 12/09/20"/>
        <s v="70222 ACAB 02/11/20"/>
        <s v="70226 ACAB 02/11/20"/>
        <s v="70226 ACAB 12/11/20"/>
        <s v="70481 ACAB 28/09/20"/>
        <s v="70481 ACAB 30/09/20"/>
        <s v="70723 ACAB 19/10/20"/>
        <s v="70748 ACAB 19/10/20"/>
        <s v="70852 ACAB 30/09/20"/>
        <s v="71119 ACAB 19/10/20"/>
        <s v="71191 ACAB 30/09/20"/>
        <s v="71512 ACAB 30/09/20"/>
        <s v="72299 ACAB 22/10/20"/>
        <s v="72299 ACAB 26/10/20"/>
        <s v="72877 ACAB 26/10/20"/>
        <s v="73164 ACAB 15/11/20"/>
        <s v="73248 ACAB 02/11/20"/>
        <s v="73248 ACAB 28/10/20"/>
        <s v="73262 ACAB 28/10/20"/>
        <s v="73270 ACAB 28/10/20"/>
        <s v="73492 ACAB 03/11/20"/>
        <s v="73497 ACAB 03/11/20"/>
        <s v="75283 ACAB 29/12/20"/>
        <s v="75284 ACAB 21/12/20"/>
        <s v="75284 ACAB 28/12/20"/>
        <s v="76630 ACAB 21/01/21"/>
        <s v="76632 ACAB 11/01/21"/>
        <s v="78977 ACAB 11/02/21"/>
        <s v="79214 ACAB 27/02/21"/>
        <s v="80082 ACAB SERV  11/03/21"/>
        <s v="80353 ACAB 10/04/21"/>
        <s v="80559 ACAB 14/04/21"/>
        <s v="80603 ACAB 01/03/21"/>
        <s v="81337 ACAB 19/03/21"/>
        <s v="81338 acab 19/03/21."/>
        <s v="81339 ACAB 15/03/21"/>
        <s v="81339 ACAB 18/03/21"/>
        <s v="81340 ACAB 20/03/21"/>
        <s v="81341 ACAB 16/03/21"/>
        <s v="81936 ACAB 10/03/21"/>
        <s v="81937 ACAB 06/03/21"/>
        <s v="81966 ACAB 15/03/21"/>
        <s v="82118 ACAB 19/06/21"/>
        <s v="82777 ACB SERV 27/05/21"/>
        <s v="82778 ACAB SERV 05/06/21"/>
        <s v="82923 ACAB 15/06/21"/>
        <s v="83526 ACAB 08/04/21"/>
        <s v="83528 ACAB SERV 14/05/21"/>
        <s v="83529 ACAB SERV 14/05/21"/>
        <s v="83530 ACAB SERV 18/05/21"/>
        <s v="84262 ACAB 14/08/21"/>
        <s v="84316 ACAB 11/05/21"/>
        <s v="84332 ACAB 24/04/21"/>
        <s v="84613 ACAB 01/06/21"/>
        <s v="84614 ACAB 01/06/21"/>
        <s v="84615 ACAB 01/06/21"/>
        <s v="84729 ACAB 24/04/21"/>
        <s v="85526 ACAB 07/07/21"/>
        <s v="85527 ACAB 07/07/21"/>
        <s v="85528 ACAB 07/07/21"/>
        <s v="85562 ACAB 28/06/21"/>
        <s v="85563 ACAB 12/07/21"/>
        <s v="85564  acab 10/07/21"/>
        <s v="86027 ACAB 27/074/21"/>
        <s v="86353 ACAB 03/08/21"/>
        <s v="86353 MUESTRA 14/07/21"/>
        <s v="86354 ACAB SERV 07/07/21"/>
        <s v="86354-86394 MUESTRA 22/06/21"/>
        <s v="86394 ACAB SERV 07/07/21"/>
        <s v="87180 ACAB 14/08/21"/>
        <s v="88610 ACAB 08/09/21"/>
        <s v="88882 ACAB 17/07/21"/>
        <s v="88895 ACAB 17/07/21"/>
        <s v="88896 ACAB 17/07/21"/>
        <s v="88924 ACAB 10/07/21"/>
        <s v="88961 ACAB SERV 24/07/21"/>
        <s v="88961 MUESTRA 14/07/21"/>
        <s v="94639 ACAB 16/09/21"/>
        <s v="94639 ACAB 21/09/21"/>
        <s v="94640 ACAB 16/09/21"/>
        <s v="94640 ACAB 21/09/21"/>
        <s v="ALT 1  JE PESCO 132 VERT DVL"/>
        <s v="ALT 1 MESH 100% PES VERT"/>
        <s v="ALT 1 PQ 44/1 PP VERT 1° ENVIO"/>
        <s v="ALT 2  JE PESCO 132 VERT DVL"/>
        <s v="ALT 2  PQ 44/1 PP 132 VERT"/>
        <s v="ALT 2 MESH 100% PES VERT"/>
        <s v="ALT 3  PQ 44/1 PP 132 VERT"/>
        <s v="ALT 3 MESH 100% PES VERT"/>
        <s v="ALT 4 PQ 44/1 VERT-132"/>
        <s v="ALT 5 PQ 44/1 VERT-132"/>
        <s v="CGD 837062 LAB DIP 44/1 PP ALT 8 NO MAS ROJO"/>
        <s v="SERVICIO ACAB 13/09/21"/>
        <s v="VALIDACION X COMENTARIO VERT 132"/>
        <s v="58898 ACAB 08/01/20"/>
        <s v="58984  ACAB 05/01/20"/>
        <s v="59010 ACAB 16/01/20"/>
        <s v="59010 ACAB 18/01/20"/>
        <s v="59596 ACAB 16/01/20"/>
        <s v="60237 ACAB 01/02/20"/>
        <s v="60237 ACAB 03/02/20"/>
        <s v="60237 ACAB 05/02/20"/>
        <s v="60872 ACAB 19/02/20"/>
        <s v="61545 ACAB 06/03/20"/>
        <s v="61545 ACAB 07/03/20"/>
        <s v="61545 ACAB 09/03/20"/>
        <s v="61545 ACAB 09/03/20."/>
        <s v="61547 ACAB 20/05/20"/>
        <s v="61548 ACAB 13/03/20"/>
        <s v="62581 ACAB 13/03/20"/>
        <s v="62581 ACAB 15/04/20"/>
        <s v="63692 ACAB 18/05/20"/>
        <s v="66075 ACAB 23/07/20"/>
        <s v="66101 ACAB  10/07/20"/>
        <s v="66135 ACAB  11/07/20"/>
        <s v="66135 CORRIDA 14/07/20"/>
        <s v="66556 ACAB 15/08/20"/>
        <s v="66556 ACAB 18/08/20"/>
        <s v="66594 ACAB 13/08/20"/>
        <s v="67393 ACAB 01/07/20"/>
        <s v="67467 ACAB 26/06/20"/>
        <s v="68159 ACAB 23/07/20"/>
        <s v="68522 ACAB 28/08/20"/>
        <s v="68792 ACAB 21/08/20"/>
        <s v="69862 ACAB 14/10/20"/>
        <s v="70196 ACAB 15/09/20"/>
        <s v="70229 ACAB 26/09/20"/>
        <s v="70230 ACAB 14/09/20"/>
        <s v="70351 ACAB 18/09/20"/>
        <s v="71493 ACAB 18/09/20"/>
        <s v="72201 ACAB 03/11/20"/>
        <s v="72201 ACAB 15/10/20"/>
        <s v="72201 ACAB 23/10/20"/>
        <s v="72201 ACAB 28/10/20"/>
        <s v="72203 ACAB 21/10/20"/>
        <s v="72204 ACAB 21/10/20"/>
        <s v="72325 ACAB 12/11/20"/>
        <s v="72883 ACAB 11/11/20"/>
        <s v="75118 ACAB 21/05"/>
        <s v="75118 ACAB SERV 23/01/21"/>
        <s v="75119 ACAB SERV 23/01/21"/>
        <s v="75120 ACAB SERV 23/01/21"/>
        <s v="76622 ACAB SERV 23/01/21"/>
        <s v="76624 ACAB SERV 23/01/21"/>
        <s v="78877 ACAB 02/02/21"/>
        <s v="78877 ACAB 11/02/21"/>
        <s v="78877 ACAB 15/02/21"/>
        <s v="78878 ACAB 08/02/21"/>
        <s v="79202 ACAB 04/03/21"/>
        <s v="79991 ACAB 03/03/21"/>
        <s v="79992 ACAB SERV 12/03/21"/>
        <s v="79992 muestra  1 capa 15/03/21"/>
        <s v="80053 ACAB SERV 12/03/21"/>
        <s v="81146 ACAB 10/03/21"/>
        <s v="81146 ACAB 12/03/21"/>
        <s v="81146 CORRIDA 11/03/21"/>
        <s v="81147 ACAB 17/03/21"/>
        <s v="81148 ACAB 19/03/21"/>
        <s v="81149 ACAB 17/03/21"/>
        <s v="81151 ACAB 17/03/21"/>
        <s v="81152 ACAB 23/03/21"/>
        <s v="81153 ACAB 23/03/21"/>
        <s v="81154 ACAB 23/03/21"/>
        <s v="81986 ACAB 22/04/21"/>
        <s v="82751 ACAB 15/07/21"/>
        <s v="82752 ACAB 15/07/21"/>
        <s v="82929 ACAB 15/07/21"/>
        <s v="82930 ACAB SERV 24/07/21"/>
        <s v="84678 ACAB SERV  27/05/21"/>
        <s v="84678/79/81 MUESTRA 14/05"/>
        <s v="84679 ACAB SERV  27/05/21"/>
        <s v="84681 ACAB 27/05/21"/>
        <s v="84681 ACAB SERV 27/05/21"/>
        <s v="86243 ACAB 14/07/21"/>
        <s v="86244 ACAB 14/07/21"/>
        <s v="86376 ACAB SERV 24/07/21"/>
        <s v="86377 ACAB SERV 24/07/21"/>
        <s v="86378 ACAB SERV 24/07/21"/>
        <s v="86880 ACAB 24/05/21"/>
        <s v="89327 ACAB 02/06/21"/>
        <s v="89327 ACAB 17/05/21"/>
        <s v="91266 ACAB 30/06/21"/>
        <s v="91879 ACAB 09/08/21"/>
        <s v="A1209 ACAB 11/11/21"/>
        <s v="A1213 ACAB 11/11/21"/>
        <s v="A1234 ACAB SERV 28/10/21"/>
        <s v="A1235 ACAB SERV 30/10/21"/>
        <s v="A1236 ACAB SERV 28/10/21"/>
        <s v="A1237 ACAB SERV 25/10/21"/>
        <s v="A1237 MUESTRA T&amp;T 19/10/21"/>
        <s v="A1238 ACAB SERV 28/10/21"/>
        <s v="68520  ACAB 28/08/20"/>
        <s v="68520 ACAB 01/09/20"/>
        <s v="68520 ACAB 27/08/20"/>
        <s v="68546 ACAB 27/08/20"/>
        <s v="68621 ACAB 29/08/20"/>
        <s v="68622  ACAB 01/09/20"/>
        <s v="69642 ACAB 04/09/20"/>
        <s v="69644  ACAB 01/09/20"/>
        <s v="70008 ACAB 12/09/20"/>
        <s v="70449 ACAB 23/09/20"/>
        <s v="70450 ACAB 18/09/20"/>
        <s v="71731 ACAB 06/10/20"/>
        <s v="72957 ACAB 20/10/20"/>
        <s v="73130 ACAB 03/11/20"/>
        <s v="73855 ACAB 08/11/20"/>
        <s v="73855 ACAB 30/10/20"/>
        <s v="75111 ACAB 14/01/21"/>
        <s v="79857 ACAB 11/02/21"/>
        <s v="80046 ACAB 10/02/21"/>
        <s v="81972 ACAB 06/03/21"/>
        <s v="81973 ACAB 11/03/21"/>
        <s v="82649 ACAB 16/08/21"/>
        <s v="82736 ACAB 02/06/21"/>
        <s v="82737 ACAB 28/05/21"/>
        <s v="82899 ACAB 02/06/21"/>
        <s v="83597 ACAB 10/05/21"/>
        <s v="83597 ACAB 11/05/21"/>
        <s v="83598 ACAB 13/05/21"/>
        <s v="97801 ACAB 03/12/21"/>
        <s v="98008 ACAB 04/11/21"/>
        <s v="98009 ACAB 08/11/21"/>
        <s v="98010 ACAB 09/11/21"/>
        <s v="98090 ACAB 29/11/21"/>
        <s v="98091 ACAB 14/12/21"/>
        <s v="98092 ACAB 14/12/21"/>
        <s v="78933 ACAB SERV 20/02/21"/>
        <s v="78934 ACAB  SERV 20/02/21"/>
        <s v="78934 ACAB SERV 20/02/21"/>
        <s v="81404 ACAB 02/03/21"/>
        <s v="81406 ACAB 11/03/21"/>
        <s v="81406 ACAB 17/03/21"/>
        <s v="81407 ACAB 08/03/21"/>
        <s v="81756 ACAB 14/04/21"/>
        <s v="85379 ACAB 18/04/21"/>
        <s v="85379 ACAB 22/04/21"/>
        <s v="86223 ACAB SERV 05/07/21"/>
        <s v="86226 ACAB SERV 16/06/21"/>
        <s v="86227 ACAB SERV 16/06/21"/>
        <s v="88939 ACAB 11/08/21"/>
        <s v="88940 ACAB 11/08/21"/>
        <s v="91994 acab 16/09/21"/>
        <s v="92497 ACAB 29/08/21"/>
        <s v="92498 ACAB 29/08/21"/>
        <s v="92499 ACAB 29/08/21"/>
        <s v="95458 ACAB 08/01/22"/>
        <s v="95478 ACAB 08/01/22"/>
        <s v="95493 ACAB 08/01/22"/>
        <s v="95502 ACAB 08/01/22"/>
        <s v="99635 ACAB 11/12/21"/>
        <s v="A4215 ACAB 16/12/21"/>
        <s v="A4216 ACAB 23/12/21"/>
        <s v="14514 MUESTRA 13/11/21"/>
        <s v="14515 ACAB 21/11/21"/>
        <s v="14623 ACAB 21/11/21"/>
        <s v="14624 ACAB 25/11/21"/>
        <s v="16681 ACAB 21/11/21"/>
        <s v="70827 ACAB 08/10/20"/>
        <s v="71576 ACAB 06/10/20"/>
        <s v="72289 ACAB 22/10/20"/>
        <s v="72290 ACAB 22/10/20"/>
        <s v="72524 ACAB 06/11/20"/>
        <s v="72843 ACAB 23/10/20"/>
        <s v="73054 ACAB 22/10/20"/>
        <s v="75176 ACAB 08/12/20"/>
        <s v="75177 ACAB 08/12/20"/>
        <s v="78885 ACAB 08/02/21"/>
        <s v="78886 ACAB 29/01/21"/>
        <s v="62063 ACAB 25/05/20"/>
        <s v="62063 ACAB 25/05/20."/>
        <s v="63592 ACAB 12/06/20"/>
        <s v="65118 ACAB 31/07/20"/>
        <s v="66558 ACAB 08/08/20"/>
        <s v="66974 ACAB 28/05/20"/>
        <s v="66974 ACAB 29/05/20"/>
        <s v="68526  ACAB 28/08/20"/>
        <s v="68550  ACAB 28/08/20"/>
        <s v="68625 ACAB 01/09/20"/>
        <s v="68663 ACAB 17/09/20"/>
        <s v="68887 ACAB 31/07/20"/>
        <s v="68887 ACAB 31/07/20."/>
        <s v="69117 ACAB 25/08/20"/>
        <s v="69725 ACAB SERV 22/10/20"/>
        <s v="70070 ACAB 27/09/20"/>
        <s v="70204 ACAB 24/09/20"/>
        <s v="70311 ACAB 08/09/20"/>
        <s v="06414-06416 BW 27/12/21"/>
        <s v="6395 BW 11/01/22"/>
        <s v="6395-6398 MUESTRA 08/01/22"/>
        <s v="6398 BW 11/01/22"/>
        <s v="6412 BW 05/01/22"/>
        <s v="6413 BW 11/01/22"/>
        <s v="6414 BW 05/01/22"/>
        <s v="6415 BW 11/01/22"/>
        <s v="6416 BW 05/01/22"/>
        <s v="6422-6398-6395 BW 05/01/21"/>
        <s v="6423 BW 11/01/22"/>
        <s v="6426 BW 11/01/22"/>
        <s v="6426-6427-6428 BW 05/01/21"/>
        <s v="6427 BW 11/01/22"/>
        <s v="6428 BW 11/01/22"/>
        <s v="6429 BW 11/01/22"/>
        <s v="A6701 BW 27/12/21"/>
      </sharedItems>
    </cacheField>
    <cacheField name="Tipo Luz" numFmtId="0">
      <sharedItems count="1">
        <s v="D65 10 Deg"/>
      </sharedItems>
    </cacheField>
    <cacheField name="CIE DL" numFmtId="0">
      <sharedItems containsSemiMixedTypes="0" containsString="0" containsNumber="1" minValue="-2.29" maxValue="3.76" count="348">
        <n v="0.39"/>
        <n v="-0.08"/>
        <n v="0.62"/>
        <n v="0.01"/>
        <n v="-0.53"/>
        <n v="-0.49"/>
        <n v="-0.59"/>
        <n v="0.89"/>
        <n v="-0.11"/>
        <n v="0.15"/>
        <n v="0.45"/>
        <n v="-0.36"/>
        <n v="0.56999999999999995"/>
        <n v="0.21"/>
        <n v="-0.93"/>
        <n v="0.41"/>
        <n v="-1.3"/>
        <n v="0.12"/>
        <n v="0.86"/>
        <n v="0.02"/>
        <n v="0.22"/>
        <n v="7.0000000000000007E-2"/>
        <n v="0.09"/>
        <n v="0.38"/>
        <n v="0.08"/>
        <n v="-0.1"/>
        <n v="0.17"/>
        <n v="0.34"/>
        <n v="0.43"/>
        <n v="0.56000000000000005"/>
        <n v="0.28000000000000003"/>
        <n v="0.3"/>
        <n v="0.54"/>
        <n v="0.88"/>
        <n v="0.48"/>
        <n v="0.76"/>
        <n v="0.61"/>
        <n v="0.51"/>
        <n v="0.8"/>
        <n v="0.52"/>
        <n v="0.36"/>
        <n v="-0.5"/>
        <n v="1.9"/>
        <n v="0.16"/>
        <n v="-0.02"/>
        <n v="0.04"/>
        <n v="-0.48"/>
        <n v="1.21"/>
        <n v="-0.81"/>
        <n v="-0.68"/>
        <n v="-0.63"/>
        <n v="-0.47"/>
        <n v="-0.34"/>
        <n v="-0.82"/>
        <n v="-1.1499999999999999"/>
        <n v="-1.36"/>
        <n v="-0.52"/>
        <n v="-0.89"/>
        <n v="-0.79"/>
        <n v="-0.72"/>
        <n v="-0.21"/>
        <n v="-0.04"/>
        <n v="-0.78"/>
        <n v="-0.86"/>
        <n v="-0.84"/>
        <n v="-0.55000000000000004"/>
        <n v="-0.69"/>
        <n v="-0.83"/>
        <n v="-0.51"/>
        <n v="-0.46"/>
        <n v="-0.95"/>
        <n v="-0.16"/>
        <n v="-0.8"/>
        <n v="-0.65"/>
        <n v="-0.76"/>
        <n v="-1.01"/>
        <n v="-0.98"/>
        <n v="-0.15"/>
        <n v="-1"/>
        <n v="-1.24"/>
        <n v="-0.17"/>
        <n v="-0.28000000000000003"/>
        <n v="-0.71"/>
        <n v="-0.75"/>
        <n v="-0.56999999999999995"/>
        <n v="-0.57999999999999996"/>
        <n v="-0.64"/>
        <n v="-0.37"/>
        <n v="-1.48"/>
        <n v="-0.87"/>
        <n v="-1.59"/>
        <n v="-0.9"/>
        <n v="-0.88"/>
        <n v="-1.08"/>
        <n v="-1.41"/>
        <n v="-1.04"/>
        <n v="-1.94"/>
        <n v="0.18"/>
        <n v="-1.1399999999999999"/>
        <n v="-0.18"/>
        <n v="-1.33"/>
        <n v="-0.91"/>
        <n v="-1.57"/>
        <n v="-0.42"/>
        <n v="-0.43"/>
        <n v="-0.39"/>
        <n v="-0.3"/>
        <n v="-0.24"/>
        <n v="-1.28"/>
        <n v="-0.97"/>
        <n v="-0.85"/>
        <n v="-1.1299999999999999"/>
        <n v="0.05"/>
        <n v="0.32"/>
        <n v="0.06"/>
        <n v="0.13"/>
        <n v="0.47"/>
        <n v="0.44"/>
        <n v="0.11"/>
        <n v="0.19"/>
        <n v="0.37"/>
        <n v="0.26"/>
        <n v="-0.01"/>
        <n v="-7.0000000000000007E-2"/>
        <n v="0.27"/>
        <n v="-0.35"/>
        <n v="0.03"/>
        <n v="-0.38"/>
        <n v="-0.06"/>
        <n v="0"/>
        <n v="0.72"/>
        <n v="-0.03"/>
        <n v="-0.54"/>
        <n v="-0.27"/>
        <n v="-0.33"/>
        <n v="0.14000000000000001"/>
        <n v="0.6"/>
        <n v="0.1"/>
        <n v="-0.25"/>
        <n v="0.78"/>
        <n v="-0.28999999999999998"/>
        <n v="0.31"/>
        <n v="0.23"/>
        <n v="-0.14000000000000001"/>
        <n v="-0.05"/>
        <n v="-0.56000000000000005"/>
        <n v="0.28999999999999998"/>
        <n v="0.24"/>
        <n v="-0.13"/>
        <n v="-0.12"/>
        <n v="0.33"/>
        <n v="-0.22"/>
        <n v="-0.41"/>
        <n v="-0.77"/>
        <n v="0.46"/>
        <n v="0.25"/>
        <n v="0.68"/>
        <n v="0.63"/>
        <n v="0.53"/>
        <n v="0.75"/>
        <n v="0.5"/>
        <n v="-0.26"/>
        <n v="0.2"/>
        <n v="-0.67"/>
        <n v="-0.31"/>
        <n v="-0.44"/>
        <n v="-0.74"/>
        <n v="-0.62"/>
        <n v="-0.7"/>
        <n v="-0.32"/>
        <n v="0.69"/>
        <n v="0.55000000000000004"/>
        <n v="0.7"/>
        <n v="0.73"/>
        <n v="0.66"/>
        <n v="-0.61"/>
        <n v="-0.45"/>
        <n v="-0.66"/>
        <n v="-1.1200000000000001"/>
        <n v="-0.6"/>
        <n v="-0.4"/>
        <n v="0.35"/>
        <n v="-0.19"/>
        <n v="-1.02"/>
        <n v="-1.05"/>
        <n v="0.65"/>
        <n v="1.1599999999999999"/>
        <n v="-0.94"/>
        <n v="1.55"/>
        <n v="1.45"/>
        <n v="1.1000000000000001"/>
        <n v="0.74"/>
        <n v="1.3"/>
        <n v="1.31"/>
        <n v="1.54"/>
        <n v="1.05"/>
        <n v="1.47"/>
        <n v="2.2400000000000002"/>
        <n v="1.89"/>
        <n v="1.83"/>
        <n v="0.93"/>
        <n v="3.47"/>
        <n v="1.27"/>
        <n v="1.22"/>
        <n v="2.0699999999999998"/>
        <n v="1.1200000000000001"/>
        <n v="1.25"/>
        <n v="1.24"/>
        <n v="0.4"/>
        <n v="0.71"/>
        <n v="0.49"/>
        <n v="2.0299999999999998"/>
        <n v="1.32"/>
        <n v="0.81"/>
        <n v="1.63"/>
        <n v="1.67"/>
        <n v="1.6"/>
        <n v="1.64"/>
        <n v="1.57"/>
        <n v="1.51"/>
        <n v="0.85"/>
        <n v="1.41"/>
        <n v="1.69"/>
        <n v="1.85"/>
        <n v="1.38"/>
        <n v="1.29"/>
        <n v="1.35"/>
        <n v="1.42"/>
        <n v="1.74"/>
        <n v="1.77"/>
        <n v="1.52"/>
        <n v="1.48"/>
        <n v="1.28"/>
        <n v="1.68"/>
        <n v="2.06"/>
        <n v="2.1"/>
        <n v="2.61"/>
        <n v="1.76"/>
        <n v="1.95"/>
        <n v="1.88"/>
        <n v="1.1499999999999999"/>
        <n v="1.43"/>
        <n v="1.56"/>
        <n v="0.97"/>
        <n v="1.2"/>
        <n v="1.49"/>
        <n v="1.1100000000000001"/>
        <n v="1.5"/>
        <n v="0.99"/>
        <n v="1"/>
        <n v="1.07"/>
        <n v="1.0900000000000001"/>
        <n v="1.06"/>
        <n v="1.18"/>
        <n v="1.33"/>
        <n v="1.02"/>
        <n v="1.04"/>
        <n v="2.23"/>
        <n v="2.16"/>
        <n v="1.61"/>
        <n v="2.46"/>
        <n v="2.63"/>
        <n v="1.37"/>
        <n v="2.11"/>
        <n v="1.72"/>
        <n v="1.39"/>
        <n v="1.62"/>
        <n v="1.91"/>
        <n v="1.66"/>
        <n v="2.0499999999999998"/>
        <n v="1.65"/>
        <n v="0.87"/>
        <n v="1.82"/>
        <n v="0.82"/>
        <n v="1.8"/>
        <n v="2.4"/>
        <n v="2.2599999999999998"/>
        <n v="2.2200000000000002"/>
        <n v="2.66"/>
        <n v="0.95"/>
        <n v="2.59"/>
        <n v="2.92"/>
        <n v="2.7"/>
        <n v="1.46"/>
        <n v="2.02"/>
        <n v="2.15"/>
        <n v="0.94"/>
        <n v="1.36"/>
        <n v="1.81"/>
        <n v="2.0099999999999998"/>
        <n v="2"/>
        <n v="1.98"/>
        <n v="1.84"/>
        <n v="2.36"/>
        <n v="1.78"/>
        <n v="0.9"/>
        <n v="1.26"/>
        <n v="1.7"/>
        <n v="2.1800000000000002"/>
        <n v="2.12"/>
        <n v="1.44"/>
        <n v="1.17"/>
        <n v="1.99"/>
        <n v="1.87"/>
        <n v="2.4500000000000002"/>
        <n v="1.53"/>
        <n v="0.64"/>
        <n v="0.83"/>
        <n v="1.34"/>
        <n v="1.01"/>
        <n v="0.79"/>
        <n v="2.67"/>
        <n v="-2.29"/>
        <n v="0.42"/>
        <n v="-0.2"/>
        <n v="2.75"/>
        <n v="1.75"/>
        <n v="0.84"/>
        <n v="-1.06"/>
        <n v="1.1399999999999999"/>
        <n v="-1.29"/>
        <n v="-1.51"/>
        <n v="1.1299999999999999"/>
        <n v="0.67"/>
        <n v="1.59"/>
        <n v="0.92"/>
        <n v="1.23"/>
        <n v="0.77"/>
        <n v="1.03"/>
        <n v="0.91"/>
        <n v="0.98"/>
        <n v="3.59"/>
        <n v="3.71"/>
        <n v="3.76"/>
        <n v="3.7"/>
        <n v="-1.27"/>
        <n v="0.57999999999999996"/>
        <n v="-1.67"/>
        <n v="-1.18"/>
        <n v="-1.54"/>
        <n v="-1.61"/>
        <n v="-1.03"/>
        <n v="-1.46"/>
        <n v="-1.1000000000000001"/>
        <n v="-1.39"/>
        <n v="-1.19"/>
        <n v="-1.4"/>
        <n v="-1.1599999999999999"/>
      </sharedItems>
    </cacheField>
    <cacheField name="CIE Da" numFmtId="0">
      <sharedItems containsSemiMixedTypes="0" containsString="0" containsNumber="1" minValue="-2.4900000000000002" maxValue="2.76" count="204">
        <n v="0.12"/>
        <n v="0.08"/>
        <n v="-0.01"/>
        <n v="0.1"/>
        <n v="-0.02"/>
        <n v="0.06"/>
        <n v="7.0000000000000007E-2"/>
        <n v="0.21"/>
        <n v="0.27"/>
        <n v="0.25"/>
        <n v="0.2"/>
        <n v="0.14000000000000001"/>
        <n v="0.19"/>
        <n v="0.15"/>
        <n v="0.28000000000000003"/>
        <n v="0.24"/>
        <n v="0.13"/>
        <n v="0.22"/>
        <n v="0.23"/>
        <n v="0.3"/>
        <n v="0.05"/>
        <n v="0.03"/>
        <n v="0.18"/>
        <n v="0.17"/>
        <n v="0.16"/>
        <n v="0.34"/>
        <n v="0.31"/>
        <n v="0.26"/>
        <n v="0.35"/>
        <n v="0.37"/>
        <n v="0.32"/>
        <n v="0.36"/>
        <n v="0.28999999999999998"/>
        <n v="0.38"/>
        <n v="0.09"/>
        <n v="0.33"/>
        <n v="0.11"/>
        <n v="0.42"/>
        <n v="0.4"/>
        <n v="0.39"/>
        <n v="-0.18"/>
        <n v="0.04"/>
        <n v="0.41"/>
        <n v="0"/>
        <n v="-0.04"/>
        <n v="0.01"/>
        <n v="-0.08"/>
        <n v="0.02"/>
        <n v="0.48"/>
        <n v="-0.26"/>
        <n v="-0.06"/>
        <n v="-0.15"/>
        <n v="-0.11"/>
        <n v="-0.1"/>
        <n v="-0.05"/>
        <n v="-0.3"/>
        <n v="-0.09"/>
        <n v="0.66"/>
        <n v="0.44"/>
        <n v="-7.0000000000000007E-2"/>
        <n v="-0.24"/>
        <n v="-0.25"/>
        <n v="-0.32"/>
        <n v="-0.14000000000000001"/>
        <n v="-0.21"/>
        <n v="-0.17"/>
        <n v="0.64"/>
        <n v="-0.03"/>
        <n v="0.53"/>
        <n v="0.56000000000000005"/>
        <n v="-0.55000000000000004"/>
        <n v="-0.51"/>
        <n v="-0.22"/>
        <n v="-0.13"/>
        <n v="-0.34"/>
        <n v="-0.37"/>
        <n v="-0.19"/>
        <n v="-0.23"/>
        <n v="-0.44"/>
        <n v="-0.38"/>
        <n v="-0.35"/>
        <n v="0.51"/>
        <n v="0.65"/>
        <n v="0.62"/>
        <n v="0.61"/>
        <n v="0.47"/>
        <n v="-0.12"/>
        <n v="0.46"/>
        <n v="0.43"/>
        <n v="0.77"/>
        <n v="0.57999999999999996"/>
        <n v="0.78"/>
        <n v="-0.47"/>
        <n v="-0.56999999999999995"/>
        <n v="-0.28999999999999998"/>
        <n v="-0.6"/>
        <n v="-0.53"/>
        <n v="0.72"/>
        <n v="0.69"/>
        <n v="0.55000000000000004"/>
        <n v="0.71"/>
        <n v="-0.2"/>
        <n v="-0.76"/>
        <n v="0.84"/>
        <n v="0.89"/>
        <n v="-1.07"/>
        <n v="0.76"/>
        <n v="0.9"/>
        <n v="0.54"/>
        <n v="-0.4"/>
        <n v="-0.54"/>
        <n v="-0.42"/>
        <n v="-1.78"/>
        <n v="-1.77"/>
        <n v="-1.74"/>
        <n v="0.96"/>
        <n v="0.82"/>
        <n v="-0.9"/>
        <n v="-1.34"/>
        <n v="-0.65"/>
        <n v="-1.33"/>
        <n v="-1.69"/>
        <n v="-2.2999999999999998"/>
        <n v="-1.67"/>
        <n v="-1.24"/>
        <n v="-0.91"/>
        <n v="-0.87"/>
        <n v="-2.4900000000000002"/>
        <n v="-1.88"/>
        <n v="-0.5"/>
        <n v="1.21"/>
        <n v="0.56999999999999995"/>
        <n v="-0.79"/>
        <n v="-0.74"/>
        <n v="-0.69"/>
        <n v="-0.82"/>
        <n v="-0.98"/>
        <n v="-0.57999999999999996"/>
        <n v="0.75"/>
        <n v="1.1599999999999999"/>
        <n v="1.93"/>
        <n v="-0.68"/>
        <n v="-1.47"/>
        <n v="-1.68"/>
        <n v="-1.36"/>
        <n v="1.99"/>
        <n v="2.5299999999999998"/>
        <n v="2.59"/>
        <n v="2.68"/>
        <n v="2.57"/>
        <n v="2.58"/>
        <n v="-0.43"/>
        <n v="-1.66"/>
        <n v="0.67"/>
        <n v="0.92"/>
        <n v="0.8"/>
        <n v="1.33"/>
        <n v="1.23"/>
        <n v="0.49"/>
        <n v="1.43"/>
        <n v="1.18"/>
        <n v="1.22"/>
        <n v="1.45"/>
        <n v="1.44"/>
        <n v="1.57"/>
        <n v="1.42"/>
        <n v="1.55"/>
        <n v="1.41"/>
        <n v="1.8"/>
        <n v="1.97"/>
        <n v="1.65"/>
        <n v="1.9"/>
        <n v="0.74"/>
        <n v="-0.33"/>
        <n v="-0.31"/>
        <n v="-1.73"/>
        <n v="-0.41"/>
        <n v="-0.27"/>
        <n v="-1.02"/>
        <n v="-1.1200000000000001"/>
        <n v="-1.93"/>
        <n v="-0.45"/>
        <n v="-0.46"/>
        <n v="-0.88"/>
        <n v="-1.04"/>
        <n v="-1.28"/>
        <n v="-1.06"/>
        <n v="-1.7"/>
        <n v="-1.75"/>
        <n v="-1.05"/>
        <n v="-1.17"/>
        <n v="-1.01"/>
        <n v="-1.46"/>
        <n v="0.45"/>
        <n v="2.11"/>
        <n v="1.74"/>
        <n v="1.02"/>
        <n v="2.64"/>
        <n v="2.4"/>
        <n v="2.46"/>
        <n v="2.76"/>
        <n v="0.68"/>
        <n v="-0.73"/>
        <n v="0.59"/>
      </sharedItems>
    </cacheField>
    <cacheField name="CIE Db" numFmtId="0">
      <sharedItems containsSemiMixedTypes="0" containsString="0" containsNumber="1" minValue="-4.0599999999999996" maxValue="5.39" count="265">
        <n v="0.12"/>
        <n v="0.05"/>
        <n v="0.03"/>
        <n v="0.09"/>
        <n v="-0.01"/>
        <n v="0"/>
        <n v="0.15"/>
        <n v="0.08"/>
        <n v="0.2"/>
        <n v="0.13"/>
        <n v="0.17"/>
        <n v="0.18"/>
        <n v="0.06"/>
        <n v="0.11"/>
        <n v="-0.03"/>
        <n v="-0.04"/>
        <n v="0.02"/>
        <n v="0.01"/>
        <n v="0.1"/>
        <n v="-0.06"/>
        <n v="-0.08"/>
        <n v="-0.13"/>
        <n v="-0.05"/>
        <n v="-0.11"/>
        <n v="-0.12"/>
        <n v="-0.15"/>
        <n v="0.55000000000000004"/>
        <n v="0.37"/>
        <n v="7.0000000000000007E-2"/>
        <n v="0.46"/>
        <n v="-0.02"/>
        <n v="0.22"/>
        <n v="0.24"/>
        <n v="0.21"/>
        <n v="0.04"/>
        <n v="0.26"/>
        <n v="0.19"/>
        <n v="0.32"/>
        <n v="0.23"/>
        <n v="0.3"/>
        <n v="0.27"/>
        <n v="0.14000000000000001"/>
        <n v="-0.25"/>
        <n v="0.16"/>
        <n v="0.33"/>
        <n v="0.25"/>
        <n v="0.28999999999999998"/>
        <n v="0.51"/>
        <n v="0.28000000000000003"/>
        <n v="0.34"/>
        <n v="0.47"/>
        <n v="0.42"/>
        <n v="0.45"/>
        <n v="0.31"/>
        <n v="0.38"/>
        <n v="0.41"/>
        <n v="0.35"/>
        <n v="0.36"/>
        <n v="-7.0000000000000007E-2"/>
        <n v="0.39"/>
        <n v="-0.14000000000000001"/>
        <n v="-0.2"/>
        <n v="-0.34"/>
        <n v="-0.31"/>
        <n v="-0.17"/>
        <n v="-0.21"/>
        <n v="-0.33"/>
        <n v="-0.1"/>
        <n v="0.49"/>
        <n v="0.44"/>
        <n v="0.59"/>
        <n v="0.53"/>
        <n v="0.56000000000000005"/>
        <n v="-0.16"/>
        <n v="-0.24"/>
        <n v="1.0900000000000001"/>
        <n v="0.86"/>
        <n v="0.68"/>
        <n v="0.94"/>
        <n v="1.04"/>
        <n v="0.82"/>
        <n v="1.24"/>
        <n v="0.92"/>
        <n v="1.31"/>
        <n v="0.73"/>
        <n v="0.97"/>
        <n v="1.07"/>
        <n v="1.1599999999999999"/>
        <n v="1.1000000000000001"/>
        <n v="0.75"/>
        <n v="0.77"/>
        <n v="-1.32"/>
        <n v="0.4"/>
        <n v="0.78"/>
        <n v="0.63"/>
        <n v="-0.63"/>
        <n v="0.83"/>
        <n v="0.67"/>
        <n v="0.66"/>
        <n v="0.87"/>
        <n v="0.69"/>
        <n v="0.71"/>
        <n v="-0.36"/>
        <n v="0.99"/>
        <n v="1.08"/>
        <n v="0.96"/>
        <n v="0.65"/>
        <n v="1.17"/>
        <n v="-0.38"/>
        <n v="-0.41"/>
        <n v="-0.35"/>
        <n v="-0.18"/>
        <n v="1.19"/>
        <n v="1.26"/>
        <n v="1.27"/>
        <n v="0.48"/>
        <n v="0.6"/>
        <n v="1.1399999999999999"/>
        <n v="0.79"/>
        <n v="0.7"/>
        <n v="0.54"/>
        <n v="0.91"/>
        <n v="1.03"/>
        <n v="0.61"/>
        <n v="0.81"/>
        <n v="0.62"/>
        <n v="0.95"/>
        <n v="0.8"/>
        <n v="0.74"/>
        <n v="0.52"/>
        <n v="-0.39"/>
        <n v="-0.4"/>
        <n v="0.43"/>
        <n v="0.57999999999999996"/>
        <n v="-0.23"/>
        <n v="-0.27"/>
        <n v="-0.28999999999999998"/>
        <n v="-0.37"/>
        <n v="-0.3"/>
        <n v="-0.28000000000000003"/>
        <n v="0.56999999999999995"/>
        <n v="0.5"/>
        <n v="-0.32"/>
        <n v="-0.43"/>
        <n v="-0.44"/>
        <n v="0.85"/>
        <n v="0.76"/>
        <n v="1.1499999999999999"/>
        <n v="1.29"/>
        <n v="1.46"/>
        <n v="1.1299999999999999"/>
        <n v="1.23"/>
        <n v="1.96"/>
        <n v="1.52"/>
        <n v="1.35"/>
        <n v="1.41"/>
        <n v="1.39"/>
        <n v="1.28"/>
        <n v="1.5"/>
        <n v="1.43"/>
        <n v="1.32"/>
        <n v="1.2"/>
        <n v="1.1200000000000001"/>
        <n v="0.72"/>
        <n v="0.89"/>
        <n v="-1.37"/>
        <n v="1.47"/>
        <n v="2.21"/>
        <n v="2.12"/>
        <n v="1.57"/>
        <n v="1.22"/>
        <n v="1.7"/>
        <n v="1.67"/>
        <n v="1"/>
        <n v="0.64"/>
        <n v="1.45"/>
        <n v="1.38"/>
        <n v="-0.81"/>
        <n v="-0.77"/>
        <n v="-0.51"/>
        <n v="-0.53"/>
        <n v="2.16"/>
        <n v="2.37"/>
        <n v="1.01"/>
        <n v="1.65"/>
        <n v="-0.19"/>
        <n v="-0.52"/>
        <n v="-0.89"/>
        <n v="-0.92"/>
        <n v="1.02"/>
        <n v="-0.48"/>
        <n v="1.53"/>
        <n v="1.81"/>
        <n v="1.56"/>
        <n v="-1.63"/>
        <n v="-0.62"/>
        <n v="-1.24"/>
        <n v="-0.65"/>
        <n v="-0.8"/>
        <n v="-0.6"/>
        <n v="-1.51"/>
        <n v="-1.43"/>
        <n v="-0.61"/>
        <n v="-0.26"/>
        <n v="-1.07"/>
        <n v="-1.04"/>
        <n v="-1.1299999999999999"/>
        <n v="-1.06"/>
        <n v="-1.47"/>
        <n v="-1.35"/>
        <n v="-1.1100000000000001"/>
        <n v="-0.93"/>
        <n v="-0.5"/>
        <n v="-0.45"/>
        <n v="-1.36"/>
        <n v="-1.87"/>
        <n v="-1.96"/>
        <n v="-1.75"/>
        <n v="-2.59"/>
        <n v="-0.94"/>
        <n v="-0.85"/>
        <n v="-1.03"/>
        <n v="-0.49"/>
        <n v="-0.7"/>
        <n v="-0.76"/>
        <n v="-0.83"/>
        <n v="-0.82"/>
        <n v="0.98"/>
        <n v="-1.92"/>
        <n v="-2.2599999999999998"/>
        <n v="-2.29"/>
        <n v="-2.1"/>
        <n v="-4.0599999999999996"/>
        <n v="-3.03"/>
        <n v="-2.4900000000000002"/>
        <n v="-1.73"/>
        <n v="-1.95"/>
        <n v="-2.02"/>
        <n v="-2.11"/>
        <n v="-1.93"/>
        <n v="-1.89"/>
        <n v="-2.0299999999999998"/>
        <n v="-2.57"/>
        <n v="-2.27"/>
        <n v="-2.75"/>
        <n v="-1.99"/>
        <n v="4.92"/>
        <n v="4.59"/>
        <n v="5.05"/>
        <n v="5.39"/>
        <n v="-2.65"/>
        <n v="-1.79"/>
        <n v="1.54"/>
        <n v="1.63"/>
        <n v="1.75"/>
        <n v="1.82"/>
        <n v="0.84"/>
        <n v="1.79"/>
        <n v="1.87"/>
        <n v="1.88"/>
        <n v="1.8"/>
        <n v="2.48"/>
        <n v="2.0299999999999998"/>
        <n v="-0.42"/>
        <n v="2.19"/>
      </sharedItems>
    </cacheField>
    <cacheField name="CIE DC" numFmtId="0">
      <sharedItems containsSemiMixedTypes="0" containsString="0" containsNumber="1" minValue="-4.24" maxValue="5.78" count="273">
        <n v="-0.11"/>
        <n v="-0.04"/>
        <n v="-0.03"/>
        <n v="-0.08"/>
        <n v="0.01"/>
        <n v="0"/>
        <n v="-0.15"/>
        <n v="-0.17"/>
        <n v="-0.09"/>
        <n v="-0.14000000000000001"/>
        <n v="-0.16"/>
        <n v="-0.1"/>
        <n v="-0.06"/>
        <n v="-0.05"/>
        <n v="0.06"/>
        <n v="-0.01"/>
        <n v="0.05"/>
        <n v="0.03"/>
        <n v="-0.02"/>
        <n v="-7.0000000000000007E-2"/>
        <n v="0.08"/>
        <n v="0.1"/>
        <n v="7.0000000000000007E-2"/>
        <n v="0.11"/>
        <n v="0.14000000000000001"/>
        <n v="0.13"/>
        <n v="0.17"/>
        <n v="-0.47"/>
        <n v="-0.3"/>
        <n v="-0.37"/>
        <n v="-0.19"/>
        <n v="0.15"/>
        <n v="-0.23"/>
        <n v="-0.31"/>
        <n v="-0.28000000000000003"/>
        <n v="-0.22"/>
        <n v="-0.21"/>
        <n v="-0.12"/>
        <n v="0.04"/>
        <n v="-0.2"/>
        <n v="0.16"/>
        <n v="0.28000000000000003"/>
        <n v="0.09"/>
        <n v="0.02"/>
        <n v="-0.13"/>
        <n v="-0.25"/>
        <n v="-0.24"/>
        <n v="-0.45"/>
        <n v="-0.4"/>
        <n v="-0.18"/>
        <n v="-0.32"/>
        <n v="-0.28999999999999998"/>
        <n v="-0.27"/>
        <n v="-0.34"/>
        <n v="-0.35"/>
        <n v="-0.33"/>
        <n v="-0.38"/>
        <n v="-0.26"/>
        <n v="-0.36"/>
        <n v="0.12"/>
        <n v="0.2"/>
        <n v="0.34"/>
        <n v="0.31"/>
        <n v="0.18"/>
        <n v="0.21"/>
        <n v="0.33"/>
        <n v="-0.44"/>
        <n v="-0.48"/>
        <n v="-0.46"/>
        <n v="-0.5"/>
        <n v="-0.41"/>
        <n v="0.24"/>
        <n v="-1.08"/>
        <n v="-0.86"/>
        <n v="-0.52"/>
        <n v="-0.67"/>
        <n v="-0.56999999999999995"/>
        <n v="-0.93"/>
        <n v="-1.04"/>
        <n v="-0.83"/>
        <n v="-0.59"/>
        <n v="-0.51"/>
        <n v="-1.24"/>
        <n v="-0.92"/>
        <n v="-1.31"/>
        <n v="-0.74"/>
        <n v="-0.94"/>
        <n v="-1.06"/>
        <n v="-1.1499999999999999"/>
        <n v="-1.0900000000000001"/>
        <n v="-0.75"/>
        <n v="-0.77"/>
        <n v="1.35"/>
        <n v="-0.39"/>
        <n v="-0.76"/>
        <n v="-0.68"/>
        <n v="-0.61"/>
        <n v="0.66"/>
        <n v="-0.65"/>
        <n v="-0.82"/>
        <n v="-0.78"/>
        <n v="-0.66"/>
        <n v="-0.63"/>
        <n v="-0.87"/>
        <n v="-0.71"/>
        <n v="-0.73"/>
        <n v="-0.43"/>
        <n v="-0.42"/>
        <n v="0.36"/>
        <n v="-0.49"/>
        <n v="-0.99"/>
        <n v="-0.64"/>
        <n v="-1.18"/>
        <n v="0.38"/>
        <n v="0.42"/>
        <n v="0.26"/>
        <n v="-1.19"/>
        <n v="-1.26"/>
        <n v="-1.22"/>
        <n v="-0.53"/>
        <n v="-0.7"/>
        <n v="-1.27"/>
        <n v="-1.1399999999999999"/>
        <n v="0.45"/>
        <n v="-0.8"/>
        <n v="-0.56000000000000005"/>
        <n v="-0.57999999999999996"/>
        <n v="-0.69"/>
        <n v="-0.72"/>
        <n v="-0.91"/>
        <n v="-1.03"/>
        <n v="-0.79"/>
        <n v="-0.6"/>
        <n v="-1.07"/>
        <n v="0.54"/>
        <n v="0.6"/>
        <n v="0.53"/>
        <n v="0.19"/>
        <n v="0.3"/>
        <n v="0.49"/>
        <n v="0.25"/>
        <n v="0.35"/>
        <n v="0.37"/>
        <n v="0.57999999999999996"/>
        <n v="0.28999999999999998"/>
        <n v="0.62"/>
        <n v="0.77"/>
        <n v="0.88"/>
        <n v="0.82"/>
        <n v="0.22"/>
        <n v="0.23"/>
        <n v="0.39"/>
        <n v="0.27"/>
        <n v="0.56999999999999995"/>
        <n v="0.51"/>
        <n v="0.5"/>
        <n v="0.41"/>
        <n v="0.32"/>
        <n v="0.43"/>
        <n v="0.9"/>
        <n v="0.55000000000000004"/>
        <n v="0.61"/>
        <n v="0.72"/>
        <n v="0.71"/>
        <n v="0.48"/>
        <n v="0.63"/>
        <n v="0.85"/>
        <n v="0.73"/>
        <n v="0.84"/>
        <n v="0.89"/>
        <n v="0.74"/>
        <n v="0.4"/>
        <n v="0.47"/>
        <n v="0.59"/>
        <n v="0.91"/>
        <n v="0.44"/>
        <n v="0.68"/>
        <n v="1.6"/>
        <n v="1.56"/>
        <n v="-0.97"/>
        <n v="1.05"/>
        <n v="0.46"/>
        <n v="0.97"/>
        <n v="0.81"/>
        <n v="0.94"/>
        <n v="0.95"/>
        <n v="2.0699999999999998"/>
        <n v="1.93"/>
        <n v="0.92"/>
        <n v="1.8"/>
        <n v="2.61"/>
        <n v="1.81"/>
        <n v="-0.62"/>
        <n v="-1.5"/>
        <n v="-2.79"/>
        <n v="-2.17"/>
        <n v="1.02"/>
        <n v="0.52"/>
        <n v="-0.95"/>
        <n v="-1.28"/>
        <n v="0.65"/>
        <n v="-0.54"/>
        <n v="1.1000000000000001"/>
        <n v="1.83"/>
        <n v="-1.75"/>
        <n v="-2.0699999999999998"/>
        <n v="-1.78"/>
        <n v="0.75"/>
        <n v="1.98"/>
        <n v="2.54"/>
        <n v="2.65"/>
        <n v="2.72"/>
        <n v="2.62"/>
        <n v="-2.21"/>
        <n v="1.51"/>
        <n v="1.37"/>
        <n v="1.5"/>
        <n v="1.25"/>
        <n v="1.29"/>
        <n v="1.33"/>
        <n v="1.27"/>
        <n v="1.45"/>
        <n v="1.26"/>
        <n v="1.46"/>
        <n v="1.34"/>
        <n v="1.85"/>
        <n v="2.0299999999999998"/>
        <n v="1.82"/>
        <n v="-1.89"/>
        <n v="-1.29"/>
        <n v="-0.98"/>
        <n v="-2.09"/>
        <n v="-0.84"/>
        <n v="-1.1599999999999999"/>
        <n v="1.4"/>
        <n v="-1.71"/>
        <n v="-0.81"/>
        <n v="-1.94"/>
        <n v="-2.2799999999999998"/>
        <n v="-2.5099999999999998"/>
        <n v="-1.98"/>
        <n v="-4.24"/>
        <n v="-2.92"/>
        <n v="-2.36"/>
        <n v="-1.34"/>
        <n v="-1.62"/>
        <n v="-2.04"/>
        <n v="-1.86"/>
        <n v="-1.99"/>
        <n v="-2.27"/>
        <n v="-2.78"/>
        <n v="5.3"/>
        <n v="4.93"/>
        <n v="5.39"/>
        <n v="5.78"/>
        <n v="-2.14"/>
        <n v="-1.76"/>
        <n v="-1.46"/>
        <n v="-1.49"/>
        <n v="-1.41"/>
        <n v="-1.32"/>
        <n v="-1.69"/>
        <n v="-1.1299999999999999"/>
        <n v="-1.51"/>
        <n v="-1.39"/>
        <n v="-1.61"/>
        <n v="-1.8"/>
        <n v="-1.84"/>
        <n v="-1.68"/>
        <n v="-2.33"/>
        <n v="-1.42"/>
        <n v="-1.36"/>
        <n v="-0.96"/>
      </sharedItems>
    </cacheField>
    <cacheField name="CIE DH" numFmtId="0">
      <sharedItems containsSemiMixedTypes="0" containsString="0" containsNumber="1" minValue="-3.02" maxValue="1.51" count="216">
        <n v="0.13"/>
        <n v="0.08"/>
        <n v="-0.01"/>
        <n v="0.11"/>
        <n v="-0.02"/>
        <n v="0.06"/>
        <n v="7.0000000000000007E-2"/>
        <n v="0.23"/>
        <n v="0.28999999999999998"/>
        <n v="0.27"/>
        <n v="0.22"/>
        <n v="0.16"/>
        <n v="0.2"/>
        <n v="0.28000000000000003"/>
        <n v="0.24"/>
        <n v="0.14000000000000001"/>
        <n v="0.09"/>
        <n v="0.3"/>
        <n v="0.19"/>
        <n v="0.21"/>
        <n v="0.18"/>
        <n v="0.26"/>
        <n v="0.05"/>
        <n v="0.03"/>
        <n v="0.44"/>
        <n v="0.37"/>
        <n v="0.35"/>
        <n v="0.45"/>
        <n v="0.31"/>
        <n v="0.33"/>
        <n v="0.34"/>
        <n v="0.25"/>
        <n v="0.32"/>
        <n v="0.17"/>
        <n v="0.15"/>
        <n v="0.39"/>
        <n v="0.4"/>
        <n v="0.38"/>
        <n v="0.36"/>
        <n v="0.12"/>
        <n v="0.47"/>
        <n v="0.41"/>
        <n v="-0.18"/>
        <n v="0.04"/>
        <n v="0.42"/>
        <n v="0"/>
        <n v="-0.04"/>
        <n v="0.01"/>
        <n v="0.02"/>
        <n v="0.1"/>
        <n v="-7.0000000000000007E-2"/>
        <n v="0.62"/>
        <n v="0.52"/>
        <n v="-0.09"/>
        <n v="-0.2"/>
        <n v="-0.1"/>
        <n v="-0.05"/>
        <n v="-0.26"/>
        <n v="0.46"/>
        <n v="-0.06"/>
        <n v="0.66"/>
        <n v="0.56999999999999995"/>
        <n v="-0.19"/>
        <n v="-0.3"/>
        <n v="-0.21"/>
        <n v="-0.17"/>
        <n v="-0.12"/>
        <n v="0.59"/>
        <n v="0.57999999999999996"/>
        <n v="0.55000000000000004"/>
        <n v="-0.03"/>
        <n v="-0.08"/>
        <n v="-0.11"/>
        <n v="-0.13"/>
        <n v="-0.28000000000000003"/>
        <n v="-0.15"/>
        <n v="-0.28999999999999998"/>
        <n v="-0.77"/>
        <n v="-0.41"/>
        <n v="-0.33"/>
        <n v="-0.56000000000000005"/>
        <n v="-1.1100000000000001"/>
        <n v="-1.1299999999999999"/>
        <n v="-1.24"/>
        <n v="-0.72"/>
        <n v="-1.1599999999999999"/>
        <n v="-0.98"/>
        <n v="-1.08"/>
        <n v="-0.6"/>
        <n v="-0.14000000000000001"/>
        <n v="-1.93"/>
        <n v="-0.88"/>
        <n v="-1.34"/>
        <n v="-0.52"/>
        <n v="-1.48"/>
        <n v="-1.53"/>
        <n v="-1.46"/>
        <n v="-1.41"/>
        <n v="-1.45"/>
        <n v="-1.19"/>
        <n v="-0.23"/>
        <n v="-0.82"/>
        <n v="-0.68"/>
        <n v="-1.52"/>
        <n v="-1.44"/>
        <n v="-1.35"/>
        <n v="-1.22"/>
        <n v="-0.27"/>
        <n v="-1.07"/>
        <n v="-0.65"/>
        <n v="-0.84"/>
        <n v="-0.39"/>
        <n v="-0.46"/>
        <n v="-0.35"/>
        <n v="-0.48"/>
        <n v="-0.55000000000000004"/>
        <n v="-0.47"/>
        <n v="-0.75"/>
        <n v="1.24"/>
        <n v="-0.74"/>
        <n v="-1.1000000000000001"/>
        <n v="-1.47"/>
        <n v="-2.08"/>
        <n v="-1.95"/>
        <n v="-1.5"/>
        <n v="-1.21"/>
        <n v="-1.7"/>
        <n v="-0.25"/>
        <n v="-0.8"/>
        <n v="-1.71"/>
        <n v="-0.24"/>
        <n v="-0.92"/>
        <n v="-0.44"/>
        <n v="-1.58"/>
        <n v="-1.55"/>
        <n v="0.74"/>
        <n v="0.65"/>
        <n v="0.56000000000000005"/>
        <n v="-0.79"/>
        <n v="-0.85"/>
        <n v="-0.71"/>
        <n v="0.51"/>
        <n v="-2.27"/>
        <n v="-2.4700000000000002"/>
        <n v="-1.26"/>
        <n v="-0.61"/>
        <n v="-0.62"/>
        <n v="-0.34"/>
        <n v="-0.32"/>
        <n v="-1.51"/>
        <n v="-1.38"/>
        <n v="0.77"/>
        <n v="0.75"/>
        <n v="0.78"/>
        <n v="-0.31"/>
        <n v="0.71"/>
        <n v="0.53"/>
        <n v="-0.16"/>
        <n v="0.61"/>
        <n v="-0.43"/>
        <n v="-1.1499999999999999"/>
        <n v="-0.9"/>
        <n v="-0.69"/>
        <n v="1.51"/>
        <n v="-1.04"/>
        <n v="-0.4"/>
        <n v="-0.99"/>
        <n v="-0.73"/>
        <n v="-0.5"/>
        <n v="-0.89"/>
        <n v="0.48"/>
        <n v="-1.06"/>
        <n v="-0.49"/>
        <n v="-0.93"/>
        <n v="-1"/>
        <n v="-1.23"/>
        <n v="-0.42"/>
        <n v="-0.36"/>
        <n v="-0.37"/>
        <n v="-0.63"/>
        <n v="-0.96"/>
        <n v="-1.42"/>
        <n v="-0.22"/>
        <n v="-1.6"/>
        <n v="-2.14"/>
        <n v="-0.67"/>
        <n v="-0.87"/>
        <n v="-0.78"/>
        <n v="-1.05"/>
        <n v="0.54"/>
        <n v="-0.7"/>
        <n v="-0.54"/>
        <n v="0.43"/>
        <n v="0.73"/>
        <n v="1.05"/>
        <n v="1.2"/>
        <n v="1.02"/>
        <n v="0.63"/>
        <n v="0.9"/>
        <n v="0.91"/>
        <n v="0.69"/>
        <n v="0.64"/>
        <n v="0.85"/>
        <n v="1.3"/>
        <n v="0.82"/>
        <n v="-0.95"/>
        <n v="-2.38"/>
        <n v="-2.0499999999999998"/>
        <n v="-1.77"/>
        <n v="-1.59"/>
        <n v="-1.8"/>
        <n v="-3.02"/>
        <n v="-0.51"/>
        <n v="-0.66"/>
        <n v="-0.53"/>
        <n v="1.06"/>
      </sharedItems>
    </cacheField>
    <cacheField name="CIE DE" numFmtId="0">
      <sharedItems containsSemiMixedTypes="0" containsString="0" containsNumber="1" minValue="7.0000000000000007E-2" maxValue="7.09" count="261">
        <n v="0.43"/>
        <n v="0.12"/>
        <n v="0.62"/>
        <n v="0.14000000000000001"/>
        <n v="0.53"/>
        <n v="0.5"/>
        <n v="0.6"/>
        <n v="0.91"/>
        <n v="0.15"/>
        <n v="0.32"/>
        <n v="0.34"/>
        <n v="0.54"/>
        <n v="0.45"/>
        <n v="0.3"/>
        <n v="0.94"/>
        <n v="0.49"/>
        <n v="1.31"/>
        <n v="0.27"/>
        <n v="0.88"/>
        <n v="0.26"/>
        <n v="0.28000000000000003"/>
        <n v="0.13"/>
        <n v="0.25"/>
        <n v="0.37"/>
        <n v="0.21"/>
        <n v="0.4"/>
        <n v="0.59"/>
        <n v="0.35"/>
        <n v="0.41"/>
        <n v="0.61"/>
        <n v="0.89"/>
        <n v="0.56000000000000005"/>
        <n v="0.79"/>
        <n v="0.63"/>
        <n v="0.78"/>
        <n v="0.83"/>
        <n v="1.91"/>
        <n v="0.66"/>
        <n v="0.48"/>
        <n v="0.28999999999999998"/>
        <n v="1.34"/>
        <n v="0.87"/>
        <n v="0.74"/>
        <n v="0.56999999999999995"/>
        <n v="0.85"/>
        <n v="1.19"/>
        <n v="1.39"/>
        <n v="0.84"/>
        <n v="0.39"/>
        <n v="0.93"/>
        <n v="0.92"/>
        <n v="0.75"/>
        <n v="1.02"/>
        <n v="0.55000000000000004"/>
        <n v="0.86"/>
        <n v="0.76"/>
        <n v="0.68"/>
        <n v="0.8"/>
        <n v="1.06"/>
        <n v="1.05"/>
        <n v="1.26"/>
        <n v="0.67"/>
        <n v="0.38"/>
        <n v="0.46"/>
        <n v="0.57999999999999996"/>
        <n v="0.72"/>
        <n v="0.71"/>
        <n v="0.64"/>
        <n v="1.51"/>
        <n v="0.9"/>
        <n v="1.7"/>
        <n v="0.97"/>
        <n v="1.1299999999999999"/>
        <n v="1.48"/>
        <n v="1.1000000000000001"/>
        <n v="2"/>
        <n v="0.95"/>
        <n v="1.22"/>
        <n v="0.42"/>
        <n v="1.44"/>
        <n v="0.99"/>
        <n v="1.64"/>
        <n v="0.73"/>
        <n v="0.81"/>
        <n v="0.77"/>
        <n v="0.51"/>
        <n v="1.38"/>
        <n v="1.04"/>
        <n v="1.23"/>
        <n v="0.44"/>
        <n v="0.47"/>
        <n v="0.33"/>
        <n v="0.52"/>
        <n v="0.36"/>
        <n v="0.31"/>
        <n v="0.24"/>
        <n v="0.65"/>
        <n v="0.23"/>
        <n v="0.22"/>
        <n v="0.82"/>
        <n v="0.7"/>
        <n v="1"/>
        <n v="1.2"/>
        <n v="7.0000000000000007E-2"/>
        <n v="0.17"/>
        <n v="0.2"/>
        <n v="0.19"/>
        <n v="0.08"/>
        <n v="0.1"/>
        <n v="0.09"/>
        <n v="0.69"/>
        <n v="1.1200000000000001"/>
        <n v="1.28"/>
        <n v="1.08"/>
        <n v="1.1399999999999999"/>
        <n v="1.1499999999999999"/>
        <n v="0.18"/>
        <n v="1.63"/>
        <n v="1.1599999999999999"/>
        <n v="1.01"/>
        <n v="1.57"/>
        <n v="1.45"/>
        <n v="1.56"/>
        <n v="1.32"/>
        <n v="1.29"/>
        <n v="1.03"/>
        <n v="1.52"/>
        <n v="2.36"/>
        <n v="2.0499999999999998"/>
        <n v="1.88"/>
        <n v="3.73"/>
        <n v="1.27"/>
        <n v="2.19"/>
        <n v="1.43"/>
        <n v="1.46"/>
        <n v="1.07"/>
        <n v="2.17"/>
        <n v="1.5"/>
        <n v="1.58"/>
        <n v="1.73"/>
        <n v="1.66"/>
        <n v="1.25"/>
        <n v="1.71"/>
        <n v="0.96"/>
        <n v="1.42"/>
        <n v="1.76"/>
        <n v="1.97"/>
        <n v="1.83"/>
        <n v="1.8"/>
        <n v="1.74"/>
        <n v="1.67"/>
        <n v="1.69"/>
        <n v="1.6"/>
        <n v="1.55"/>
        <n v="1.4"/>
        <n v="1.36"/>
        <n v="2.2000000000000002"/>
        <n v="2.16"/>
        <n v="2.66"/>
        <n v="1.92"/>
        <n v="2.0299999999999998"/>
        <n v="1.21"/>
        <n v="1.87"/>
        <n v="1.54"/>
        <n v="1.3"/>
        <n v="1.35"/>
        <n v="1.24"/>
        <n v="1.18"/>
        <n v="1.0900000000000001"/>
        <n v="1.65"/>
        <n v="2.33"/>
        <n v="2.25"/>
        <n v="1.9"/>
        <n v="1.62"/>
        <n v="2.46"/>
        <n v="2.64"/>
        <n v="1.41"/>
        <n v="2.13"/>
        <n v="1.72"/>
        <n v="1.79"/>
        <n v="2.12"/>
        <n v="1.94"/>
        <n v="1.68"/>
        <n v="2.15"/>
        <n v="2.23"/>
        <n v="2.0699999999999998"/>
        <n v="1.84"/>
        <n v="2.63"/>
        <n v="1.82"/>
        <n v="1.81"/>
        <n v="2.4700000000000002"/>
        <n v="2.34"/>
        <n v="2.2599999999999998"/>
        <n v="2.35"/>
        <n v="2.21"/>
        <n v="2.78"/>
        <n v="2.94"/>
        <n v="2.72"/>
        <n v="1.49"/>
        <n v="1.95"/>
        <n v="1.53"/>
        <n v="2.02"/>
        <n v="1.99"/>
        <n v="2.38"/>
        <n v="2.09"/>
        <n v="2.1"/>
        <n v="2.2400000000000002"/>
        <n v="2.0099999999999998"/>
        <n v="1.47"/>
        <n v="2.4900000000000002"/>
        <n v="1.59"/>
        <n v="1.33"/>
        <n v="2.31"/>
        <n v="1.61"/>
        <n v="0.98"/>
        <n v="1.1100000000000001"/>
        <n v="1.77"/>
        <n v="2.3199999999999998"/>
        <n v="2.54"/>
        <n v="2.95"/>
        <n v="2.14"/>
        <n v="1.89"/>
        <n v="1.85"/>
        <n v="1.17"/>
        <n v="3.06"/>
        <n v="3.04"/>
        <n v="2.2200000000000002"/>
        <n v="2.62"/>
        <n v="2.37"/>
        <n v="1.86"/>
        <n v="2.42"/>
        <n v="2.57"/>
        <n v="2.41"/>
        <n v="2.84"/>
        <n v="2.87"/>
        <n v="2.98"/>
        <n v="2.89"/>
        <n v="2.88"/>
        <n v="3.14"/>
        <n v="1.78"/>
        <n v="2.2999999999999998"/>
        <n v="1.75"/>
        <n v="2.39"/>
        <n v="2.4"/>
        <n v="2.83"/>
        <n v="2.79"/>
        <n v="2.29"/>
        <n v="1.93"/>
        <n v="2.04"/>
        <n v="4.33"/>
        <n v="3.09"/>
        <n v="2.73"/>
        <n v="2.61"/>
        <n v="2.11"/>
        <n v="2.82"/>
        <n v="6.64"/>
        <n v="6.37"/>
        <n v="6.76"/>
        <n v="7.09"/>
        <n v="3.71"/>
        <n v="2.5299999999999998"/>
      </sharedItems>
    </cacheField>
    <cacheField name="CMC DE" numFmtId="0">
      <sharedItems containsSemiMixedTypes="0" containsString="0" containsNumber="1" minValue="0.08" maxValue="3.57" count="220">
        <n v="0.45"/>
        <n v="0.15"/>
        <n v="0.61"/>
        <n v="0.19"/>
        <n v="0.51"/>
        <n v="0.49"/>
        <n v="0.59"/>
        <n v="0.9"/>
        <n v="0.18"/>
        <n v="0.42"/>
        <n v="0.62"/>
        <n v="0.36"/>
        <n v="0.93"/>
        <n v="0.55000000000000004"/>
        <n v="1.29"/>
        <n v="0.88"/>
        <n v="0.44"/>
        <n v="0.32"/>
        <n v="0.16"/>
        <n v="0.33"/>
        <n v="0.47"/>
        <n v="0.28000000000000003"/>
        <n v="0.34"/>
        <n v="0.35"/>
        <n v="0.54"/>
        <n v="0.4"/>
        <n v="0.48"/>
        <n v="0.65"/>
        <n v="0.87"/>
        <n v="0.57999999999999996"/>
        <n v="0.8"/>
        <n v="0.64"/>
        <n v="0.78"/>
        <n v="0.56000000000000005"/>
        <n v="0.83"/>
        <n v="0.5"/>
        <n v="1.88"/>
        <n v="0.67"/>
        <n v="0.68"/>
        <n v="1.43"/>
        <n v="0.84"/>
        <n v="0.81"/>
        <n v="0.56999999999999995"/>
        <n v="0.86"/>
        <n v="1.2"/>
        <n v="1.4"/>
        <n v="0.63"/>
        <n v="0.97"/>
        <n v="0.96"/>
        <n v="0.95"/>
        <n v="0.79"/>
        <n v="1.06"/>
        <n v="0.69"/>
        <n v="0.6"/>
        <n v="0.89"/>
        <n v="0.77"/>
        <n v="0.7"/>
        <n v="0.82"/>
        <n v="1.08"/>
        <n v="1.0900000000000001"/>
        <n v="0.26"/>
        <n v="1.02"/>
        <n v="1.26"/>
        <n v="0.72"/>
        <n v="0.73"/>
        <n v="0.94"/>
        <n v="1.5"/>
        <n v="0.92"/>
        <n v="1.76"/>
        <n v="1.01"/>
        <n v="0.98"/>
        <n v="1.1599999999999999"/>
        <n v="1.52"/>
        <n v="1.1299999999999999"/>
        <n v="1"/>
        <n v="2.0099999999999998"/>
        <n v="1.27"/>
        <n v="1.51"/>
        <n v="1.04"/>
        <n v="1.68"/>
        <n v="0.74"/>
        <n v="0.71"/>
        <n v="1.45"/>
        <n v="0.53"/>
        <n v="0.52"/>
        <n v="0.46"/>
        <n v="0.85"/>
        <n v="0.66"/>
        <n v="0.39"/>
        <n v="0.76"/>
        <n v="0.41"/>
        <n v="0.43"/>
        <n v="0.75"/>
        <n v="0.31"/>
        <n v="0.3"/>
        <n v="0.38"/>
        <n v="0.91"/>
        <n v="1.05"/>
        <n v="1.23"/>
        <n v="0.99"/>
        <n v="0.09"/>
        <n v="0.12"/>
        <n v="0.23"/>
        <n v="0.25"/>
        <n v="0.27"/>
        <n v="0.08"/>
        <n v="0.37"/>
        <n v="0.14000000000000001"/>
        <n v="0.1"/>
        <n v="0.11"/>
        <n v="0.28999999999999998"/>
        <n v="1.1000000000000001"/>
        <n v="0.2"/>
        <n v="0.24"/>
        <n v="0.22"/>
        <n v="1.1399999999999999"/>
        <n v="1.1499999999999999"/>
        <n v="1.46"/>
        <n v="1.34"/>
        <n v="1.21"/>
        <n v="1.31"/>
        <n v="1.18"/>
        <n v="1.48"/>
        <n v="1.57"/>
        <n v="1.32"/>
        <n v="1.1200000000000001"/>
        <n v="1.37"/>
        <n v="2.2599999999999998"/>
        <n v="1.95"/>
        <n v="1.82"/>
        <n v="3.57"/>
        <n v="1.24"/>
        <n v="1.19"/>
        <n v="2.11"/>
        <n v="1.36"/>
        <n v="1.03"/>
        <n v="2.09"/>
        <n v="1.41"/>
        <n v="1.53"/>
        <n v="1.63"/>
        <n v="1.66"/>
        <n v="1.6"/>
        <n v="1.64"/>
        <n v="1.38"/>
        <n v="1.74"/>
        <n v="2"/>
        <n v="1.67"/>
        <n v="1.49"/>
        <n v="1.54"/>
        <n v="1.33"/>
        <n v="1.3"/>
        <n v="1.75"/>
        <n v="2.57"/>
        <n v="1.83"/>
        <n v="1.97"/>
        <n v="1.94"/>
        <n v="1.39"/>
        <n v="1.56"/>
        <n v="1.72"/>
        <n v="1.25"/>
        <n v="1.58"/>
        <n v="1.07"/>
        <n v="1.1100000000000001"/>
        <n v="1.17"/>
        <n v="2.4300000000000002"/>
        <n v="2.3199999999999998"/>
        <n v="1.89"/>
        <n v="2.41"/>
        <n v="2.59"/>
        <n v="1.44"/>
        <n v="2.12"/>
        <n v="1.86"/>
        <n v="1.62"/>
        <n v="2.1"/>
        <n v="1.42"/>
        <n v="2.15"/>
        <n v="2.2000000000000002"/>
        <n v="2.06"/>
        <n v="1.77"/>
        <n v="1.84"/>
        <n v="1.85"/>
        <n v="1.79"/>
        <n v="2.5099999999999998"/>
        <n v="2.2799999999999998"/>
        <n v="2.48"/>
        <n v="2.9"/>
        <n v="2.69"/>
        <n v="2.92"/>
        <n v="1.65"/>
        <n v="2.13"/>
        <n v="1.55"/>
        <n v="1.78"/>
        <n v="2.02"/>
        <n v="1.96"/>
        <n v="1.22"/>
        <n v="1.87"/>
        <n v="1.7"/>
        <n v="1.59"/>
        <n v="2.35"/>
        <n v="2.17"/>
        <n v="1.69"/>
        <n v="2.16"/>
        <n v="1.61"/>
        <n v="1.99"/>
        <n v="2.5"/>
        <n v="1.28"/>
        <n v="1.9"/>
        <n v="1.47"/>
        <n v="1.92"/>
        <n v="2.04"/>
        <n v="2.23"/>
        <n v="1.91"/>
        <n v="2.0699999999999998"/>
        <n v="1.35"/>
        <n v="1.71"/>
        <n v="2.44"/>
        <n v="2.34"/>
        <n v="2.4500000000000002"/>
        <n v="1.98"/>
        <n v="1.93"/>
      </sharedItems>
    </cacheField>
    <cacheField name="P/F CMC" numFmtId="0">
      <sharedItems count="2">
        <s v="Pasa"/>
        <s v="Falla"/>
      </sharedItems>
    </cacheField>
    <cacheField name="Cliente" numFmtId="0">
      <sharedItems/>
    </cacheField>
    <cacheField name="Reproceso de Teñido" numFmtId="0">
      <sharedItems count="2">
        <s v="Sin Reproceso"/>
        <s v="Reproceso"/>
      </sharedItems>
    </cacheField>
    <cacheField name="Lote Materia Prima" numFmtId="0">
      <sharedItems count="3">
        <s v="LOTE B"/>
        <s v="LOTE C"/>
        <s v="LOTE A"/>
      </sharedItems>
    </cacheField>
    <cacheField name="Maquina Teñi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0">
  <r>
    <x v="0"/>
    <x v="0"/>
    <x v="0"/>
    <x v="0"/>
    <x v="0"/>
    <x v="0"/>
    <x v="0"/>
    <x v="0"/>
    <x v="0"/>
    <x v="0"/>
    <x v="0"/>
    <s v="LLL"/>
    <x v="0"/>
    <x v="0"/>
    <s v="100 Kilos"/>
  </r>
  <r>
    <x v="0"/>
    <x v="1"/>
    <x v="0"/>
    <x v="1"/>
    <x v="1"/>
    <x v="1"/>
    <x v="1"/>
    <x v="1"/>
    <x v="1"/>
    <x v="1"/>
    <x v="0"/>
    <s v="LLL"/>
    <x v="0"/>
    <x v="1"/>
    <s v="200 Kilos"/>
  </r>
  <r>
    <x v="0"/>
    <x v="2"/>
    <x v="0"/>
    <x v="2"/>
    <x v="2"/>
    <x v="2"/>
    <x v="2"/>
    <x v="2"/>
    <x v="2"/>
    <x v="2"/>
    <x v="0"/>
    <s v="LLL"/>
    <x v="0"/>
    <x v="2"/>
    <s v="200 Kilos"/>
  </r>
  <r>
    <x v="0"/>
    <x v="3"/>
    <x v="0"/>
    <x v="3"/>
    <x v="3"/>
    <x v="3"/>
    <x v="3"/>
    <x v="3"/>
    <x v="3"/>
    <x v="3"/>
    <x v="0"/>
    <s v="LLL"/>
    <x v="0"/>
    <x v="0"/>
    <s v="200 Kilos"/>
  </r>
  <r>
    <x v="0"/>
    <x v="4"/>
    <x v="0"/>
    <x v="4"/>
    <x v="4"/>
    <x v="4"/>
    <x v="4"/>
    <x v="4"/>
    <x v="4"/>
    <x v="4"/>
    <x v="0"/>
    <s v="LLL"/>
    <x v="0"/>
    <x v="1"/>
    <s v="50 Kilos"/>
  </r>
  <r>
    <x v="0"/>
    <x v="5"/>
    <x v="0"/>
    <x v="5"/>
    <x v="5"/>
    <x v="4"/>
    <x v="4"/>
    <x v="5"/>
    <x v="5"/>
    <x v="5"/>
    <x v="0"/>
    <s v="LLL"/>
    <x v="0"/>
    <x v="1"/>
    <s v="400 kilos"/>
  </r>
  <r>
    <x v="0"/>
    <x v="6"/>
    <x v="0"/>
    <x v="6"/>
    <x v="1"/>
    <x v="5"/>
    <x v="5"/>
    <x v="1"/>
    <x v="6"/>
    <x v="6"/>
    <x v="0"/>
    <s v="LLL"/>
    <x v="0"/>
    <x v="0"/>
    <s v="400 kilos"/>
  </r>
  <r>
    <x v="0"/>
    <x v="7"/>
    <x v="0"/>
    <x v="7"/>
    <x v="6"/>
    <x v="6"/>
    <x v="6"/>
    <x v="1"/>
    <x v="7"/>
    <x v="7"/>
    <x v="0"/>
    <s v="LLL"/>
    <x v="0"/>
    <x v="0"/>
    <s v="400 kilos"/>
  </r>
  <r>
    <x v="0"/>
    <x v="8"/>
    <x v="0"/>
    <x v="8"/>
    <x v="5"/>
    <x v="7"/>
    <x v="3"/>
    <x v="6"/>
    <x v="8"/>
    <x v="8"/>
    <x v="0"/>
    <s v="LLL"/>
    <x v="0"/>
    <x v="2"/>
    <s v="100 Kilos"/>
  </r>
  <r>
    <x v="0"/>
    <x v="9"/>
    <x v="0"/>
    <x v="9"/>
    <x v="7"/>
    <x v="8"/>
    <x v="7"/>
    <x v="7"/>
    <x v="9"/>
    <x v="9"/>
    <x v="0"/>
    <s v="LLL"/>
    <x v="0"/>
    <x v="0"/>
    <s v="400 kilos"/>
  </r>
  <r>
    <x v="0"/>
    <x v="10"/>
    <x v="0"/>
    <x v="9"/>
    <x v="8"/>
    <x v="9"/>
    <x v="8"/>
    <x v="8"/>
    <x v="10"/>
    <x v="0"/>
    <x v="0"/>
    <s v="LLL"/>
    <x v="0"/>
    <x v="2"/>
    <s v="200 Kilos"/>
  </r>
  <r>
    <x v="0"/>
    <x v="11"/>
    <x v="0"/>
    <x v="10"/>
    <x v="9"/>
    <x v="10"/>
    <x v="9"/>
    <x v="9"/>
    <x v="11"/>
    <x v="2"/>
    <x v="0"/>
    <s v="LLL"/>
    <x v="0"/>
    <x v="0"/>
    <s v="100 Kilos"/>
  </r>
  <r>
    <x v="0"/>
    <x v="12"/>
    <x v="0"/>
    <x v="11"/>
    <x v="10"/>
    <x v="11"/>
    <x v="10"/>
    <x v="10"/>
    <x v="12"/>
    <x v="4"/>
    <x v="0"/>
    <s v="LLL"/>
    <x v="1"/>
    <x v="1"/>
    <s v="200 Kilos"/>
  </r>
  <r>
    <x v="0"/>
    <x v="13"/>
    <x v="0"/>
    <x v="12"/>
    <x v="11"/>
    <x v="0"/>
    <x v="11"/>
    <x v="11"/>
    <x v="6"/>
    <x v="10"/>
    <x v="0"/>
    <s v="LLL"/>
    <x v="0"/>
    <x v="0"/>
    <s v="400 kilos"/>
  </r>
  <r>
    <x v="0"/>
    <x v="14"/>
    <x v="0"/>
    <x v="13"/>
    <x v="12"/>
    <x v="3"/>
    <x v="12"/>
    <x v="12"/>
    <x v="13"/>
    <x v="11"/>
    <x v="0"/>
    <s v="LLL"/>
    <x v="0"/>
    <x v="0"/>
    <s v="100 Kilos"/>
  </r>
  <r>
    <x v="0"/>
    <x v="15"/>
    <x v="0"/>
    <x v="14"/>
    <x v="13"/>
    <x v="12"/>
    <x v="13"/>
    <x v="11"/>
    <x v="14"/>
    <x v="12"/>
    <x v="0"/>
    <s v="LLL"/>
    <x v="0"/>
    <x v="0"/>
    <s v="200 Kilos"/>
  </r>
  <r>
    <x v="0"/>
    <x v="16"/>
    <x v="0"/>
    <x v="15"/>
    <x v="14"/>
    <x v="2"/>
    <x v="4"/>
    <x v="13"/>
    <x v="15"/>
    <x v="13"/>
    <x v="0"/>
    <s v="LLL"/>
    <x v="0"/>
    <x v="1"/>
    <s v="200 Kilos"/>
  </r>
  <r>
    <x v="0"/>
    <x v="17"/>
    <x v="0"/>
    <x v="16"/>
    <x v="13"/>
    <x v="13"/>
    <x v="8"/>
    <x v="11"/>
    <x v="16"/>
    <x v="14"/>
    <x v="1"/>
    <s v="LLL"/>
    <x v="0"/>
    <x v="1"/>
    <s v="400 kilos"/>
  </r>
  <r>
    <x v="0"/>
    <x v="18"/>
    <x v="0"/>
    <x v="17"/>
    <x v="15"/>
    <x v="14"/>
    <x v="14"/>
    <x v="14"/>
    <x v="17"/>
    <x v="11"/>
    <x v="0"/>
    <s v="LLL"/>
    <x v="0"/>
    <x v="1"/>
    <s v="100 Kilos"/>
  </r>
  <r>
    <x v="0"/>
    <x v="19"/>
    <x v="0"/>
    <x v="18"/>
    <x v="12"/>
    <x v="2"/>
    <x v="15"/>
    <x v="12"/>
    <x v="18"/>
    <x v="15"/>
    <x v="0"/>
    <s v="LLL"/>
    <x v="0"/>
    <x v="0"/>
    <s v="50 Kilos"/>
  </r>
  <r>
    <x v="0"/>
    <x v="20"/>
    <x v="0"/>
    <x v="15"/>
    <x v="16"/>
    <x v="1"/>
    <x v="1"/>
    <x v="0"/>
    <x v="0"/>
    <x v="16"/>
    <x v="0"/>
    <s v="LLL"/>
    <x v="0"/>
    <x v="0"/>
    <s v="400 kilos"/>
  </r>
  <r>
    <x v="0"/>
    <x v="21"/>
    <x v="0"/>
    <x v="19"/>
    <x v="17"/>
    <x v="9"/>
    <x v="11"/>
    <x v="14"/>
    <x v="19"/>
    <x v="11"/>
    <x v="0"/>
    <s v="LLL"/>
    <x v="1"/>
    <x v="2"/>
    <s v="200 Kilos"/>
  </r>
  <r>
    <x v="0"/>
    <x v="22"/>
    <x v="0"/>
    <x v="20"/>
    <x v="16"/>
    <x v="13"/>
    <x v="8"/>
    <x v="15"/>
    <x v="20"/>
    <x v="17"/>
    <x v="0"/>
    <s v="LLL"/>
    <x v="0"/>
    <x v="0"/>
    <s v="200 Kilos"/>
  </r>
  <r>
    <x v="0"/>
    <x v="23"/>
    <x v="0"/>
    <x v="21"/>
    <x v="3"/>
    <x v="15"/>
    <x v="16"/>
    <x v="16"/>
    <x v="21"/>
    <x v="18"/>
    <x v="0"/>
    <s v="LLL"/>
    <x v="0"/>
    <x v="2"/>
    <s v="200 Kilos"/>
  </r>
  <r>
    <x v="0"/>
    <x v="24"/>
    <x v="0"/>
    <x v="22"/>
    <x v="18"/>
    <x v="16"/>
    <x v="5"/>
    <x v="7"/>
    <x v="22"/>
    <x v="19"/>
    <x v="0"/>
    <s v="LLL"/>
    <x v="0"/>
    <x v="1"/>
    <s v="200 Kilos"/>
  </r>
  <r>
    <x v="0"/>
    <x v="25"/>
    <x v="0"/>
    <x v="23"/>
    <x v="10"/>
    <x v="16"/>
    <x v="5"/>
    <x v="12"/>
    <x v="0"/>
    <x v="20"/>
    <x v="0"/>
    <s v="LLL"/>
    <x v="0"/>
    <x v="1"/>
    <s v="100 Kilos"/>
  </r>
  <r>
    <x v="0"/>
    <x v="26"/>
    <x v="0"/>
    <x v="20"/>
    <x v="19"/>
    <x v="17"/>
    <x v="17"/>
    <x v="17"/>
    <x v="23"/>
    <x v="20"/>
    <x v="0"/>
    <s v="LLL"/>
    <x v="0"/>
    <x v="0"/>
    <s v="100 Kilos"/>
  </r>
  <r>
    <x v="0"/>
    <x v="27"/>
    <x v="0"/>
    <x v="24"/>
    <x v="12"/>
    <x v="2"/>
    <x v="15"/>
    <x v="18"/>
    <x v="24"/>
    <x v="21"/>
    <x v="0"/>
    <s v="LLL"/>
    <x v="0"/>
    <x v="2"/>
    <s v="100 Kilos"/>
  </r>
  <r>
    <x v="0"/>
    <x v="28"/>
    <x v="0"/>
    <x v="19"/>
    <x v="14"/>
    <x v="18"/>
    <x v="12"/>
    <x v="8"/>
    <x v="13"/>
    <x v="9"/>
    <x v="0"/>
    <s v="LLL"/>
    <x v="0"/>
    <x v="2"/>
    <s v="200 Kilos"/>
  </r>
  <r>
    <x v="0"/>
    <x v="29"/>
    <x v="0"/>
    <x v="8"/>
    <x v="15"/>
    <x v="1"/>
    <x v="18"/>
    <x v="14"/>
    <x v="17"/>
    <x v="11"/>
    <x v="0"/>
    <s v="LLL"/>
    <x v="0"/>
    <x v="2"/>
    <s v="400 kilos"/>
  </r>
  <r>
    <x v="0"/>
    <x v="30"/>
    <x v="0"/>
    <x v="25"/>
    <x v="7"/>
    <x v="13"/>
    <x v="8"/>
    <x v="10"/>
    <x v="19"/>
    <x v="22"/>
    <x v="0"/>
    <s v="LLL"/>
    <x v="0"/>
    <x v="2"/>
    <s v="200 Kilos"/>
  </r>
  <r>
    <x v="0"/>
    <x v="31"/>
    <x v="0"/>
    <x v="26"/>
    <x v="10"/>
    <x v="3"/>
    <x v="19"/>
    <x v="19"/>
    <x v="20"/>
    <x v="23"/>
    <x v="0"/>
    <s v="LLL"/>
    <x v="0"/>
    <x v="0"/>
    <s v="400 kilos"/>
  </r>
  <r>
    <x v="0"/>
    <x v="32"/>
    <x v="0"/>
    <x v="27"/>
    <x v="7"/>
    <x v="19"/>
    <x v="20"/>
    <x v="12"/>
    <x v="25"/>
    <x v="0"/>
    <x v="0"/>
    <s v="LLL"/>
    <x v="0"/>
    <x v="0"/>
    <s v="200 Kilos"/>
  </r>
  <r>
    <x v="0"/>
    <x v="33"/>
    <x v="0"/>
    <x v="28"/>
    <x v="15"/>
    <x v="12"/>
    <x v="2"/>
    <x v="14"/>
    <x v="15"/>
    <x v="24"/>
    <x v="0"/>
    <s v="LLL"/>
    <x v="0"/>
    <x v="0"/>
    <s v="400 kilos"/>
  </r>
  <r>
    <x v="0"/>
    <x v="34"/>
    <x v="0"/>
    <x v="29"/>
    <x v="12"/>
    <x v="4"/>
    <x v="17"/>
    <x v="18"/>
    <x v="26"/>
    <x v="2"/>
    <x v="0"/>
    <s v="LLL"/>
    <x v="0"/>
    <x v="2"/>
    <s v="200 Kilos"/>
  </r>
  <r>
    <x v="0"/>
    <x v="35"/>
    <x v="0"/>
    <x v="30"/>
    <x v="12"/>
    <x v="20"/>
    <x v="21"/>
    <x v="20"/>
    <x v="27"/>
    <x v="25"/>
    <x v="0"/>
    <s v="LLL"/>
    <x v="0"/>
    <x v="0"/>
    <s v="50 Kilos"/>
  </r>
  <r>
    <x v="0"/>
    <x v="36"/>
    <x v="0"/>
    <x v="31"/>
    <x v="8"/>
    <x v="15"/>
    <x v="22"/>
    <x v="21"/>
    <x v="28"/>
    <x v="26"/>
    <x v="0"/>
    <s v="LLL"/>
    <x v="0"/>
    <x v="2"/>
    <s v="200 Kilos"/>
  </r>
  <r>
    <x v="0"/>
    <x v="37"/>
    <x v="0"/>
    <x v="32"/>
    <x v="8"/>
    <x v="14"/>
    <x v="22"/>
    <x v="9"/>
    <x v="29"/>
    <x v="27"/>
    <x v="0"/>
    <s v="LLL"/>
    <x v="0"/>
    <x v="2"/>
    <s v="50 Kilos"/>
  </r>
  <r>
    <x v="0"/>
    <x v="38"/>
    <x v="0"/>
    <x v="33"/>
    <x v="20"/>
    <x v="17"/>
    <x v="15"/>
    <x v="22"/>
    <x v="30"/>
    <x v="28"/>
    <x v="0"/>
    <s v="LLL"/>
    <x v="0"/>
    <x v="2"/>
    <s v="400 kilos"/>
  </r>
  <r>
    <x v="0"/>
    <x v="39"/>
    <x v="0"/>
    <x v="29"/>
    <x v="21"/>
    <x v="17"/>
    <x v="15"/>
    <x v="23"/>
    <x v="31"/>
    <x v="13"/>
    <x v="0"/>
    <s v="LLL"/>
    <x v="0"/>
    <x v="1"/>
    <s v="400 kilos"/>
  </r>
  <r>
    <x v="0"/>
    <x v="40"/>
    <x v="0"/>
    <x v="34"/>
    <x v="18"/>
    <x v="20"/>
    <x v="23"/>
    <x v="19"/>
    <x v="11"/>
    <x v="29"/>
    <x v="0"/>
    <s v="LLL"/>
    <x v="0"/>
    <x v="0"/>
    <s v="200 Kilos"/>
  </r>
  <r>
    <x v="0"/>
    <x v="41"/>
    <x v="0"/>
    <x v="35"/>
    <x v="22"/>
    <x v="21"/>
    <x v="24"/>
    <x v="11"/>
    <x v="32"/>
    <x v="30"/>
    <x v="0"/>
    <s v="LLL"/>
    <x v="0"/>
    <x v="2"/>
    <s v="200 Kilos"/>
  </r>
  <r>
    <x v="0"/>
    <x v="42"/>
    <x v="0"/>
    <x v="36"/>
    <x v="13"/>
    <x v="22"/>
    <x v="22"/>
    <x v="15"/>
    <x v="33"/>
    <x v="31"/>
    <x v="0"/>
    <s v="LLL"/>
    <x v="1"/>
    <x v="2"/>
    <s v="200 Kilos"/>
  </r>
  <r>
    <x v="0"/>
    <x v="43"/>
    <x v="0"/>
    <x v="35"/>
    <x v="11"/>
    <x v="23"/>
    <x v="25"/>
    <x v="0"/>
    <x v="34"/>
    <x v="32"/>
    <x v="0"/>
    <s v="LLL"/>
    <x v="0"/>
    <x v="1"/>
    <s v="50 Kilos"/>
  </r>
  <r>
    <x v="0"/>
    <x v="44"/>
    <x v="0"/>
    <x v="37"/>
    <x v="22"/>
    <x v="4"/>
    <x v="17"/>
    <x v="20"/>
    <x v="11"/>
    <x v="33"/>
    <x v="0"/>
    <s v="LLL"/>
    <x v="0"/>
    <x v="2"/>
    <s v="200 Kilos"/>
  </r>
  <r>
    <x v="0"/>
    <x v="45"/>
    <x v="0"/>
    <x v="38"/>
    <x v="13"/>
    <x v="24"/>
    <x v="25"/>
    <x v="15"/>
    <x v="35"/>
    <x v="34"/>
    <x v="0"/>
    <s v="LLL"/>
    <x v="0"/>
    <x v="2"/>
    <s v="400 kilos"/>
  </r>
  <r>
    <x v="0"/>
    <x v="46"/>
    <x v="0"/>
    <x v="39"/>
    <x v="12"/>
    <x v="19"/>
    <x v="20"/>
    <x v="20"/>
    <x v="31"/>
    <x v="29"/>
    <x v="0"/>
    <s v="LLL"/>
    <x v="0"/>
    <x v="2"/>
    <s v="200 Kilos"/>
  </r>
  <r>
    <x v="0"/>
    <x v="47"/>
    <x v="0"/>
    <x v="29"/>
    <x v="23"/>
    <x v="20"/>
    <x v="21"/>
    <x v="11"/>
    <x v="26"/>
    <x v="2"/>
    <x v="0"/>
    <s v="LLL"/>
    <x v="1"/>
    <x v="2"/>
    <s v="200 Kilos"/>
  </r>
  <r>
    <x v="0"/>
    <x v="48"/>
    <x v="0"/>
    <x v="40"/>
    <x v="7"/>
    <x v="20"/>
    <x v="21"/>
    <x v="12"/>
    <x v="0"/>
    <x v="20"/>
    <x v="0"/>
    <s v="LLL"/>
    <x v="0"/>
    <x v="0"/>
    <s v="200 Kilos"/>
  </r>
  <r>
    <x v="0"/>
    <x v="49"/>
    <x v="0"/>
    <x v="41"/>
    <x v="20"/>
    <x v="5"/>
    <x v="4"/>
    <x v="22"/>
    <x v="5"/>
    <x v="35"/>
    <x v="0"/>
    <s v="LLL"/>
    <x v="0"/>
    <x v="2"/>
    <s v="200 Kilos"/>
  </r>
  <r>
    <x v="0"/>
    <x v="50"/>
    <x v="0"/>
    <x v="42"/>
    <x v="24"/>
    <x v="25"/>
    <x v="26"/>
    <x v="15"/>
    <x v="36"/>
    <x v="36"/>
    <x v="1"/>
    <s v="LLL"/>
    <x v="0"/>
    <x v="1"/>
    <s v="400 kilos"/>
  </r>
  <r>
    <x v="0"/>
    <x v="51"/>
    <x v="0"/>
    <x v="43"/>
    <x v="25"/>
    <x v="26"/>
    <x v="27"/>
    <x v="24"/>
    <x v="37"/>
    <x v="7"/>
    <x v="0"/>
    <s v="LLL"/>
    <x v="0"/>
    <x v="1"/>
    <s v="50 Kilos"/>
  </r>
  <r>
    <x v="0"/>
    <x v="52"/>
    <x v="0"/>
    <x v="44"/>
    <x v="26"/>
    <x v="27"/>
    <x v="28"/>
    <x v="25"/>
    <x v="38"/>
    <x v="37"/>
    <x v="0"/>
    <s v="LLL"/>
    <x v="0"/>
    <x v="1"/>
    <s v="100 Kilos"/>
  </r>
  <r>
    <x v="0"/>
    <x v="53"/>
    <x v="0"/>
    <x v="45"/>
    <x v="27"/>
    <x v="0"/>
    <x v="8"/>
    <x v="9"/>
    <x v="39"/>
    <x v="25"/>
    <x v="0"/>
    <s v="LLL"/>
    <x v="0"/>
    <x v="2"/>
    <s v="200 Kilos"/>
  </r>
  <r>
    <x v="0"/>
    <x v="54"/>
    <x v="0"/>
    <x v="46"/>
    <x v="28"/>
    <x v="28"/>
    <x v="15"/>
    <x v="26"/>
    <x v="26"/>
    <x v="38"/>
    <x v="0"/>
    <s v="LLL"/>
    <x v="0"/>
    <x v="0"/>
    <s v="200 Kilos"/>
  </r>
  <r>
    <x v="0"/>
    <x v="55"/>
    <x v="0"/>
    <x v="47"/>
    <x v="29"/>
    <x v="29"/>
    <x v="29"/>
    <x v="27"/>
    <x v="40"/>
    <x v="39"/>
    <x v="1"/>
    <s v="LLL"/>
    <x v="0"/>
    <x v="2"/>
    <s v="200 Kilos"/>
  </r>
  <r>
    <x v="0"/>
    <x v="56"/>
    <x v="0"/>
    <x v="48"/>
    <x v="26"/>
    <x v="30"/>
    <x v="22"/>
    <x v="28"/>
    <x v="41"/>
    <x v="7"/>
    <x v="0"/>
    <s v="LLL"/>
    <x v="0"/>
    <x v="1"/>
    <s v="200 Kilos"/>
  </r>
  <r>
    <x v="0"/>
    <x v="57"/>
    <x v="0"/>
    <x v="49"/>
    <x v="19"/>
    <x v="31"/>
    <x v="7"/>
    <x v="29"/>
    <x v="34"/>
    <x v="40"/>
    <x v="0"/>
    <s v="LLL"/>
    <x v="0"/>
    <x v="2"/>
    <s v="200 Kilos"/>
  </r>
  <r>
    <x v="0"/>
    <x v="58"/>
    <x v="0"/>
    <x v="50"/>
    <x v="19"/>
    <x v="32"/>
    <x v="30"/>
    <x v="30"/>
    <x v="42"/>
    <x v="41"/>
    <x v="0"/>
    <s v="LLL"/>
    <x v="0"/>
    <x v="1"/>
    <s v="200 Kilos"/>
  </r>
  <r>
    <x v="0"/>
    <x v="59"/>
    <x v="0"/>
    <x v="51"/>
    <x v="27"/>
    <x v="8"/>
    <x v="10"/>
    <x v="13"/>
    <x v="43"/>
    <x v="31"/>
    <x v="0"/>
    <s v="LLL"/>
    <x v="0"/>
    <x v="2"/>
    <s v="200 Kilos"/>
  </r>
  <r>
    <x v="0"/>
    <x v="60"/>
    <x v="0"/>
    <x v="52"/>
    <x v="27"/>
    <x v="33"/>
    <x v="7"/>
    <x v="8"/>
    <x v="38"/>
    <x v="42"/>
    <x v="0"/>
    <s v="LLL"/>
    <x v="0"/>
    <x v="1"/>
    <s v="200 Kilos"/>
  </r>
  <r>
    <x v="0"/>
    <x v="61"/>
    <x v="0"/>
    <x v="53"/>
    <x v="17"/>
    <x v="2"/>
    <x v="15"/>
    <x v="10"/>
    <x v="44"/>
    <x v="43"/>
    <x v="0"/>
    <s v="LLL"/>
    <x v="0"/>
    <x v="0"/>
    <s v="200 Kilos"/>
  </r>
  <r>
    <x v="0"/>
    <x v="62"/>
    <x v="0"/>
    <x v="54"/>
    <x v="8"/>
    <x v="24"/>
    <x v="31"/>
    <x v="31"/>
    <x v="45"/>
    <x v="44"/>
    <x v="1"/>
    <s v="LLL"/>
    <x v="0"/>
    <x v="0"/>
    <s v="200 Kilos"/>
  </r>
  <r>
    <x v="0"/>
    <x v="63"/>
    <x v="0"/>
    <x v="55"/>
    <x v="26"/>
    <x v="34"/>
    <x v="4"/>
    <x v="28"/>
    <x v="46"/>
    <x v="45"/>
    <x v="1"/>
    <s v="LLL"/>
    <x v="0"/>
    <x v="2"/>
    <s v="400 kilos"/>
  </r>
  <r>
    <x v="0"/>
    <x v="64"/>
    <x v="0"/>
    <x v="48"/>
    <x v="26"/>
    <x v="7"/>
    <x v="2"/>
    <x v="32"/>
    <x v="41"/>
    <x v="7"/>
    <x v="0"/>
    <s v="LLL"/>
    <x v="0"/>
    <x v="1"/>
    <s v="400 kilos"/>
  </r>
  <r>
    <x v="0"/>
    <x v="65"/>
    <x v="0"/>
    <x v="56"/>
    <x v="8"/>
    <x v="2"/>
    <x v="4"/>
    <x v="9"/>
    <x v="26"/>
    <x v="46"/>
    <x v="0"/>
    <s v="LLL"/>
    <x v="1"/>
    <x v="1"/>
    <s v="200 Kilos"/>
  </r>
  <r>
    <x v="0"/>
    <x v="66"/>
    <x v="0"/>
    <x v="57"/>
    <x v="10"/>
    <x v="35"/>
    <x v="32"/>
    <x v="7"/>
    <x v="14"/>
    <x v="47"/>
    <x v="0"/>
    <s v="LLL"/>
    <x v="0"/>
    <x v="1"/>
    <s v="400 kilos"/>
  </r>
  <r>
    <x v="0"/>
    <x v="67"/>
    <x v="0"/>
    <x v="58"/>
    <x v="18"/>
    <x v="9"/>
    <x v="11"/>
    <x v="31"/>
    <x v="47"/>
    <x v="43"/>
    <x v="0"/>
    <s v="LLL"/>
    <x v="0"/>
    <x v="2"/>
    <s v="50 Kilos"/>
  </r>
  <r>
    <x v="0"/>
    <x v="68"/>
    <x v="0"/>
    <x v="59"/>
    <x v="27"/>
    <x v="36"/>
    <x v="6"/>
    <x v="13"/>
    <x v="34"/>
    <x v="34"/>
    <x v="0"/>
    <s v="LLL"/>
    <x v="0"/>
    <x v="1"/>
    <s v="200 Kilos"/>
  </r>
  <r>
    <x v="0"/>
    <x v="69"/>
    <x v="0"/>
    <x v="60"/>
    <x v="30"/>
    <x v="18"/>
    <x v="13"/>
    <x v="29"/>
    <x v="48"/>
    <x v="4"/>
    <x v="0"/>
    <s v="LLL"/>
    <x v="0"/>
    <x v="2"/>
    <s v="400 kilos"/>
  </r>
  <r>
    <x v="0"/>
    <x v="70"/>
    <x v="0"/>
    <x v="61"/>
    <x v="18"/>
    <x v="0"/>
    <x v="8"/>
    <x v="14"/>
    <x v="19"/>
    <x v="11"/>
    <x v="0"/>
    <s v="LLL"/>
    <x v="0"/>
    <x v="0"/>
    <s v="100 Kilos"/>
  </r>
  <r>
    <x v="0"/>
    <x v="71"/>
    <x v="0"/>
    <x v="51"/>
    <x v="11"/>
    <x v="37"/>
    <x v="33"/>
    <x v="33"/>
    <x v="26"/>
    <x v="37"/>
    <x v="0"/>
    <s v="LLL"/>
    <x v="0"/>
    <x v="0"/>
    <s v="400 kilos"/>
  </r>
  <r>
    <x v="0"/>
    <x v="72"/>
    <x v="0"/>
    <x v="62"/>
    <x v="27"/>
    <x v="38"/>
    <x v="30"/>
    <x v="8"/>
    <x v="44"/>
    <x v="7"/>
    <x v="0"/>
    <s v="LLL"/>
    <x v="0"/>
    <x v="2"/>
    <s v="50 Kilos"/>
  </r>
  <r>
    <x v="0"/>
    <x v="73"/>
    <x v="0"/>
    <x v="63"/>
    <x v="22"/>
    <x v="39"/>
    <x v="34"/>
    <x v="19"/>
    <x v="49"/>
    <x v="47"/>
    <x v="0"/>
    <s v="LLL"/>
    <x v="0"/>
    <x v="0"/>
    <s v="200 Kilos"/>
  </r>
  <r>
    <x v="0"/>
    <x v="74"/>
    <x v="0"/>
    <x v="64"/>
    <x v="8"/>
    <x v="40"/>
    <x v="35"/>
    <x v="28"/>
    <x v="50"/>
    <x v="47"/>
    <x v="0"/>
    <s v="LLL"/>
    <x v="1"/>
    <x v="1"/>
    <s v="100 Kilos"/>
  </r>
  <r>
    <x v="0"/>
    <x v="75"/>
    <x v="0"/>
    <x v="58"/>
    <x v="26"/>
    <x v="40"/>
    <x v="36"/>
    <x v="26"/>
    <x v="30"/>
    <x v="48"/>
    <x v="0"/>
    <s v="LLL"/>
    <x v="0"/>
    <x v="2"/>
    <s v="200 Kilos"/>
  </r>
  <r>
    <x v="0"/>
    <x v="76"/>
    <x v="0"/>
    <x v="64"/>
    <x v="13"/>
    <x v="41"/>
    <x v="37"/>
    <x v="33"/>
    <x v="41"/>
    <x v="28"/>
    <x v="0"/>
    <s v="LLL"/>
    <x v="0"/>
    <x v="0"/>
    <s v="200 Kilos"/>
  </r>
  <r>
    <x v="0"/>
    <x v="77"/>
    <x v="0"/>
    <x v="48"/>
    <x v="31"/>
    <x v="23"/>
    <x v="26"/>
    <x v="30"/>
    <x v="30"/>
    <x v="49"/>
    <x v="0"/>
    <s v="LLL"/>
    <x v="0"/>
    <x v="2"/>
    <s v="200 Kilos"/>
  </r>
  <r>
    <x v="0"/>
    <x v="78"/>
    <x v="0"/>
    <x v="65"/>
    <x v="18"/>
    <x v="4"/>
    <x v="38"/>
    <x v="7"/>
    <x v="6"/>
    <x v="46"/>
    <x v="0"/>
    <s v="LLL"/>
    <x v="0"/>
    <x v="2"/>
    <s v="100 Kilos"/>
  </r>
  <r>
    <x v="0"/>
    <x v="79"/>
    <x v="0"/>
    <x v="58"/>
    <x v="12"/>
    <x v="38"/>
    <x v="39"/>
    <x v="10"/>
    <x v="47"/>
    <x v="28"/>
    <x v="0"/>
    <s v="LLL"/>
    <x v="0"/>
    <x v="2"/>
    <s v="400 kilos"/>
  </r>
  <r>
    <x v="0"/>
    <x v="80"/>
    <x v="0"/>
    <x v="66"/>
    <x v="18"/>
    <x v="36"/>
    <x v="10"/>
    <x v="21"/>
    <x v="51"/>
    <x v="50"/>
    <x v="0"/>
    <s v="LLL"/>
    <x v="0"/>
    <x v="0"/>
    <s v="200 Kilos"/>
  </r>
  <r>
    <x v="0"/>
    <x v="81"/>
    <x v="0"/>
    <x v="67"/>
    <x v="8"/>
    <x v="8"/>
    <x v="10"/>
    <x v="8"/>
    <x v="30"/>
    <x v="12"/>
    <x v="0"/>
    <s v="LLL"/>
    <x v="0"/>
    <x v="0"/>
    <s v="200 Kilos"/>
  </r>
  <r>
    <x v="0"/>
    <x v="82"/>
    <x v="0"/>
    <x v="68"/>
    <x v="15"/>
    <x v="11"/>
    <x v="9"/>
    <x v="21"/>
    <x v="26"/>
    <x v="31"/>
    <x v="0"/>
    <s v="LLL"/>
    <x v="0"/>
    <x v="2"/>
    <s v="200 Kilos"/>
  </r>
  <r>
    <x v="0"/>
    <x v="83"/>
    <x v="0"/>
    <x v="69"/>
    <x v="30"/>
    <x v="23"/>
    <x v="40"/>
    <x v="17"/>
    <x v="43"/>
    <x v="27"/>
    <x v="0"/>
    <s v="LLL"/>
    <x v="0"/>
    <x v="1"/>
    <s v="200 Kilos"/>
  </r>
  <r>
    <x v="0"/>
    <x v="84"/>
    <x v="0"/>
    <x v="70"/>
    <x v="14"/>
    <x v="42"/>
    <x v="41"/>
    <x v="14"/>
    <x v="52"/>
    <x v="51"/>
    <x v="1"/>
    <s v="LLL"/>
    <x v="0"/>
    <x v="1"/>
    <s v="200 Kilos"/>
  </r>
  <r>
    <x v="0"/>
    <x v="85"/>
    <x v="0"/>
    <x v="4"/>
    <x v="32"/>
    <x v="24"/>
    <x v="40"/>
    <x v="9"/>
    <x v="29"/>
    <x v="38"/>
    <x v="0"/>
    <s v="LLL"/>
    <x v="0"/>
    <x v="2"/>
    <s v="400 kilos"/>
  </r>
  <r>
    <x v="0"/>
    <x v="86"/>
    <x v="0"/>
    <x v="56"/>
    <x v="26"/>
    <x v="24"/>
    <x v="26"/>
    <x v="8"/>
    <x v="2"/>
    <x v="52"/>
    <x v="0"/>
    <s v="LLL"/>
    <x v="0"/>
    <x v="2"/>
    <s v="400 kilos"/>
  </r>
  <r>
    <x v="0"/>
    <x v="87"/>
    <x v="0"/>
    <x v="69"/>
    <x v="14"/>
    <x v="4"/>
    <x v="16"/>
    <x v="13"/>
    <x v="11"/>
    <x v="53"/>
    <x v="0"/>
    <s v="LLL"/>
    <x v="0"/>
    <x v="1"/>
    <s v="200 Kilos"/>
  </r>
  <r>
    <x v="0"/>
    <x v="88"/>
    <x v="0"/>
    <x v="71"/>
    <x v="33"/>
    <x v="14"/>
    <x v="42"/>
    <x v="25"/>
    <x v="28"/>
    <x v="13"/>
    <x v="0"/>
    <s v="LLL"/>
    <x v="0"/>
    <x v="0"/>
    <s v="200 Kilos"/>
  </r>
  <r>
    <x v="0"/>
    <x v="89"/>
    <x v="0"/>
    <x v="46"/>
    <x v="18"/>
    <x v="13"/>
    <x v="19"/>
    <x v="14"/>
    <x v="53"/>
    <x v="6"/>
    <x v="0"/>
    <s v="LLL"/>
    <x v="0"/>
    <x v="2"/>
    <s v="400 kilos"/>
  </r>
  <r>
    <x v="0"/>
    <x v="90"/>
    <x v="0"/>
    <x v="72"/>
    <x v="27"/>
    <x v="41"/>
    <x v="0"/>
    <x v="13"/>
    <x v="54"/>
    <x v="54"/>
    <x v="0"/>
    <s v="LLL"/>
    <x v="0"/>
    <x v="0"/>
    <s v="200 Kilos"/>
  </r>
  <r>
    <x v="0"/>
    <x v="91"/>
    <x v="0"/>
    <x v="59"/>
    <x v="17"/>
    <x v="28"/>
    <x v="1"/>
    <x v="7"/>
    <x v="55"/>
    <x v="55"/>
    <x v="0"/>
    <s v="LLL"/>
    <x v="0"/>
    <x v="2"/>
    <s v="200 Kilos"/>
  </r>
  <r>
    <x v="0"/>
    <x v="92"/>
    <x v="0"/>
    <x v="73"/>
    <x v="24"/>
    <x v="0"/>
    <x v="11"/>
    <x v="33"/>
    <x v="56"/>
    <x v="56"/>
    <x v="0"/>
    <s v="LLL"/>
    <x v="0"/>
    <x v="1"/>
    <s v="400 kilos"/>
  </r>
  <r>
    <x v="0"/>
    <x v="93"/>
    <x v="0"/>
    <x v="41"/>
    <x v="10"/>
    <x v="28"/>
    <x v="1"/>
    <x v="19"/>
    <x v="11"/>
    <x v="42"/>
    <x v="0"/>
    <s v="LLL"/>
    <x v="0"/>
    <x v="2"/>
    <s v="200 Kilos"/>
  </r>
  <r>
    <x v="0"/>
    <x v="94"/>
    <x v="0"/>
    <x v="74"/>
    <x v="15"/>
    <x v="17"/>
    <x v="43"/>
    <x v="14"/>
    <x v="57"/>
    <x v="57"/>
    <x v="0"/>
    <s v="LLL"/>
    <x v="0"/>
    <x v="0"/>
    <s v="200 Kilos"/>
  </r>
  <r>
    <x v="0"/>
    <x v="95"/>
    <x v="0"/>
    <x v="67"/>
    <x v="32"/>
    <x v="16"/>
    <x v="43"/>
    <x v="8"/>
    <x v="18"/>
    <x v="7"/>
    <x v="0"/>
    <s v="LLL"/>
    <x v="0"/>
    <x v="1"/>
    <s v="200 Kilos"/>
  </r>
  <r>
    <x v="0"/>
    <x v="96"/>
    <x v="0"/>
    <x v="75"/>
    <x v="27"/>
    <x v="43"/>
    <x v="37"/>
    <x v="13"/>
    <x v="58"/>
    <x v="58"/>
    <x v="1"/>
    <s v="LLL"/>
    <x v="0"/>
    <x v="1"/>
    <s v="100 Kilos"/>
  </r>
  <r>
    <x v="0"/>
    <x v="97"/>
    <x v="0"/>
    <x v="76"/>
    <x v="22"/>
    <x v="44"/>
    <x v="33"/>
    <x v="10"/>
    <x v="59"/>
    <x v="59"/>
    <x v="1"/>
    <s v="LLL"/>
    <x v="1"/>
    <x v="0"/>
    <s v="200 Kilos"/>
  </r>
  <r>
    <x v="0"/>
    <x v="98"/>
    <x v="0"/>
    <x v="5"/>
    <x v="10"/>
    <x v="18"/>
    <x v="3"/>
    <x v="19"/>
    <x v="11"/>
    <x v="42"/>
    <x v="0"/>
    <s v="LLL"/>
    <x v="0"/>
    <x v="2"/>
    <s v="400 kilos"/>
  </r>
  <r>
    <x v="0"/>
    <x v="99"/>
    <x v="0"/>
    <x v="77"/>
    <x v="13"/>
    <x v="34"/>
    <x v="2"/>
    <x v="34"/>
    <x v="24"/>
    <x v="60"/>
    <x v="0"/>
    <s v="LLL"/>
    <x v="0"/>
    <x v="2"/>
    <s v="400 kilos"/>
  </r>
  <r>
    <x v="0"/>
    <x v="100"/>
    <x v="0"/>
    <x v="77"/>
    <x v="13"/>
    <x v="34"/>
    <x v="2"/>
    <x v="34"/>
    <x v="24"/>
    <x v="60"/>
    <x v="0"/>
    <s v="LLL"/>
    <x v="0"/>
    <x v="2"/>
    <s v="400 kilos"/>
  </r>
  <r>
    <x v="0"/>
    <x v="101"/>
    <x v="0"/>
    <x v="78"/>
    <x v="17"/>
    <x v="15"/>
    <x v="14"/>
    <x v="19"/>
    <x v="52"/>
    <x v="61"/>
    <x v="1"/>
    <s v="LLL"/>
    <x v="0"/>
    <x v="0"/>
    <s v="50 Kilos"/>
  </r>
  <r>
    <x v="0"/>
    <x v="102"/>
    <x v="0"/>
    <x v="4"/>
    <x v="15"/>
    <x v="7"/>
    <x v="13"/>
    <x v="31"/>
    <x v="26"/>
    <x v="46"/>
    <x v="0"/>
    <s v="LLL"/>
    <x v="0"/>
    <x v="0"/>
    <s v="200 Kilos"/>
  </r>
  <r>
    <x v="0"/>
    <x v="103"/>
    <x v="0"/>
    <x v="56"/>
    <x v="9"/>
    <x v="2"/>
    <x v="5"/>
    <x v="31"/>
    <x v="43"/>
    <x v="2"/>
    <x v="0"/>
    <s v="LLL"/>
    <x v="0"/>
    <x v="1"/>
    <s v="200 Kilos"/>
  </r>
  <r>
    <x v="0"/>
    <x v="104"/>
    <x v="0"/>
    <x v="69"/>
    <x v="19"/>
    <x v="10"/>
    <x v="37"/>
    <x v="32"/>
    <x v="43"/>
    <x v="27"/>
    <x v="0"/>
    <s v="LLL"/>
    <x v="0"/>
    <x v="0"/>
    <s v="200 Kilos"/>
  </r>
  <r>
    <x v="0"/>
    <x v="105"/>
    <x v="0"/>
    <x v="79"/>
    <x v="15"/>
    <x v="28"/>
    <x v="1"/>
    <x v="31"/>
    <x v="60"/>
    <x v="62"/>
    <x v="1"/>
    <s v="LLL"/>
    <x v="0"/>
    <x v="2"/>
    <s v="50 Kilos"/>
  </r>
  <r>
    <x v="0"/>
    <x v="106"/>
    <x v="0"/>
    <x v="6"/>
    <x v="8"/>
    <x v="43"/>
    <x v="37"/>
    <x v="8"/>
    <x v="61"/>
    <x v="63"/>
    <x v="0"/>
    <s v="LLL"/>
    <x v="0"/>
    <x v="2"/>
    <s v="400 kilos"/>
  </r>
  <r>
    <x v="0"/>
    <x v="107"/>
    <x v="0"/>
    <x v="68"/>
    <x v="19"/>
    <x v="9"/>
    <x v="3"/>
    <x v="28"/>
    <x v="29"/>
    <x v="38"/>
    <x v="0"/>
    <s v="LLL"/>
    <x v="0"/>
    <x v="2"/>
    <s v="400 kilos"/>
  </r>
  <r>
    <x v="0"/>
    <x v="108"/>
    <x v="0"/>
    <x v="80"/>
    <x v="19"/>
    <x v="6"/>
    <x v="11"/>
    <x v="32"/>
    <x v="62"/>
    <x v="35"/>
    <x v="0"/>
    <s v="LLL"/>
    <x v="0"/>
    <x v="0"/>
    <s v="200 Kilos"/>
  </r>
  <r>
    <x v="0"/>
    <x v="109"/>
    <x v="0"/>
    <x v="81"/>
    <x v="26"/>
    <x v="36"/>
    <x v="44"/>
    <x v="30"/>
    <x v="63"/>
    <x v="29"/>
    <x v="0"/>
    <s v="LLL"/>
    <x v="0"/>
    <x v="0"/>
    <s v="200 Kilos"/>
  </r>
  <r>
    <x v="0"/>
    <x v="110"/>
    <x v="0"/>
    <x v="5"/>
    <x v="32"/>
    <x v="45"/>
    <x v="39"/>
    <x v="29"/>
    <x v="2"/>
    <x v="63"/>
    <x v="0"/>
    <s v="LLL"/>
    <x v="0"/>
    <x v="2"/>
    <s v="200 Kilos"/>
  </r>
  <r>
    <x v="0"/>
    <x v="111"/>
    <x v="0"/>
    <x v="56"/>
    <x v="26"/>
    <x v="43"/>
    <x v="0"/>
    <x v="29"/>
    <x v="33"/>
    <x v="56"/>
    <x v="0"/>
    <s v="LLL"/>
    <x v="0"/>
    <x v="1"/>
    <s v="200 Kilos"/>
  </r>
  <r>
    <x v="0"/>
    <x v="112"/>
    <x v="0"/>
    <x v="82"/>
    <x v="27"/>
    <x v="8"/>
    <x v="10"/>
    <x v="8"/>
    <x v="34"/>
    <x v="34"/>
    <x v="0"/>
    <s v="LLL"/>
    <x v="0"/>
    <x v="2"/>
    <s v="200 Kilos"/>
  </r>
  <r>
    <x v="0"/>
    <x v="113"/>
    <x v="0"/>
    <x v="83"/>
    <x v="31"/>
    <x v="8"/>
    <x v="9"/>
    <x v="35"/>
    <x v="44"/>
    <x v="12"/>
    <x v="0"/>
    <s v="LLL"/>
    <x v="0"/>
    <x v="1"/>
    <s v="100 Kilos"/>
  </r>
  <r>
    <x v="0"/>
    <x v="114"/>
    <x v="0"/>
    <x v="41"/>
    <x v="18"/>
    <x v="10"/>
    <x v="9"/>
    <x v="21"/>
    <x v="64"/>
    <x v="31"/>
    <x v="0"/>
    <s v="LLL"/>
    <x v="0"/>
    <x v="1"/>
    <s v="50 Kilos"/>
  </r>
  <r>
    <x v="0"/>
    <x v="115"/>
    <x v="0"/>
    <x v="84"/>
    <x v="15"/>
    <x v="38"/>
    <x v="39"/>
    <x v="9"/>
    <x v="37"/>
    <x v="64"/>
    <x v="0"/>
    <s v="LLL"/>
    <x v="0"/>
    <x v="0"/>
    <s v="100 Kilos"/>
  </r>
  <r>
    <x v="0"/>
    <x v="116"/>
    <x v="0"/>
    <x v="85"/>
    <x v="32"/>
    <x v="41"/>
    <x v="8"/>
    <x v="28"/>
    <x v="37"/>
    <x v="63"/>
    <x v="0"/>
    <s v="LLL"/>
    <x v="0"/>
    <x v="2"/>
    <s v="50 Kilos"/>
  </r>
  <r>
    <x v="0"/>
    <x v="117"/>
    <x v="0"/>
    <x v="86"/>
    <x v="17"/>
    <x v="31"/>
    <x v="30"/>
    <x v="31"/>
    <x v="65"/>
    <x v="55"/>
    <x v="0"/>
    <s v="LLL"/>
    <x v="0"/>
    <x v="1"/>
    <s v="100 Kilos"/>
  </r>
  <r>
    <x v="0"/>
    <x v="118"/>
    <x v="0"/>
    <x v="87"/>
    <x v="14"/>
    <x v="35"/>
    <x v="35"/>
    <x v="28"/>
    <x v="4"/>
    <x v="31"/>
    <x v="0"/>
    <s v="LLL"/>
    <x v="0"/>
    <x v="0"/>
    <s v="200 Kilos"/>
  </r>
  <r>
    <x v="0"/>
    <x v="119"/>
    <x v="0"/>
    <x v="48"/>
    <x v="30"/>
    <x v="10"/>
    <x v="37"/>
    <x v="26"/>
    <x v="30"/>
    <x v="65"/>
    <x v="0"/>
    <s v="LLL"/>
    <x v="0"/>
    <x v="1"/>
    <s v="200 Kilos"/>
  </r>
  <r>
    <x v="0"/>
    <x v="120"/>
    <x v="0"/>
    <x v="73"/>
    <x v="19"/>
    <x v="8"/>
    <x v="9"/>
    <x v="29"/>
    <x v="42"/>
    <x v="41"/>
    <x v="0"/>
    <s v="LLL"/>
    <x v="1"/>
    <x v="1"/>
    <s v="200 Kilos"/>
  </r>
  <r>
    <x v="0"/>
    <x v="121"/>
    <x v="0"/>
    <x v="50"/>
    <x v="27"/>
    <x v="36"/>
    <x v="6"/>
    <x v="13"/>
    <x v="66"/>
    <x v="55"/>
    <x v="0"/>
    <s v="LLL"/>
    <x v="1"/>
    <x v="2"/>
    <s v="200 Kilos"/>
  </r>
  <r>
    <x v="0"/>
    <x v="122"/>
    <x v="0"/>
    <x v="56"/>
    <x v="26"/>
    <x v="43"/>
    <x v="0"/>
    <x v="29"/>
    <x v="33"/>
    <x v="56"/>
    <x v="0"/>
    <s v="LLL"/>
    <x v="0"/>
    <x v="1"/>
    <s v="400 kilos"/>
  </r>
  <r>
    <x v="0"/>
    <x v="123"/>
    <x v="0"/>
    <x v="56"/>
    <x v="15"/>
    <x v="46"/>
    <x v="45"/>
    <x v="13"/>
    <x v="67"/>
    <x v="64"/>
    <x v="0"/>
    <s v="LLL"/>
    <x v="0"/>
    <x v="0"/>
    <s v="100 Kilos"/>
  </r>
  <r>
    <x v="0"/>
    <x v="124"/>
    <x v="0"/>
    <x v="88"/>
    <x v="11"/>
    <x v="45"/>
    <x v="46"/>
    <x v="33"/>
    <x v="68"/>
    <x v="66"/>
    <x v="1"/>
    <s v="LLL"/>
    <x v="0"/>
    <x v="2"/>
    <s v="100 Kilos"/>
  </r>
  <r>
    <x v="0"/>
    <x v="125"/>
    <x v="0"/>
    <x v="51"/>
    <x v="11"/>
    <x v="37"/>
    <x v="33"/>
    <x v="33"/>
    <x v="26"/>
    <x v="37"/>
    <x v="0"/>
    <s v="LLL"/>
    <x v="0"/>
    <x v="2"/>
    <s v="100 Kilos"/>
  </r>
  <r>
    <x v="0"/>
    <x v="126"/>
    <x v="0"/>
    <x v="89"/>
    <x v="34"/>
    <x v="38"/>
    <x v="35"/>
    <x v="3"/>
    <x v="69"/>
    <x v="67"/>
    <x v="0"/>
    <s v="LLL"/>
    <x v="0"/>
    <x v="0"/>
    <s v="200 Kilos"/>
  </r>
  <r>
    <x v="0"/>
    <x v="127"/>
    <x v="0"/>
    <x v="90"/>
    <x v="26"/>
    <x v="47"/>
    <x v="47"/>
    <x v="36"/>
    <x v="70"/>
    <x v="68"/>
    <x v="1"/>
    <s v="LLL"/>
    <x v="0"/>
    <x v="1"/>
    <s v="100 Kilos"/>
  </r>
  <r>
    <x v="0"/>
    <x v="128"/>
    <x v="0"/>
    <x v="91"/>
    <x v="9"/>
    <x v="35"/>
    <x v="35"/>
    <x v="13"/>
    <x v="71"/>
    <x v="69"/>
    <x v="1"/>
    <s v="LLL"/>
    <x v="0"/>
    <x v="0"/>
    <s v="200 Kilos"/>
  </r>
  <r>
    <x v="0"/>
    <x v="129"/>
    <x v="0"/>
    <x v="92"/>
    <x v="15"/>
    <x v="45"/>
    <x v="36"/>
    <x v="9"/>
    <x v="14"/>
    <x v="70"/>
    <x v="0"/>
    <s v="LLL"/>
    <x v="0"/>
    <x v="2"/>
    <s v="400 kilos"/>
  </r>
  <r>
    <x v="0"/>
    <x v="130"/>
    <x v="0"/>
    <x v="93"/>
    <x v="9"/>
    <x v="32"/>
    <x v="39"/>
    <x v="13"/>
    <x v="72"/>
    <x v="71"/>
    <x v="1"/>
    <s v="LLL"/>
    <x v="0"/>
    <x v="2"/>
    <s v="200 Kilos"/>
  </r>
  <r>
    <x v="0"/>
    <x v="131"/>
    <x v="0"/>
    <x v="94"/>
    <x v="32"/>
    <x v="27"/>
    <x v="33"/>
    <x v="26"/>
    <x v="73"/>
    <x v="72"/>
    <x v="1"/>
    <s v="LLL"/>
    <x v="0"/>
    <x v="1"/>
    <s v="200 Kilos"/>
  </r>
  <r>
    <x v="0"/>
    <x v="132"/>
    <x v="0"/>
    <x v="76"/>
    <x v="8"/>
    <x v="40"/>
    <x v="35"/>
    <x v="17"/>
    <x v="59"/>
    <x v="59"/>
    <x v="1"/>
    <s v="LLL"/>
    <x v="0"/>
    <x v="2"/>
    <s v="50 Kilos"/>
  </r>
  <r>
    <x v="0"/>
    <x v="133"/>
    <x v="0"/>
    <x v="95"/>
    <x v="27"/>
    <x v="32"/>
    <x v="30"/>
    <x v="17"/>
    <x v="74"/>
    <x v="73"/>
    <x v="1"/>
    <s v="LLL"/>
    <x v="0"/>
    <x v="1"/>
    <s v="200 Kilos"/>
  </r>
  <r>
    <x v="0"/>
    <x v="134"/>
    <x v="0"/>
    <x v="53"/>
    <x v="32"/>
    <x v="40"/>
    <x v="35"/>
    <x v="29"/>
    <x v="7"/>
    <x v="47"/>
    <x v="0"/>
    <s v="LLL"/>
    <x v="0"/>
    <x v="0"/>
    <s v="400 kilos"/>
  </r>
  <r>
    <x v="0"/>
    <x v="135"/>
    <x v="0"/>
    <x v="48"/>
    <x v="35"/>
    <x v="48"/>
    <x v="35"/>
    <x v="37"/>
    <x v="50"/>
    <x v="74"/>
    <x v="0"/>
    <s v="LLL"/>
    <x v="0"/>
    <x v="2"/>
    <s v="200 Kilos"/>
  </r>
  <r>
    <x v="0"/>
    <x v="136"/>
    <x v="0"/>
    <x v="96"/>
    <x v="35"/>
    <x v="49"/>
    <x v="34"/>
    <x v="35"/>
    <x v="75"/>
    <x v="75"/>
    <x v="1"/>
    <s v="LLL"/>
    <x v="0"/>
    <x v="2"/>
    <s v="200 Kilos"/>
  </r>
  <r>
    <x v="0"/>
    <x v="137"/>
    <x v="0"/>
    <x v="63"/>
    <x v="32"/>
    <x v="48"/>
    <x v="32"/>
    <x v="29"/>
    <x v="76"/>
    <x v="69"/>
    <x v="1"/>
    <s v="LLL"/>
    <x v="0"/>
    <x v="1"/>
    <s v="100 Kilos"/>
  </r>
  <r>
    <x v="0"/>
    <x v="138"/>
    <x v="0"/>
    <x v="97"/>
    <x v="19"/>
    <x v="41"/>
    <x v="8"/>
    <x v="28"/>
    <x v="23"/>
    <x v="5"/>
    <x v="0"/>
    <s v="LLL"/>
    <x v="0"/>
    <x v="0"/>
    <s v="200 Kilos"/>
  </r>
  <r>
    <x v="0"/>
    <x v="139"/>
    <x v="0"/>
    <x v="98"/>
    <x v="14"/>
    <x v="44"/>
    <x v="34"/>
    <x v="29"/>
    <x v="77"/>
    <x v="76"/>
    <x v="1"/>
    <s v="LLL"/>
    <x v="0"/>
    <x v="2"/>
    <s v="200 Kilos"/>
  </r>
  <r>
    <x v="0"/>
    <x v="140"/>
    <x v="0"/>
    <x v="99"/>
    <x v="26"/>
    <x v="31"/>
    <x v="7"/>
    <x v="30"/>
    <x v="78"/>
    <x v="13"/>
    <x v="0"/>
    <s v="LLL"/>
    <x v="0"/>
    <x v="2"/>
    <s v="200 Kilos"/>
  </r>
  <r>
    <x v="0"/>
    <x v="141"/>
    <x v="0"/>
    <x v="100"/>
    <x v="19"/>
    <x v="50"/>
    <x v="48"/>
    <x v="37"/>
    <x v="79"/>
    <x v="77"/>
    <x v="1"/>
    <s v="LLL"/>
    <x v="0"/>
    <x v="1"/>
    <s v="400 kilos"/>
  </r>
  <r>
    <x v="0"/>
    <x v="142"/>
    <x v="0"/>
    <x v="101"/>
    <x v="27"/>
    <x v="40"/>
    <x v="32"/>
    <x v="17"/>
    <x v="80"/>
    <x v="78"/>
    <x v="1"/>
    <s v="LLL"/>
    <x v="1"/>
    <x v="0"/>
    <s v="100 Kilos"/>
  </r>
  <r>
    <x v="0"/>
    <x v="143"/>
    <x v="0"/>
    <x v="91"/>
    <x v="17"/>
    <x v="9"/>
    <x v="11"/>
    <x v="14"/>
    <x v="49"/>
    <x v="49"/>
    <x v="0"/>
    <s v="LLL"/>
    <x v="0"/>
    <x v="0"/>
    <s v="200 Kilos"/>
  </r>
  <r>
    <x v="0"/>
    <x v="144"/>
    <x v="0"/>
    <x v="72"/>
    <x v="30"/>
    <x v="32"/>
    <x v="49"/>
    <x v="26"/>
    <x v="30"/>
    <x v="48"/>
    <x v="0"/>
    <s v="LLL"/>
    <x v="0"/>
    <x v="1"/>
    <s v="100 Kilos"/>
  </r>
  <r>
    <x v="0"/>
    <x v="145"/>
    <x v="0"/>
    <x v="102"/>
    <x v="27"/>
    <x v="51"/>
    <x v="29"/>
    <x v="29"/>
    <x v="81"/>
    <x v="79"/>
    <x v="1"/>
    <s v="LLL"/>
    <x v="0"/>
    <x v="0"/>
    <s v="400 kilos"/>
  </r>
  <r>
    <x v="0"/>
    <x v="146"/>
    <x v="0"/>
    <x v="58"/>
    <x v="26"/>
    <x v="32"/>
    <x v="30"/>
    <x v="30"/>
    <x v="18"/>
    <x v="65"/>
    <x v="0"/>
    <s v="LLL"/>
    <x v="0"/>
    <x v="2"/>
    <s v="100 Kilos"/>
  </r>
  <r>
    <x v="0"/>
    <x v="147"/>
    <x v="0"/>
    <x v="86"/>
    <x v="18"/>
    <x v="40"/>
    <x v="46"/>
    <x v="9"/>
    <x v="82"/>
    <x v="30"/>
    <x v="0"/>
    <s v="LLL"/>
    <x v="0"/>
    <x v="0"/>
    <s v="400 kilos"/>
  </r>
  <r>
    <x v="0"/>
    <x v="148"/>
    <x v="0"/>
    <x v="62"/>
    <x v="24"/>
    <x v="43"/>
    <x v="9"/>
    <x v="33"/>
    <x v="83"/>
    <x v="57"/>
    <x v="0"/>
    <s v="LLL"/>
    <x v="0"/>
    <x v="2"/>
    <s v="400 kilos"/>
  </r>
  <r>
    <x v="0"/>
    <x v="149"/>
    <x v="0"/>
    <x v="59"/>
    <x v="0"/>
    <x v="45"/>
    <x v="46"/>
    <x v="15"/>
    <x v="84"/>
    <x v="30"/>
    <x v="0"/>
    <s v="LLL"/>
    <x v="0"/>
    <x v="1"/>
    <s v="200 Kilos"/>
  </r>
  <r>
    <x v="0"/>
    <x v="150"/>
    <x v="0"/>
    <x v="41"/>
    <x v="27"/>
    <x v="45"/>
    <x v="36"/>
    <x v="8"/>
    <x v="29"/>
    <x v="56"/>
    <x v="0"/>
    <s v="LLL"/>
    <x v="0"/>
    <x v="0"/>
    <s v="100 Kilos"/>
  </r>
  <r>
    <x v="0"/>
    <x v="151"/>
    <x v="0"/>
    <x v="46"/>
    <x v="17"/>
    <x v="31"/>
    <x v="30"/>
    <x v="31"/>
    <x v="43"/>
    <x v="31"/>
    <x v="0"/>
    <s v="LLL"/>
    <x v="0"/>
    <x v="1"/>
    <s v="400 kilos"/>
  </r>
  <r>
    <x v="0"/>
    <x v="152"/>
    <x v="0"/>
    <x v="103"/>
    <x v="15"/>
    <x v="45"/>
    <x v="36"/>
    <x v="9"/>
    <x v="11"/>
    <x v="46"/>
    <x v="0"/>
    <s v="LLL"/>
    <x v="0"/>
    <x v="2"/>
    <s v="200 Kilos"/>
  </r>
  <r>
    <x v="0"/>
    <x v="153"/>
    <x v="0"/>
    <x v="104"/>
    <x v="9"/>
    <x v="11"/>
    <x v="9"/>
    <x v="9"/>
    <x v="4"/>
    <x v="53"/>
    <x v="0"/>
    <s v="LLL"/>
    <x v="0"/>
    <x v="0"/>
    <s v="100 Kilos"/>
  </r>
  <r>
    <x v="0"/>
    <x v="154"/>
    <x v="0"/>
    <x v="105"/>
    <x v="27"/>
    <x v="36"/>
    <x v="6"/>
    <x v="8"/>
    <x v="85"/>
    <x v="6"/>
    <x v="0"/>
    <s v="LLL"/>
    <x v="0"/>
    <x v="1"/>
    <s v="200 Kilos"/>
  </r>
  <r>
    <x v="0"/>
    <x v="155"/>
    <x v="0"/>
    <x v="67"/>
    <x v="15"/>
    <x v="48"/>
    <x v="45"/>
    <x v="13"/>
    <x v="7"/>
    <x v="48"/>
    <x v="0"/>
    <s v="LLL"/>
    <x v="0"/>
    <x v="2"/>
    <s v="100 Kilos"/>
  </r>
  <r>
    <x v="0"/>
    <x v="156"/>
    <x v="0"/>
    <x v="11"/>
    <x v="27"/>
    <x v="38"/>
    <x v="30"/>
    <x v="8"/>
    <x v="5"/>
    <x v="53"/>
    <x v="0"/>
    <s v="LLL"/>
    <x v="1"/>
    <x v="0"/>
    <s v="100 Kilos"/>
  </r>
  <r>
    <x v="0"/>
    <x v="157"/>
    <x v="0"/>
    <x v="106"/>
    <x v="14"/>
    <x v="32"/>
    <x v="39"/>
    <x v="28"/>
    <x v="38"/>
    <x v="6"/>
    <x v="0"/>
    <s v="LLL"/>
    <x v="0"/>
    <x v="2"/>
    <s v="200 Kilos"/>
  </r>
  <r>
    <x v="0"/>
    <x v="158"/>
    <x v="0"/>
    <x v="85"/>
    <x v="15"/>
    <x v="32"/>
    <x v="39"/>
    <x v="9"/>
    <x v="61"/>
    <x v="80"/>
    <x v="0"/>
    <s v="LLL"/>
    <x v="0"/>
    <x v="0"/>
    <s v="200 Kilos"/>
  </r>
  <r>
    <x v="0"/>
    <x v="159"/>
    <x v="0"/>
    <x v="4"/>
    <x v="7"/>
    <x v="48"/>
    <x v="45"/>
    <x v="14"/>
    <x v="67"/>
    <x v="81"/>
    <x v="0"/>
    <s v="LLL"/>
    <x v="0"/>
    <x v="1"/>
    <s v="400 kilos"/>
  </r>
  <r>
    <x v="0"/>
    <x v="160"/>
    <x v="0"/>
    <x v="107"/>
    <x v="24"/>
    <x v="18"/>
    <x v="3"/>
    <x v="33"/>
    <x v="13"/>
    <x v="23"/>
    <x v="0"/>
    <s v="LLL"/>
    <x v="0"/>
    <x v="2"/>
    <s v="200 Kilos"/>
  </r>
  <r>
    <x v="0"/>
    <x v="161"/>
    <x v="0"/>
    <x v="108"/>
    <x v="14"/>
    <x v="52"/>
    <x v="48"/>
    <x v="38"/>
    <x v="86"/>
    <x v="82"/>
    <x v="1"/>
    <s v="LLL"/>
    <x v="0"/>
    <x v="2"/>
    <s v="200 Kilos"/>
  </r>
  <r>
    <x v="0"/>
    <x v="162"/>
    <x v="0"/>
    <x v="109"/>
    <x v="18"/>
    <x v="46"/>
    <x v="45"/>
    <x v="9"/>
    <x v="87"/>
    <x v="58"/>
    <x v="1"/>
    <s v="LLL"/>
    <x v="0"/>
    <x v="0"/>
    <s v="200 Kilos"/>
  </r>
  <r>
    <x v="0"/>
    <x v="163"/>
    <x v="0"/>
    <x v="82"/>
    <x v="8"/>
    <x v="40"/>
    <x v="35"/>
    <x v="28"/>
    <x v="83"/>
    <x v="28"/>
    <x v="0"/>
    <s v="LLL"/>
    <x v="0"/>
    <x v="1"/>
    <s v="200 Kilos"/>
  </r>
  <r>
    <x v="0"/>
    <x v="164"/>
    <x v="0"/>
    <x v="110"/>
    <x v="3"/>
    <x v="10"/>
    <x v="10"/>
    <x v="3"/>
    <x v="41"/>
    <x v="28"/>
    <x v="0"/>
    <s v="LLL"/>
    <x v="0"/>
    <x v="1"/>
    <s v="200 Kilos"/>
  </r>
  <r>
    <x v="0"/>
    <x v="165"/>
    <x v="0"/>
    <x v="111"/>
    <x v="32"/>
    <x v="27"/>
    <x v="50"/>
    <x v="26"/>
    <x v="88"/>
    <x v="14"/>
    <x v="1"/>
    <s v="LLL"/>
    <x v="0"/>
    <x v="0"/>
    <s v="200 Kilos"/>
  </r>
  <r>
    <x v="0"/>
    <x v="166"/>
    <x v="0"/>
    <x v="112"/>
    <x v="35"/>
    <x v="5"/>
    <x v="14"/>
    <x v="29"/>
    <x v="10"/>
    <x v="20"/>
    <x v="0"/>
    <s v="LLL"/>
    <x v="0"/>
    <x v="2"/>
    <s v="100 Kilos"/>
  </r>
  <r>
    <x v="0"/>
    <x v="167"/>
    <x v="0"/>
    <x v="63"/>
    <x v="18"/>
    <x v="16"/>
    <x v="4"/>
    <x v="7"/>
    <x v="30"/>
    <x v="7"/>
    <x v="0"/>
    <s v="LLL"/>
    <x v="0"/>
    <x v="1"/>
    <s v="400 kilos"/>
  </r>
  <r>
    <x v="0"/>
    <x v="168"/>
    <x v="0"/>
    <x v="113"/>
    <x v="18"/>
    <x v="37"/>
    <x v="51"/>
    <x v="9"/>
    <x v="85"/>
    <x v="46"/>
    <x v="0"/>
    <s v="LLL"/>
    <x v="0"/>
    <x v="1"/>
    <s v="200 Kilos"/>
  </r>
  <r>
    <x v="0"/>
    <x v="169"/>
    <x v="0"/>
    <x v="114"/>
    <x v="15"/>
    <x v="49"/>
    <x v="28"/>
    <x v="8"/>
    <x v="78"/>
    <x v="29"/>
    <x v="0"/>
    <s v="LLL"/>
    <x v="0"/>
    <x v="2"/>
    <s v="200 Kilos"/>
  </r>
  <r>
    <x v="0"/>
    <x v="170"/>
    <x v="0"/>
    <x v="115"/>
    <x v="9"/>
    <x v="53"/>
    <x v="52"/>
    <x v="8"/>
    <x v="78"/>
    <x v="33"/>
    <x v="0"/>
    <s v="LLL"/>
    <x v="0"/>
    <x v="0"/>
    <s v="200 Kilos"/>
  </r>
  <r>
    <x v="0"/>
    <x v="171"/>
    <x v="0"/>
    <x v="116"/>
    <x v="34"/>
    <x v="48"/>
    <x v="52"/>
    <x v="3"/>
    <x v="31"/>
    <x v="2"/>
    <x v="0"/>
    <s v="LLL"/>
    <x v="0"/>
    <x v="1"/>
    <s v="200 Kilos"/>
  </r>
  <r>
    <x v="0"/>
    <x v="172"/>
    <x v="0"/>
    <x v="117"/>
    <x v="36"/>
    <x v="48"/>
    <x v="52"/>
    <x v="15"/>
    <x v="4"/>
    <x v="53"/>
    <x v="0"/>
    <s v="LLL"/>
    <x v="0"/>
    <x v="0"/>
    <s v="200 Kilos"/>
  </r>
  <r>
    <x v="0"/>
    <x v="173"/>
    <x v="0"/>
    <x v="118"/>
    <x v="7"/>
    <x v="27"/>
    <x v="53"/>
    <x v="21"/>
    <x v="89"/>
    <x v="53"/>
    <x v="0"/>
    <s v="LLL"/>
    <x v="0"/>
    <x v="0"/>
    <s v="50 Kilos"/>
  </r>
  <r>
    <x v="0"/>
    <x v="174"/>
    <x v="0"/>
    <x v="119"/>
    <x v="17"/>
    <x v="54"/>
    <x v="54"/>
    <x v="9"/>
    <x v="38"/>
    <x v="46"/>
    <x v="0"/>
    <s v="LLL"/>
    <x v="0"/>
    <x v="2"/>
    <s v="100 Kilos"/>
  </r>
  <r>
    <x v="0"/>
    <x v="175"/>
    <x v="0"/>
    <x v="120"/>
    <x v="18"/>
    <x v="27"/>
    <x v="55"/>
    <x v="13"/>
    <x v="43"/>
    <x v="56"/>
    <x v="0"/>
    <s v="LLL"/>
    <x v="0"/>
    <x v="0"/>
    <s v="400 kilos"/>
  </r>
  <r>
    <x v="0"/>
    <x v="176"/>
    <x v="0"/>
    <x v="31"/>
    <x v="10"/>
    <x v="55"/>
    <x v="56"/>
    <x v="31"/>
    <x v="11"/>
    <x v="52"/>
    <x v="0"/>
    <s v="LLL"/>
    <x v="1"/>
    <x v="2"/>
    <s v="100 Kilos"/>
  </r>
  <r>
    <x v="0"/>
    <x v="177"/>
    <x v="0"/>
    <x v="22"/>
    <x v="7"/>
    <x v="53"/>
    <x v="34"/>
    <x v="31"/>
    <x v="48"/>
    <x v="83"/>
    <x v="0"/>
    <s v="LLL"/>
    <x v="0"/>
    <x v="0"/>
    <s v="200 Kilos"/>
  </r>
  <r>
    <x v="0"/>
    <x v="178"/>
    <x v="0"/>
    <x v="4"/>
    <x v="18"/>
    <x v="48"/>
    <x v="46"/>
    <x v="21"/>
    <x v="67"/>
    <x v="81"/>
    <x v="0"/>
    <s v="LLL"/>
    <x v="0"/>
    <x v="0"/>
    <s v="200 Kilos"/>
  </r>
  <r>
    <x v="0"/>
    <x v="179"/>
    <x v="0"/>
    <x v="121"/>
    <x v="10"/>
    <x v="35"/>
    <x v="46"/>
    <x v="7"/>
    <x v="78"/>
    <x v="84"/>
    <x v="0"/>
    <s v="LLL"/>
    <x v="0"/>
    <x v="1"/>
    <s v="400 kilos"/>
  </r>
  <r>
    <x v="0"/>
    <x v="180"/>
    <x v="0"/>
    <x v="122"/>
    <x v="18"/>
    <x v="35"/>
    <x v="35"/>
    <x v="9"/>
    <x v="27"/>
    <x v="26"/>
    <x v="0"/>
    <s v="LLL"/>
    <x v="0"/>
    <x v="2"/>
    <s v="400 kilos"/>
  </r>
  <r>
    <x v="0"/>
    <x v="181"/>
    <x v="0"/>
    <x v="118"/>
    <x v="18"/>
    <x v="46"/>
    <x v="45"/>
    <x v="9"/>
    <x v="62"/>
    <x v="84"/>
    <x v="0"/>
    <s v="LLL"/>
    <x v="0"/>
    <x v="0"/>
    <s v="100 Kilos"/>
  </r>
  <r>
    <x v="0"/>
    <x v="182"/>
    <x v="0"/>
    <x v="112"/>
    <x v="27"/>
    <x v="40"/>
    <x v="32"/>
    <x v="17"/>
    <x v="62"/>
    <x v="84"/>
    <x v="0"/>
    <s v="LLL"/>
    <x v="0"/>
    <x v="2"/>
    <s v="200 Kilos"/>
  </r>
  <r>
    <x v="0"/>
    <x v="183"/>
    <x v="0"/>
    <x v="3"/>
    <x v="18"/>
    <x v="32"/>
    <x v="36"/>
    <x v="21"/>
    <x v="10"/>
    <x v="85"/>
    <x v="0"/>
    <s v="LLL"/>
    <x v="1"/>
    <x v="0"/>
    <s v="400 kilos"/>
  </r>
  <r>
    <x v="0"/>
    <x v="184"/>
    <x v="0"/>
    <x v="69"/>
    <x v="12"/>
    <x v="56"/>
    <x v="55"/>
    <x v="7"/>
    <x v="29"/>
    <x v="81"/>
    <x v="0"/>
    <s v="LLL"/>
    <x v="0"/>
    <x v="2"/>
    <s v="200 Kilos"/>
  </r>
  <r>
    <x v="0"/>
    <x v="185"/>
    <x v="0"/>
    <x v="1"/>
    <x v="10"/>
    <x v="27"/>
    <x v="53"/>
    <x v="14"/>
    <x v="78"/>
    <x v="29"/>
    <x v="0"/>
    <s v="LLL"/>
    <x v="0"/>
    <x v="1"/>
    <s v="200 Kilos"/>
  </r>
  <r>
    <x v="0"/>
    <x v="186"/>
    <x v="0"/>
    <x v="114"/>
    <x v="10"/>
    <x v="49"/>
    <x v="33"/>
    <x v="14"/>
    <x v="25"/>
    <x v="24"/>
    <x v="0"/>
    <s v="LLL"/>
    <x v="1"/>
    <x v="0"/>
    <s v="400 kilos"/>
  </r>
  <r>
    <x v="0"/>
    <x v="187"/>
    <x v="0"/>
    <x v="123"/>
    <x v="7"/>
    <x v="57"/>
    <x v="55"/>
    <x v="21"/>
    <x v="78"/>
    <x v="29"/>
    <x v="0"/>
    <s v="LLL"/>
    <x v="0"/>
    <x v="0"/>
    <s v="100 Kilos"/>
  </r>
  <r>
    <x v="0"/>
    <x v="188"/>
    <x v="0"/>
    <x v="80"/>
    <x v="7"/>
    <x v="49"/>
    <x v="33"/>
    <x v="21"/>
    <x v="0"/>
    <x v="29"/>
    <x v="0"/>
    <s v="LLL"/>
    <x v="0"/>
    <x v="0"/>
    <s v="400 kilos"/>
  </r>
  <r>
    <x v="0"/>
    <x v="189"/>
    <x v="0"/>
    <x v="61"/>
    <x v="7"/>
    <x v="27"/>
    <x v="55"/>
    <x v="21"/>
    <x v="0"/>
    <x v="6"/>
    <x v="0"/>
    <s v="LLL"/>
    <x v="1"/>
    <x v="0"/>
    <s v="400 kilos"/>
  </r>
  <r>
    <x v="0"/>
    <x v="190"/>
    <x v="0"/>
    <x v="30"/>
    <x v="17"/>
    <x v="39"/>
    <x v="52"/>
    <x v="31"/>
    <x v="63"/>
    <x v="29"/>
    <x v="0"/>
    <s v="LLL"/>
    <x v="0"/>
    <x v="0"/>
    <s v="200 Kilos"/>
  </r>
  <r>
    <x v="0"/>
    <x v="191"/>
    <x v="0"/>
    <x v="20"/>
    <x v="15"/>
    <x v="39"/>
    <x v="57"/>
    <x v="13"/>
    <x v="89"/>
    <x v="42"/>
    <x v="0"/>
    <s v="LLL"/>
    <x v="0"/>
    <x v="2"/>
    <s v="400 kilos"/>
  </r>
  <r>
    <x v="0"/>
    <x v="192"/>
    <x v="0"/>
    <x v="124"/>
    <x v="7"/>
    <x v="37"/>
    <x v="51"/>
    <x v="31"/>
    <x v="63"/>
    <x v="29"/>
    <x v="0"/>
    <s v="LLL"/>
    <x v="0"/>
    <x v="1"/>
    <s v="400 kilos"/>
  </r>
  <r>
    <x v="0"/>
    <x v="193"/>
    <x v="0"/>
    <x v="115"/>
    <x v="17"/>
    <x v="48"/>
    <x v="45"/>
    <x v="31"/>
    <x v="62"/>
    <x v="35"/>
    <x v="0"/>
    <s v="LLL"/>
    <x v="0"/>
    <x v="1"/>
    <s v="100 Kilos"/>
  </r>
  <r>
    <x v="0"/>
    <x v="194"/>
    <x v="0"/>
    <x v="125"/>
    <x v="10"/>
    <x v="27"/>
    <x v="53"/>
    <x v="31"/>
    <x v="53"/>
    <x v="37"/>
    <x v="0"/>
    <s v="LLL"/>
    <x v="0"/>
    <x v="1"/>
    <s v="400 kilos"/>
  </r>
  <r>
    <x v="0"/>
    <x v="195"/>
    <x v="0"/>
    <x v="126"/>
    <x v="10"/>
    <x v="37"/>
    <x v="51"/>
    <x v="14"/>
    <x v="62"/>
    <x v="84"/>
    <x v="0"/>
    <s v="LLL"/>
    <x v="0"/>
    <x v="2"/>
    <s v="400 kilos"/>
  </r>
  <r>
    <x v="0"/>
    <x v="196"/>
    <x v="0"/>
    <x v="22"/>
    <x v="9"/>
    <x v="54"/>
    <x v="53"/>
    <x v="17"/>
    <x v="63"/>
    <x v="46"/>
    <x v="0"/>
    <s v="LLL"/>
    <x v="0"/>
    <x v="2"/>
    <s v="400 kilos"/>
  </r>
  <r>
    <x v="0"/>
    <x v="197"/>
    <x v="0"/>
    <x v="127"/>
    <x v="7"/>
    <x v="56"/>
    <x v="50"/>
    <x v="31"/>
    <x v="53"/>
    <x v="37"/>
    <x v="0"/>
    <s v="LLL"/>
    <x v="0"/>
    <x v="0"/>
    <s v="200 Kilos"/>
  </r>
  <r>
    <x v="0"/>
    <x v="198"/>
    <x v="0"/>
    <x v="128"/>
    <x v="17"/>
    <x v="37"/>
    <x v="51"/>
    <x v="9"/>
    <x v="25"/>
    <x v="13"/>
    <x v="0"/>
    <s v="LLL"/>
    <x v="0"/>
    <x v="1"/>
    <s v="200 Kilos"/>
  </r>
  <r>
    <x v="0"/>
    <x v="199"/>
    <x v="0"/>
    <x v="24"/>
    <x v="18"/>
    <x v="27"/>
    <x v="55"/>
    <x v="13"/>
    <x v="89"/>
    <x v="53"/>
    <x v="0"/>
    <s v="LLL"/>
    <x v="0"/>
    <x v="2"/>
    <s v="50 Kilos"/>
  </r>
  <r>
    <x v="0"/>
    <x v="200"/>
    <x v="0"/>
    <x v="84"/>
    <x v="7"/>
    <x v="35"/>
    <x v="32"/>
    <x v="31"/>
    <x v="37"/>
    <x v="64"/>
    <x v="0"/>
    <s v="LLL"/>
    <x v="0"/>
    <x v="2"/>
    <s v="200 Kilos"/>
  </r>
  <r>
    <x v="0"/>
    <x v="201"/>
    <x v="0"/>
    <x v="68"/>
    <x v="15"/>
    <x v="40"/>
    <x v="46"/>
    <x v="9"/>
    <x v="2"/>
    <x v="56"/>
    <x v="0"/>
    <s v="LLL"/>
    <x v="0"/>
    <x v="0"/>
    <s v="400 kilos"/>
  </r>
  <r>
    <x v="0"/>
    <x v="202"/>
    <x v="0"/>
    <x v="119"/>
    <x v="7"/>
    <x v="37"/>
    <x v="51"/>
    <x v="31"/>
    <x v="0"/>
    <x v="33"/>
    <x v="0"/>
    <s v="LLL"/>
    <x v="0"/>
    <x v="1"/>
    <s v="200 Kilos"/>
  </r>
  <r>
    <x v="0"/>
    <x v="203"/>
    <x v="0"/>
    <x v="129"/>
    <x v="12"/>
    <x v="57"/>
    <x v="55"/>
    <x v="14"/>
    <x v="28"/>
    <x v="33"/>
    <x v="0"/>
    <s v="LLL"/>
    <x v="0"/>
    <x v="1"/>
    <s v="200 Kilos"/>
  </r>
  <r>
    <x v="0"/>
    <x v="204"/>
    <x v="0"/>
    <x v="122"/>
    <x v="17"/>
    <x v="57"/>
    <x v="55"/>
    <x v="9"/>
    <x v="78"/>
    <x v="6"/>
    <x v="0"/>
    <s v="LLL"/>
    <x v="0"/>
    <x v="1"/>
    <s v="200 Kilos"/>
  </r>
  <r>
    <x v="0"/>
    <x v="205"/>
    <x v="0"/>
    <x v="61"/>
    <x v="7"/>
    <x v="27"/>
    <x v="53"/>
    <x v="21"/>
    <x v="0"/>
    <x v="6"/>
    <x v="0"/>
    <s v="LLL"/>
    <x v="0"/>
    <x v="0"/>
    <s v="200 Kilos"/>
  </r>
  <r>
    <x v="0"/>
    <x v="206"/>
    <x v="0"/>
    <x v="11"/>
    <x v="27"/>
    <x v="33"/>
    <x v="7"/>
    <x v="13"/>
    <x v="15"/>
    <x v="29"/>
    <x v="0"/>
    <s v="LLL"/>
    <x v="0"/>
    <x v="0"/>
    <s v="400 kilos"/>
  </r>
  <r>
    <x v="0"/>
    <x v="207"/>
    <x v="0"/>
    <x v="130"/>
    <x v="15"/>
    <x v="45"/>
    <x v="36"/>
    <x v="9"/>
    <x v="57"/>
    <x v="86"/>
    <x v="0"/>
    <s v="LLL"/>
    <x v="0"/>
    <x v="2"/>
    <s v="100 Kilos"/>
  </r>
  <r>
    <x v="0"/>
    <x v="208"/>
    <x v="0"/>
    <x v="114"/>
    <x v="26"/>
    <x v="53"/>
    <x v="45"/>
    <x v="26"/>
    <x v="89"/>
    <x v="2"/>
    <x v="0"/>
    <s v="LLL"/>
    <x v="0"/>
    <x v="1"/>
    <s v="200 Kilos"/>
  </r>
  <r>
    <x v="0"/>
    <x v="209"/>
    <x v="0"/>
    <x v="131"/>
    <x v="26"/>
    <x v="44"/>
    <x v="52"/>
    <x v="38"/>
    <x v="12"/>
    <x v="10"/>
    <x v="0"/>
    <s v="LLL"/>
    <x v="0"/>
    <x v="2"/>
    <s v="200 Kilos"/>
  </r>
  <r>
    <x v="0"/>
    <x v="210"/>
    <x v="0"/>
    <x v="132"/>
    <x v="8"/>
    <x v="33"/>
    <x v="7"/>
    <x v="17"/>
    <x v="67"/>
    <x v="81"/>
    <x v="0"/>
    <s v="LLL"/>
    <x v="0"/>
    <x v="1"/>
    <s v="400 kilos"/>
  </r>
  <r>
    <x v="0"/>
    <x v="211"/>
    <x v="0"/>
    <x v="35"/>
    <x v="18"/>
    <x v="38"/>
    <x v="39"/>
    <x v="21"/>
    <x v="35"/>
    <x v="28"/>
    <x v="0"/>
    <s v="LLL"/>
    <x v="0"/>
    <x v="2"/>
    <s v="50 Kilos"/>
  </r>
  <r>
    <x v="0"/>
    <x v="212"/>
    <x v="0"/>
    <x v="61"/>
    <x v="26"/>
    <x v="49"/>
    <x v="34"/>
    <x v="38"/>
    <x v="63"/>
    <x v="31"/>
    <x v="0"/>
    <s v="LLL"/>
    <x v="0"/>
    <x v="2"/>
    <s v="200 Kilos"/>
  </r>
  <r>
    <x v="0"/>
    <x v="213"/>
    <x v="0"/>
    <x v="61"/>
    <x v="25"/>
    <x v="35"/>
    <x v="39"/>
    <x v="37"/>
    <x v="0"/>
    <x v="53"/>
    <x v="0"/>
    <s v="LLL"/>
    <x v="0"/>
    <x v="1"/>
    <s v="200 Kilos"/>
  </r>
  <r>
    <x v="0"/>
    <x v="214"/>
    <x v="0"/>
    <x v="80"/>
    <x v="25"/>
    <x v="48"/>
    <x v="36"/>
    <x v="35"/>
    <x v="90"/>
    <x v="46"/>
    <x v="0"/>
    <s v="LLL"/>
    <x v="0"/>
    <x v="1"/>
    <s v="200 Kilos"/>
  </r>
  <r>
    <x v="0"/>
    <x v="215"/>
    <x v="0"/>
    <x v="133"/>
    <x v="28"/>
    <x v="32"/>
    <x v="7"/>
    <x v="35"/>
    <x v="5"/>
    <x v="27"/>
    <x v="0"/>
    <s v="LLL"/>
    <x v="0"/>
    <x v="0"/>
    <s v="400 kilos"/>
  </r>
  <r>
    <x v="0"/>
    <x v="216"/>
    <x v="0"/>
    <x v="134"/>
    <x v="15"/>
    <x v="38"/>
    <x v="39"/>
    <x v="9"/>
    <x v="90"/>
    <x v="33"/>
    <x v="0"/>
    <s v="LLL"/>
    <x v="0"/>
    <x v="0"/>
    <s v="100 Kilos"/>
  </r>
  <r>
    <x v="0"/>
    <x v="217"/>
    <x v="0"/>
    <x v="123"/>
    <x v="19"/>
    <x v="57"/>
    <x v="28"/>
    <x v="26"/>
    <x v="90"/>
    <x v="27"/>
    <x v="0"/>
    <s v="LLL"/>
    <x v="0"/>
    <x v="2"/>
    <s v="400 kilos"/>
  </r>
  <r>
    <x v="0"/>
    <x v="218"/>
    <x v="0"/>
    <x v="115"/>
    <x v="26"/>
    <x v="44"/>
    <x v="52"/>
    <x v="38"/>
    <x v="90"/>
    <x v="31"/>
    <x v="0"/>
    <s v="LLL"/>
    <x v="0"/>
    <x v="2"/>
    <s v="100 Kilos"/>
  </r>
  <r>
    <x v="0"/>
    <x v="219"/>
    <x v="0"/>
    <x v="52"/>
    <x v="9"/>
    <x v="11"/>
    <x v="6"/>
    <x v="13"/>
    <x v="63"/>
    <x v="13"/>
    <x v="0"/>
    <s v="LLL"/>
    <x v="0"/>
    <x v="1"/>
    <s v="200 Kilos"/>
  </r>
  <r>
    <x v="0"/>
    <x v="220"/>
    <x v="0"/>
    <x v="135"/>
    <x v="19"/>
    <x v="48"/>
    <x v="32"/>
    <x v="30"/>
    <x v="89"/>
    <x v="6"/>
    <x v="0"/>
    <s v="LLL"/>
    <x v="0"/>
    <x v="1"/>
    <s v="400 kilos"/>
  </r>
  <r>
    <x v="0"/>
    <x v="221"/>
    <x v="0"/>
    <x v="129"/>
    <x v="26"/>
    <x v="53"/>
    <x v="45"/>
    <x v="38"/>
    <x v="89"/>
    <x v="2"/>
    <x v="0"/>
    <s v="LLL"/>
    <x v="0"/>
    <x v="2"/>
    <s v="200 Kilos"/>
  </r>
  <r>
    <x v="0"/>
    <x v="222"/>
    <x v="0"/>
    <x v="9"/>
    <x v="26"/>
    <x v="53"/>
    <x v="45"/>
    <x v="38"/>
    <x v="63"/>
    <x v="10"/>
    <x v="0"/>
    <s v="LLL"/>
    <x v="0"/>
    <x v="0"/>
    <s v="200 Kilos"/>
  </r>
  <r>
    <x v="0"/>
    <x v="223"/>
    <x v="0"/>
    <x v="21"/>
    <x v="8"/>
    <x v="32"/>
    <x v="39"/>
    <x v="17"/>
    <x v="23"/>
    <x v="4"/>
    <x v="0"/>
    <s v="LLL"/>
    <x v="0"/>
    <x v="2"/>
    <s v="400 kilos"/>
  </r>
  <r>
    <x v="0"/>
    <x v="224"/>
    <x v="0"/>
    <x v="60"/>
    <x v="14"/>
    <x v="57"/>
    <x v="28"/>
    <x v="29"/>
    <x v="5"/>
    <x v="87"/>
    <x v="0"/>
    <s v="LLL"/>
    <x v="0"/>
    <x v="0"/>
    <s v="200 Kilos"/>
  </r>
  <r>
    <x v="0"/>
    <x v="225"/>
    <x v="0"/>
    <x v="27"/>
    <x v="12"/>
    <x v="39"/>
    <x v="52"/>
    <x v="10"/>
    <x v="15"/>
    <x v="6"/>
    <x v="0"/>
    <s v="LLL"/>
    <x v="0"/>
    <x v="1"/>
    <s v="400 kilos"/>
  </r>
  <r>
    <x v="0"/>
    <x v="226"/>
    <x v="0"/>
    <x v="136"/>
    <x v="3"/>
    <x v="48"/>
    <x v="52"/>
    <x v="39"/>
    <x v="61"/>
    <x v="81"/>
    <x v="0"/>
    <s v="LLL"/>
    <x v="0"/>
    <x v="2"/>
    <s v="400 kilos"/>
  </r>
  <r>
    <x v="0"/>
    <x v="227"/>
    <x v="0"/>
    <x v="40"/>
    <x v="34"/>
    <x v="44"/>
    <x v="50"/>
    <x v="39"/>
    <x v="5"/>
    <x v="6"/>
    <x v="0"/>
    <s v="LLL"/>
    <x v="0"/>
    <x v="0"/>
    <s v="100 Kilos"/>
  </r>
  <r>
    <x v="0"/>
    <x v="228"/>
    <x v="0"/>
    <x v="137"/>
    <x v="17"/>
    <x v="53"/>
    <x v="34"/>
    <x v="21"/>
    <x v="48"/>
    <x v="83"/>
    <x v="0"/>
    <s v="LLL"/>
    <x v="0"/>
    <x v="2"/>
    <s v="100 Kilos"/>
  </r>
  <r>
    <x v="0"/>
    <x v="229"/>
    <x v="0"/>
    <x v="21"/>
    <x v="18"/>
    <x v="53"/>
    <x v="34"/>
    <x v="9"/>
    <x v="25"/>
    <x v="24"/>
    <x v="0"/>
    <s v="LLL"/>
    <x v="0"/>
    <x v="1"/>
    <s v="200 Kilos"/>
  </r>
  <r>
    <x v="0"/>
    <x v="230"/>
    <x v="0"/>
    <x v="129"/>
    <x v="14"/>
    <x v="49"/>
    <x v="51"/>
    <x v="29"/>
    <x v="89"/>
    <x v="2"/>
    <x v="0"/>
    <s v="LLL"/>
    <x v="0"/>
    <x v="2"/>
    <s v="50 Kilos"/>
  </r>
  <r>
    <x v="0"/>
    <x v="231"/>
    <x v="0"/>
    <x v="138"/>
    <x v="8"/>
    <x v="55"/>
    <x v="58"/>
    <x v="29"/>
    <x v="53"/>
    <x v="63"/>
    <x v="0"/>
    <s v="LLL"/>
    <x v="0"/>
    <x v="0"/>
    <s v="50 Kilos"/>
  </r>
  <r>
    <x v="0"/>
    <x v="232"/>
    <x v="0"/>
    <x v="97"/>
    <x v="27"/>
    <x v="39"/>
    <x v="57"/>
    <x v="17"/>
    <x v="0"/>
    <x v="29"/>
    <x v="0"/>
    <s v="LLL"/>
    <x v="0"/>
    <x v="0"/>
    <s v="200 Kilos"/>
  </r>
  <r>
    <x v="0"/>
    <x v="233"/>
    <x v="0"/>
    <x v="17"/>
    <x v="17"/>
    <x v="53"/>
    <x v="34"/>
    <x v="21"/>
    <x v="25"/>
    <x v="24"/>
    <x v="0"/>
    <s v="LLL"/>
    <x v="0"/>
    <x v="1"/>
    <s v="200 Kilos"/>
  </r>
  <r>
    <x v="0"/>
    <x v="234"/>
    <x v="0"/>
    <x v="131"/>
    <x v="15"/>
    <x v="45"/>
    <x v="36"/>
    <x v="13"/>
    <x v="27"/>
    <x v="5"/>
    <x v="0"/>
    <s v="LLL"/>
    <x v="0"/>
    <x v="0"/>
    <s v="100 Kilos"/>
  </r>
  <r>
    <x v="0"/>
    <x v="235"/>
    <x v="0"/>
    <x v="3"/>
    <x v="8"/>
    <x v="35"/>
    <x v="35"/>
    <x v="28"/>
    <x v="23"/>
    <x v="84"/>
    <x v="0"/>
    <s v="LLL"/>
    <x v="0"/>
    <x v="0"/>
    <s v="400 kilos"/>
  </r>
  <r>
    <x v="0"/>
    <x v="236"/>
    <x v="0"/>
    <x v="139"/>
    <x v="17"/>
    <x v="40"/>
    <x v="32"/>
    <x v="31"/>
    <x v="44"/>
    <x v="7"/>
    <x v="0"/>
    <s v="LLL"/>
    <x v="0"/>
    <x v="1"/>
    <s v="100 Kilos"/>
  </r>
  <r>
    <x v="0"/>
    <x v="237"/>
    <x v="0"/>
    <x v="81"/>
    <x v="9"/>
    <x v="36"/>
    <x v="6"/>
    <x v="9"/>
    <x v="78"/>
    <x v="4"/>
    <x v="0"/>
    <s v="LLL"/>
    <x v="0"/>
    <x v="0"/>
    <s v="200 Kilos"/>
  </r>
  <r>
    <x v="0"/>
    <x v="238"/>
    <x v="0"/>
    <x v="137"/>
    <x v="8"/>
    <x v="46"/>
    <x v="45"/>
    <x v="32"/>
    <x v="28"/>
    <x v="33"/>
    <x v="0"/>
    <s v="LLL"/>
    <x v="0"/>
    <x v="1"/>
    <s v="400 kilos"/>
  </r>
  <r>
    <x v="0"/>
    <x v="239"/>
    <x v="0"/>
    <x v="19"/>
    <x v="32"/>
    <x v="38"/>
    <x v="30"/>
    <x v="32"/>
    <x v="23"/>
    <x v="84"/>
    <x v="0"/>
    <s v="LLL"/>
    <x v="0"/>
    <x v="0"/>
    <s v="200 Kilos"/>
  </r>
  <r>
    <x v="0"/>
    <x v="240"/>
    <x v="0"/>
    <x v="1"/>
    <x v="28"/>
    <x v="35"/>
    <x v="30"/>
    <x v="35"/>
    <x v="89"/>
    <x v="2"/>
    <x v="0"/>
    <s v="LLL"/>
    <x v="0"/>
    <x v="0"/>
    <s v="200 Kilos"/>
  </r>
  <r>
    <x v="0"/>
    <x v="241"/>
    <x v="0"/>
    <x v="112"/>
    <x v="17"/>
    <x v="45"/>
    <x v="35"/>
    <x v="31"/>
    <x v="91"/>
    <x v="85"/>
    <x v="0"/>
    <s v="LLL"/>
    <x v="0"/>
    <x v="2"/>
    <s v="200 Kilos"/>
  </r>
  <r>
    <x v="0"/>
    <x v="242"/>
    <x v="0"/>
    <x v="140"/>
    <x v="10"/>
    <x v="32"/>
    <x v="36"/>
    <x v="7"/>
    <x v="0"/>
    <x v="84"/>
    <x v="0"/>
    <s v="LLL"/>
    <x v="0"/>
    <x v="2"/>
    <s v="200 Kilos"/>
  </r>
  <r>
    <x v="0"/>
    <x v="243"/>
    <x v="0"/>
    <x v="60"/>
    <x v="7"/>
    <x v="57"/>
    <x v="50"/>
    <x v="31"/>
    <x v="63"/>
    <x v="2"/>
    <x v="0"/>
    <s v="LLL"/>
    <x v="0"/>
    <x v="1"/>
    <s v="200 Kilos"/>
  </r>
  <r>
    <x v="0"/>
    <x v="244"/>
    <x v="0"/>
    <x v="80"/>
    <x v="12"/>
    <x v="31"/>
    <x v="39"/>
    <x v="10"/>
    <x v="10"/>
    <x v="16"/>
    <x v="0"/>
    <s v="LLL"/>
    <x v="0"/>
    <x v="2"/>
    <s v="400 kilos"/>
  </r>
  <r>
    <x v="0"/>
    <x v="245"/>
    <x v="0"/>
    <x v="104"/>
    <x v="18"/>
    <x v="38"/>
    <x v="39"/>
    <x v="21"/>
    <x v="11"/>
    <x v="10"/>
    <x v="0"/>
    <s v="LLL"/>
    <x v="0"/>
    <x v="0"/>
    <s v="400 kilos"/>
  </r>
  <r>
    <x v="0"/>
    <x v="246"/>
    <x v="0"/>
    <x v="124"/>
    <x v="25"/>
    <x v="32"/>
    <x v="49"/>
    <x v="25"/>
    <x v="5"/>
    <x v="31"/>
    <x v="0"/>
    <s v="LLL"/>
    <x v="0"/>
    <x v="0"/>
    <s v="400 kilos"/>
  </r>
  <r>
    <x v="0"/>
    <x v="247"/>
    <x v="0"/>
    <x v="97"/>
    <x v="14"/>
    <x v="39"/>
    <x v="45"/>
    <x v="32"/>
    <x v="12"/>
    <x v="6"/>
    <x v="0"/>
    <s v="LLL"/>
    <x v="0"/>
    <x v="0"/>
    <s v="200 Kilos"/>
  </r>
  <r>
    <x v="0"/>
    <x v="248"/>
    <x v="0"/>
    <x v="9"/>
    <x v="32"/>
    <x v="8"/>
    <x v="10"/>
    <x v="28"/>
    <x v="62"/>
    <x v="4"/>
    <x v="0"/>
    <s v="LLL"/>
    <x v="0"/>
    <x v="1"/>
    <s v="400 kilos"/>
  </r>
  <r>
    <x v="0"/>
    <x v="249"/>
    <x v="0"/>
    <x v="141"/>
    <x v="18"/>
    <x v="56"/>
    <x v="33"/>
    <x v="13"/>
    <x v="92"/>
    <x v="27"/>
    <x v="0"/>
    <s v="LLL"/>
    <x v="0"/>
    <x v="0"/>
    <s v="200 Kilos"/>
  </r>
  <r>
    <x v="0"/>
    <x v="250"/>
    <x v="0"/>
    <x v="45"/>
    <x v="32"/>
    <x v="6"/>
    <x v="0"/>
    <x v="28"/>
    <x v="91"/>
    <x v="85"/>
    <x v="0"/>
    <s v="LLL"/>
    <x v="0"/>
    <x v="1"/>
    <s v="100 Kilos"/>
  </r>
  <r>
    <x v="0"/>
    <x v="251"/>
    <x v="0"/>
    <x v="31"/>
    <x v="15"/>
    <x v="56"/>
    <x v="33"/>
    <x v="8"/>
    <x v="92"/>
    <x v="87"/>
    <x v="0"/>
    <s v="LLL"/>
    <x v="0"/>
    <x v="0"/>
    <s v="200 Kilos"/>
  </r>
  <r>
    <x v="0"/>
    <x v="252"/>
    <x v="0"/>
    <x v="13"/>
    <x v="27"/>
    <x v="56"/>
    <x v="28"/>
    <x v="28"/>
    <x v="38"/>
    <x v="31"/>
    <x v="0"/>
    <s v="LLL"/>
    <x v="1"/>
    <x v="2"/>
    <s v="400 kilos"/>
  </r>
  <r>
    <x v="0"/>
    <x v="253"/>
    <x v="0"/>
    <x v="123"/>
    <x v="27"/>
    <x v="18"/>
    <x v="19"/>
    <x v="9"/>
    <x v="39"/>
    <x v="88"/>
    <x v="0"/>
    <s v="LLL"/>
    <x v="0"/>
    <x v="0"/>
    <s v="200 Kilos"/>
  </r>
  <r>
    <x v="0"/>
    <x v="254"/>
    <x v="0"/>
    <x v="60"/>
    <x v="7"/>
    <x v="46"/>
    <x v="57"/>
    <x v="31"/>
    <x v="78"/>
    <x v="24"/>
    <x v="0"/>
    <s v="LLL"/>
    <x v="0"/>
    <x v="2"/>
    <s v="200 Kilos"/>
  </r>
  <r>
    <x v="0"/>
    <x v="255"/>
    <x v="0"/>
    <x v="10"/>
    <x v="16"/>
    <x v="46"/>
    <x v="52"/>
    <x v="11"/>
    <x v="53"/>
    <x v="10"/>
    <x v="0"/>
    <s v="LLL"/>
    <x v="0"/>
    <x v="2"/>
    <s v="400 kilos"/>
  </r>
  <r>
    <x v="0"/>
    <x v="256"/>
    <x v="0"/>
    <x v="142"/>
    <x v="22"/>
    <x v="48"/>
    <x v="45"/>
    <x v="19"/>
    <x v="28"/>
    <x v="4"/>
    <x v="0"/>
    <s v="LLL"/>
    <x v="0"/>
    <x v="1"/>
    <s v="100 Kilos"/>
  </r>
  <r>
    <x v="0"/>
    <x v="257"/>
    <x v="0"/>
    <x v="124"/>
    <x v="10"/>
    <x v="38"/>
    <x v="39"/>
    <x v="7"/>
    <x v="25"/>
    <x v="35"/>
    <x v="0"/>
    <s v="LLL"/>
    <x v="0"/>
    <x v="0"/>
    <s v="200 Kilos"/>
  </r>
  <r>
    <x v="0"/>
    <x v="258"/>
    <x v="0"/>
    <x v="124"/>
    <x v="24"/>
    <x v="53"/>
    <x v="51"/>
    <x v="18"/>
    <x v="89"/>
    <x v="13"/>
    <x v="0"/>
    <s v="LLL"/>
    <x v="0"/>
    <x v="1"/>
    <s v="100 Kilos"/>
  </r>
  <r>
    <x v="0"/>
    <x v="259"/>
    <x v="0"/>
    <x v="15"/>
    <x v="11"/>
    <x v="44"/>
    <x v="33"/>
    <x v="20"/>
    <x v="11"/>
    <x v="46"/>
    <x v="0"/>
    <s v="LLL"/>
    <x v="0"/>
    <x v="1"/>
    <s v="200 Kilos"/>
  </r>
  <r>
    <x v="0"/>
    <x v="260"/>
    <x v="0"/>
    <x v="17"/>
    <x v="12"/>
    <x v="44"/>
    <x v="28"/>
    <x v="7"/>
    <x v="25"/>
    <x v="24"/>
    <x v="0"/>
    <s v="LLL"/>
    <x v="0"/>
    <x v="2"/>
    <s v="400 kilos"/>
  </r>
  <r>
    <x v="0"/>
    <x v="261"/>
    <x v="0"/>
    <x v="118"/>
    <x v="25"/>
    <x v="57"/>
    <x v="51"/>
    <x v="36"/>
    <x v="85"/>
    <x v="56"/>
    <x v="0"/>
    <s v="LLL"/>
    <x v="1"/>
    <x v="1"/>
    <s v="50 Kilos"/>
  </r>
  <r>
    <x v="0"/>
    <x v="262"/>
    <x v="0"/>
    <x v="134"/>
    <x v="37"/>
    <x v="35"/>
    <x v="7"/>
    <x v="40"/>
    <x v="26"/>
    <x v="89"/>
    <x v="0"/>
    <s v="LLL"/>
    <x v="0"/>
    <x v="2"/>
    <s v="200 Kilos"/>
  </r>
  <r>
    <x v="0"/>
    <x v="263"/>
    <x v="0"/>
    <x v="9"/>
    <x v="35"/>
    <x v="16"/>
    <x v="17"/>
    <x v="29"/>
    <x v="93"/>
    <x v="26"/>
    <x v="0"/>
    <s v="LLL"/>
    <x v="0"/>
    <x v="0"/>
    <s v="200 Kilos"/>
  </r>
  <r>
    <x v="0"/>
    <x v="264"/>
    <x v="0"/>
    <x v="133"/>
    <x v="35"/>
    <x v="30"/>
    <x v="22"/>
    <x v="29"/>
    <x v="0"/>
    <x v="83"/>
    <x v="0"/>
    <s v="LLL"/>
    <x v="0"/>
    <x v="2"/>
    <s v="200 Kilos"/>
  </r>
  <r>
    <x v="0"/>
    <x v="265"/>
    <x v="0"/>
    <x v="143"/>
    <x v="8"/>
    <x v="58"/>
    <x v="21"/>
    <x v="21"/>
    <x v="94"/>
    <x v="90"/>
    <x v="0"/>
    <s v="LLL"/>
    <x v="0"/>
    <x v="1"/>
    <s v="400 kilos"/>
  </r>
  <r>
    <x v="0"/>
    <x v="266"/>
    <x v="0"/>
    <x v="118"/>
    <x v="37"/>
    <x v="15"/>
    <x v="59"/>
    <x v="41"/>
    <x v="89"/>
    <x v="53"/>
    <x v="0"/>
    <s v="LLL"/>
    <x v="0"/>
    <x v="0"/>
    <s v="400 kilos"/>
  </r>
  <r>
    <x v="0"/>
    <x v="267"/>
    <x v="0"/>
    <x v="125"/>
    <x v="25"/>
    <x v="10"/>
    <x v="0"/>
    <x v="38"/>
    <x v="85"/>
    <x v="10"/>
    <x v="0"/>
    <s v="LLL"/>
    <x v="0"/>
    <x v="2"/>
    <s v="200 Kilos"/>
  </r>
  <r>
    <x v="0"/>
    <x v="268"/>
    <x v="0"/>
    <x v="43"/>
    <x v="38"/>
    <x v="0"/>
    <x v="1"/>
    <x v="41"/>
    <x v="12"/>
    <x v="53"/>
    <x v="0"/>
    <s v="LLL"/>
    <x v="0"/>
    <x v="0"/>
    <s v="400 kilos"/>
  </r>
  <r>
    <x v="0"/>
    <x v="269"/>
    <x v="0"/>
    <x v="129"/>
    <x v="15"/>
    <x v="5"/>
    <x v="17"/>
    <x v="14"/>
    <x v="95"/>
    <x v="22"/>
    <x v="0"/>
    <s v="LLL"/>
    <x v="0"/>
    <x v="0"/>
    <s v="200 Kilos"/>
  </r>
  <r>
    <x v="0"/>
    <x v="270"/>
    <x v="0"/>
    <x v="9"/>
    <x v="19"/>
    <x v="2"/>
    <x v="43"/>
    <x v="17"/>
    <x v="10"/>
    <x v="0"/>
    <x v="0"/>
    <s v="LLL"/>
    <x v="0"/>
    <x v="0"/>
    <s v="100 Kilos"/>
  </r>
  <r>
    <x v="0"/>
    <x v="271"/>
    <x v="0"/>
    <x v="44"/>
    <x v="19"/>
    <x v="28"/>
    <x v="18"/>
    <x v="28"/>
    <x v="94"/>
    <x v="91"/>
    <x v="0"/>
    <s v="LLL"/>
    <x v="0"/>
    <x v="1"/>
    <s v="50 Kilos"/>
  </r>
  <r>
    <x v="0"/>
    <x v="272"/>
    <x v="0"/>
    <x v="144"/>
    <x v="30"/>
    <x v="49"/>
    <x v="34"/>
    <x v="25"/>
    <x v="90"/>
    <x v="27"/>
    <x v="0"/>
    <s v="LLL"/>
    <x v="0"/>
    <x v="2"/>
    <s v="200 Kilos"/>
  </r>
  <r>
    <x v="0"/>
    <x v="273"/>
    <x v="0"/>
    <x v="52"/>
    <x v="39"/>
    <x v="46"/>
    <x v="36"/>
    <x v="24"/>
    <x v="26"/>
    <x v="92"/>
    <x v="0"/>
    <s v="LLL"/>
    <x v="0"/>
    <x v="2"/>
    <s v="400 kilos"/>
  </r>
  <r>
    <x v="0"/>
    <x v="274"/>
    <x v="0"/>
    <x v="62"/>
    <x v="30"/>
    <x v="18"/>
    <x v="13"/>
    <x v="29"/>
    <x v="44"/>
    <x v="7"/>
    <x v="0"/>
    <s v="LLL"/>
    <x v="0"/>
    <x v="0"/>
    <s v="200 Kilos"/>
  </r>
  <r>
    <x v="0"/>
    <x v="275"/>
    <x v="0"/>
    <x v="3"/>
    <x v="25"/>
    <x v="34"/>
    <x v="4"/>
    <x v="30"/>
    <x v="10"/>
    <x v="20"/>
    <x v="0"/>
    <s v="LLL"/>
    <x v="0"/>
    <x v="2"/>
    <s v="200 Kilos"/>
  </r>
  <r>
    <x v="0"/>
    <x v="276"/>
    <x v="0"/>
    <x v="103"/>
    <x v="25"/>
    <x v="12"/>
    <x v="5"/>
    <x v="26"/>
    <x v="11"/>
    <x v="31"/>
    <x v="0"/>
    <s v="LLL"/>
    <x v="0"/>
    <x v="1"/>
    <s v="200 Kilos"/>
  </r>
  <r>
    <x v="0"/>
    <x v="277"/>
    <x v="0"/>
    <x v="145"/>
    <x v="26"/>
    <x v="9"/>
    <x v="3"/>
    <x v="32"/>
    <x v="96"/>
    <x v="63"/>
    <x v="0"/>
    <s v="LLL"/>
    <x v="0"/>
    <x v="0"/>
    <s v="400 kilos"/>
  </r>
  <r>
    <x v="0"/>
    <x v="278"/>
    <x v="0"/>
    <x v="146"/>
    <x v="30"/>
    <x v="46"/>
    <x v="32"/>
    <x v="25"/>
    <x v="92"/>
    <x v="87"/>
    <x v="0"/>
    <s v="LLL"/>
    <x v="0"/>
    <x v="1"/>
    <s v="200 Kilos"/>
  </r>
  <r>
    <x v="0"/>
    <x v="279"/>
    <x v="0"/>
    <x v="146"/>
    <x v="26"/>
    <x v="53"/>
    <x v="45"/>
    <x v="38"/>
    <x v="92"/>
    <x v="37"/>
    <x v="0"/>
    <s v="LLL"/>
    <x v="0"/>
    <x v="0"/>
    <s v="400 kilos"/>
  </r>
  <r>
    <x v="0"/>
    <x v="280"/>
    <x v="0"/>
    <x v="147"/>
    <x v="25"/>
    <x v="46"/>
    <x v="35"/>
    <x v="35"/>
    <x v="85"/>
    <x v="37"/>
    <x v="0"/>
    <s v="LLL"/>
    <x v="0"/>
    <x v="0"/>
    <s v="200 Kilos"/>
  </r>
  <r>
    <x v="0"/>
    <x v="281"/>
    <x v="0"/>
    <x v="148"/>
    <x v="14"/>
    <x v="57"/>
    <x v="33"/>
    <x v="29"/>
    <x v="90"/>
    <x v="31"/>
    <x v="0"/>
    <s v="LLL"/>
    <x v="0"/>
    <x v="2"/>
    <s v="200 Kilos"/>
  </r>
  <r>
    <x v="0"/>
    <x v="282"/>
    <x v="0"/>
    <x v="26"/>
    <x v="26"/>
    <x v="53"/>
    <x v="45"/>
    <x v="38"/>
    <x v="90"/>
    <x v="46"/>
    <x v="0"/>
    <s v="LLL"/>
    <x v="0"/>
    <x v="0"/>
    <s v="50 Kilos"/>
  </r>
  <r>
    <x v="0"/>
    <x v="283"/>
    <x v="0"/>
    <x v="61"/>
    <x v="9"/>
    <x v="56"/>
    <x v="28"/>
    <x v="17"/>
    <x v="0"/>
    <x v="6"/>
    <x v="0"/>
    <s v="LLL"/>
    <x v="1"/>
    <x v="2"/>
    <s v="200 Kilos"/>
  </r>
  <r>
    <x v="0"/>
    <x v="284"/>
    <x v="0"/>
    <x v="99"/>
    <x v="8"/>
    <x v="57"/>
    <x v="33"/>
    <x v="32"/>
    <x v="15"/>
    <x v="27"/>
    <x v="0"/>
    <s v="LLL"/>
    <x v="0"/>
    <x v="2"/>
    <s v="200 Kilos"/>
  </r>
  <r>
    <x v="0"/>
    <x v="285"/>
    <x v="0"/>
    <x v="149"/>
    <x v="10"/>
    <x v="48"/>
    <x v="45"/>
    <x v="7"/>
    <x v="23"/>
    <x v="5"/>
    <x v="0"/>
    <s v="LLL"/>
    <x v="0"/>
    <x v="2"/>
    <s v="400 kilos"/>
  </r>
  <r>
    <x v="0"/>
    <x v="286"/>
    <x v="0"/>
    <x v="134"/>
    <x v="9"/>
    <x v="37"/>
    <x v="34"/>
    <x v="17"/>
    <x v="92"/>
    <x v="27"/>
    <x v="0"/>
    <s v="LLL"/>
    <x v="0"/>
    <x v="2"/>
    <s v="200 Kilos"/>
  </r>
  <r>
    <x v="0"/>
    <x v="287"/>
    <x v="0"/>
    <x v="150"/>
    <x v="10"/>
    <x v="32"/>
    <x v="36"/>
    <x v="7"/>
    <x v="63"/>
    <x v="13"/>
    <x v="0"/>
    <s v="LLL"/>
    <x v="0"/>
    <x v="0"/>
    <s v="200 Kilos"/>
  </r>
  <r>
    <x v="0"/>
    <x v="288"/>
    <x v="0"/>
    <x v="117"/>
    <x v="15"/>
    <x v="38"/>
    <x v="30"/>
    <x v="9"/>
    <x v="53"/>
    <x v="46"/>
    <x v="0"/>
    <s v="LLL"/>
    <x v="0"/>
    <x v="0"/>
    <s v="400 kilos"/>
  </r>
  <r>
    <x v="0"/>
    <x v="289"/>
    <x v="0"/>
    <x v="150"/>
    <x v="10"/>
    <x v="32"/>
    <x v="36"/>
    <x v="7"/>
    <x v="63"/>
    <x v="24"/>
    <x v="0"/>
    <s v="LLL"/>
    <x v="0"/>
    <x v="2"/>
    <s v="200 Kilos"/>
  </r>
  <r>
    <x v="0"/>
    <x v="290"/>
    <x v="0"/>
    <x v="149"/>
    <x v="26"/>
    <x v="37"/>
    <x v="57"/>
    <x v="38"/>
    <x v="63"/>
    <x v="46"/>
    <x v="0"/>
    <s v="LLL"/>
    <x v="0"/>
    <x v="2"/>
    <s v="50 Kilos"/>
  </r>
  <r>
    <x v="0"/>
    <x v="291"/>
    <x v="0"/>
    <x v="118"/>
    <x v="19"/>
    <x v="44"/>
    <x v="34"/>
    <x v="38"/>
    <x v="90"/>
    <x v="31"/>
    <x v="0"/>
    <s v="LLL"/>
    <x v="0"/>
    <x v="1"/>
    <s v="400 kilos"/>
  </r>
  <r>
    <x v="0"/>
    <x v="292"/>
    <x v="0"/>
    <x v="151"/>
    <x v="17"/>
    <x v="48"/>
    <x v="45"/>
    <x v="21"/>
    <x v="78"/>
    <x v="24"/>
    <x v="0"/>
    <s v="LLL"/>
    <x v="0"/>
    <x v="0"/>
    <s v="400 kilos"/>
  </r>
  <r>
    <x v="0"/>
    <x v="293"/>
    <x v="0"/>
    <x v="50"/>
    <x v="9"/>
    <x v="53"/>
    <x v="52"/>
    <x v="8"/>
    <x v="51"/>
    <x v="34"/>
    <x v="0"/>
    <s v="LLL"/>
    <x v="0"/>
    <x v="0"/>
    <s v="100 Kilos"/>
  </r>
  <r>
    <x v="0"/>
    <x v="294"/>
    <x v="0"/>
    <x v="69"/>
    <x v="9"/>
    <x v="49"/>
    <x v="28"/>
    <x v="17"/>
    <x v="2"/>
    <x v="80"/>
    <x v="0"/>
    <s v="LLL"/>
    <x v="1"/>
    <x v="2"/>
    <s v="200 Kilos"/>
  </r>
  <r>
    <x v="0"/>
    <x v="295"/>
    <x v="0"/>
    <x v="56"/>
    <x v="26"/>
    <x v="48"/>
    <x v="35"/>
    <x v="26"/>
    <x v="61"/>
    <x v="55"/>
    <x v="0"/>
    <s v="LLL"/>
    <x v="0"/>
    <x v="2"/>
    <s v="100 Kilos"/>
  </r>
  <r>
    <x v="0"/>
    <x v="296"/>
    <x v="0"/>
    <x v="5"/>
    <x v="26"/>
    <x v="49"/>
    <x v="34"/>
    <x v="25"/>
    <x v="56"/>
    <x v="30"/>
    <x v="0"/>
    <s v="LLL"/>
    <x v="0"/>
    <x v="2"/>
    <s v="200 Kilos"/>
  </r>
  <r>
    <x v="0"/>
    <x v="297"/>
    <x v="0"/>
    <x v="152"/>
    <x v="19"/>
    <x v="49"/>
    <x v="34"/>
    <x v="26"/>
    <x v="29"/>
    <x v="80"/>
    <x v="0"/>
    <s v="LLL"/>
    <x v="0"/>
    <x v="2"/>
    <s v="400 kilos"/>
  </r>
  <r>
    <x v="0"/>
    <x v="298"/>
    <x v="0"/>
    <x v="39"/>
    <x v="27"/>
    <x v="39"/>
    <x v="57"/>
    <x v="28"/>
    <x v="37"/>
    <x v="92"/>
    <x v="0"/>
    <s v="LLL"/>
    <x v="0"/>
    <x v="1"/>
    <s v="200 Kilos"/>
  </r>
  <r>
    <x v="0"/>
    <x v="299"/>
    <x v="0"/>
    <x v="150"/>
    <x v="15"/>
    <x v="56"/>
    <x v="33"/>
    <x v="8"/>
    <x v="11"/>
    <x v="37"/>
    <x v="0"/>
    <s v="LLL"/>
    <x v="0"/>
    <x v="2"/>
    <s v="200 Kilos"/>
  </r>
  <r>
    <x v="0"/>
    <x v="300"/>
    <x v="0"/>
    <x v="23"/>
    <x v="18"/>
    <x v="44"/>
    <x v="28"/>
    <x v="9"/>
    <x v="53"/>
    <x v="37"/>
    <x v="0"/>
    <s v="LLL"/>
    <x v="0"/>
    <x v="1"/>
    <s v="200 Kilos"/>
  </r>
  <r>
    <x v="0"/>
    <x v="301"/>
    <x v="0"/>
    <x v="120"/>
    <x v="8"/>
    <x v="53"/>
    <x v="52"/>
    <x v="28"/>
    <x v="53"/>
    <x v="37"/>
    <x v="0"/>
    <s v="LLL"/>
    <x v="0"/>
    <x v="0"/>
    <s v="200 Kilos"/>
  </r>
  <r>
    <x v="0"/>
    <x v="302"/>
    <x v="0"/>
    <x v="97"/>
    <x v="7"/>
    <x v="59"/>
    <x v="58"/>
    <x v="21"/>
    <x v="90"/>
    <x v="46"/>
    <x v="0"/>
    <s v="LLL"/>
    <x v="0"/>
    <x v="2"/>
    <s v="200 Kilos"/>
  </r>
  <r>
    <x v="0"/>
    <x v="303"/>
    <x v="0"/>
    <x v="137"/>
    <x v="9"/>
    <x v="27"/>
    <x v="50"/>
    <x v="17"/>
    <x v="12"/>
    <x v="10"/>
    <x v="0"/>
    <s v="LLL"/>
    <x v="0"/>
    <x v="1"/>
    <s v="50 Kilos"/>
  </r>
  <r>
    <x v="0"/>
    <x v="304"/>
    <x v="0"/>
    <x v="24"/>
    <x v="19"/>
    <x v="59"/>
    <x v="55"/>
    <x v="25"/>
    <x v="5"/>
    <x v="52"/>
    <x v="0"/>
    <s v="LLL"/>
    <x v="0"/>
    <x v="1"/>
    <s v="200 Kilos"/>
  </r>
  <r>
    <x v="0"/>
    <x v="305"/>
    <x v="0"/>
    <x v="87"/>
    <x v="15"/>
    <x v="36"/>
    <x v="10"/>
    <x v="21"/>
    <x v="38"/>
    <x v="33"/>
    <x v="0"/>
    <s v="LLL"/>
    <x v="0"/>
    <x v="0"/>
    <s v="100 Kilos"/>
  </r>
  <r>
    <x v="0"/>
    <x v="306"/>
    <x v="0"/>
    <x v="9"/>
    <x v="19"/>
    <x v="44"/>
    <x v="34"/>
    <x v="26"/>
    <x v="90"/>
    <x v="31"/>
    <x v="0"/>
    <s v="LLL"/>
    <x v="0"/>
    <x v="0"/>
    <s v="100 Kilos"/>
  </r>
  <r>
    <x v="0"/>
    <x v="307"/>
    <x v="0"/>
    <x v="126"/>
    <x v="8"/>
    <x v="27"/>
    <x v="50"/>
    <x v="29"/>
    <x v="63"/>
    <x v="31"/>
    <x v="0"/>
    <s v="LLL"/>
    <x v="0"/>
    <x v="0"/>
    <s v="100 Kilos"/>
  </r>
  <r>
    <x v="0"/>
    <x v="308"/>
    <x v="0"/>
    <x v="48"/>
    <x v="32"/>
    <x v="49"/>
    <x v="51"/>
    <x v="30"/>
    <x v="50"/>
    <x v="74"/>
    <x v="1"/>
    <s v="LLL"/>
    <x v="0"/>
    <x v="2"/>
    <s v="200 Kilos"/>
  </r>
  <r>
    <x v="0"/>
    <x v="309"/>
    <x v="0"/>
    <x v="153"/>
    <x v="14"/>
    <x v="39"/>
    <x v="57"/>
    <x v="32"/>
    <x v="41"/>
    <x v="65"/>
    <x v="0"/>
    <s v="LLL"/>
    <x v="0"/>
    <x v="0"/>
    <s v="200 Kilos"/>
  </r>
  <r>
    <x v="0"/>
    <x v="310"/>
    <x v="0"/>
    <x v="52"/>
    <x v="25"/>
    <x v="49"/>
    <x v="52"/>
    <x v="36"/>
    <x v="26"/>
    <x v="92"/>
    <x v="0"/>
    <s v="LLL"/>
    <x v="0"/>
    <x v="1"/>
    <s v="100 Kilos"/>
  </r>
  <r>
    <x v="0"/>
    <x v="311"/>
    <x v="0"/>
    <x v="1"/>
    <x v="12"/>
    <x v="44"/>
    <x v="28"/>
    <x v="7"/>
    <x v="48"/>
    <x v="83"/>
    <x v="0"/>
    <s v="LLL"/>
    <x v="0"/>
    <x v="2"/>
    <s v="400 kilos"/>
  </r>
  <r>
    <x v="0"/>
    <x v="312"/>
    <x v="0"/>
    <x v="107"/>
    <x v="23"/>
    <x v="59"/>
    <x v="29"/>
    <x v="19"/>
    <x v="15"/>
    <x v="46"/>
    <x v="0"/>
    <s v="LLL"/>
    <x v="0"/>
    <x v="1"/>
    <s v="400 kilos"/>
  </r>
  <r>
    <x v="0"/>
    <x v="313"/>
    <x v="0"/>
    <x v="11"/>
    <x v="32"/>
    <x v="55"/>
    <x v="54"/>
    <x v="38"/>
    <x v="2"/>
    <x v="32"/>
    <x v="0"/>
    <s v="LLL"/>
    <x v="0"/>
    <x v="1"/>
    <s v="400 kilos"/>
  </r>
  <r>
    <x v="0"/>
    <x v="314"/>
    <x v="0"/>
    <x v="151"/>
    <x v="19"/>
    <x v="27"/>
    <x v="33"/>
    <x v="38"/>
    <x v="92"/>
    <x v="52"/>
    <x v="0"/>
    <s v="LLL"/>
    <x v="0"/>
    <x v="0"/>
    <s v="100 Kilos"/>
  </r>
  <r>
    <x v="0"/>
    <x v="315"/>
    <x v="0"/>
    <x v="117"/>
    <x v="12"/>
    <x v="53"/>
    <x v="51"/>
    <x v="7"/>
    <x v="43"/>
    <x v="87"/>
    <x v="0"/>
    <s v="LLL"/>
    <x v="0"/>
    <x v="1"/>
    <s v="200 Kilos"/>
  </r>
  <r>
    <x v="0"/>
    <x v="316"/>
    <x v="0"/>
    <x v="154"/>
    <x v="7"/>
    <x v="40"/>
    <x v="46"/>
    <x v="14"/>
    <x v="43"/>
    <x v="27"/>
    <x v="0"/>
    <s v="LLL"/>
    <x v="0"/>
    <x v="2"/>
    <s v="200 Kilos"/>
  </r>
  <r>
    <x v="0"/>
    <x v="317"/>
    <x v="0"/>
    <x v="155"/>
    <x v="12"/>
    <x v="48"/>
    <x v="45"/>
    <x v="10"/>
    <x v="78"/>
    <x v="84"/>
    <x v="0"/>
    <s v="LLL"/>
    <x v="0"/>
    <x v="0"/>
    <s v="400 kilos"/>
  </r>
  <r>
    <x v="0"/>
    <x v="318"/>
    <x v="0"/>
    <x v="30"/>
    <x v="7"/>
    <x v="48"/>
    <x v="45"/>
    <x v="14"/>
    <x v="89"/>
    <x v="13"/>
    <x v="0"/>
    <s v="LLL"/>
    <x v="0"/>
    <x v="2"/>
    <s v="200 Kilos"/>
  </r>
  <r>
    <x v="0"/>
    <x v="319"/>
    <x v="0"/>
    <x v="44"/>
    <x v="15"/>
    <x v="35"/>
    <x v="32"/>
    <x v="9"/>
    <x v="93"/>
    <x v="5"/>
    <x v="0"/>
    <s v="LLL"/>
    <x v="0"/>
    <x v="1"/>
    <s v="200 Kilos"/>
  </r>
  <r>
    <x v="0"/>
    <x v="320"/>
    <x v="0"/>
    <x v="144"/>
    <x v="17"/>
    <x v="35"/>
    <x v="32"/>
    <x v="21"/>
    <x v="27"/>
    <x v="26"/>
    <x v="0"/>
    <s v="LLL"/>
    <x v="1"/>
    <x v="0"/>
    <s v="400 kilos"/>
  </r>
  <r>
    <x v="0"/>
    <x v="321"/>
    <x v="0"/>
    <x v="52"/>
    <x v="17"/>
    <x v="38"/>
    <x v="39"/>
    <x v="31"/>
    <x v="90"/>
    <x v="33"/>
    <x v="0"/>
    <s v="LLL"/>
    <x v="0"/>
    <x v="1"/>
    <s v="400 kilos"/>
  </r>
  <r>
    <x v="0"/>
    <x v="322"/>
    <x v="0"/>
    <x v="143"/>
    <x v="17"/>
    <x v="53"/>
    <x v="34"/>
    <x v="31"/>
    <x v="25"/>
    <x v="24"/>
    <x v="0"/>
    <s v="LLL"/>
    <x v="1"/>
    <x v="0"/>
    <s v="200 Kilos"/>
  </r>
  <r>
    <x v="0"/>
    <x v="323"/>
    <x v="0"/>
    <x v="149"/>
    <x v="17"/>
    <x v="48"/>
    <x v="45"/>
    <x v="31"/>
    <x v="62"/>
    <x v="35"/>
    <x v="0"/>
    <s v="LLL"/>
    <x v="0"/>
    <x v="1"/>
    <s v="200 Kilos"/>
  </r>
  <r>
    <x v="0"/>
    <x v="324"/>
    <x v="0"/>
    <x v="37"/>
    <x v="7"/>
    <x v="48"/>
    <x v="45"/>
    <x v="31"/>
    <x v="2"/>
    <x v="52"/>
    <x v="0"/>
    <s v="LLL"/>
    <x v="1"/>
    <x v="1"/>
    <s v="200 Kilos"/>
  </r>
  <r>
    <x v="0"/>
    <x v="325"/>
    <x v="0"/>
    <x v="32"/>
    <x v="15"/>
    <x v="40"/>
    <x v="46"/>
    <x v="13"/>
    <x v="96"/>
    <x v="64"/>
    <x v="0"/>
    <s v="LLL"/>
    <x v="0"/>
    <x v="0"/>
    <s v="200 Kilos"/>
  </r>
  <r>
    <x v="0"/>
    <x v="326"/>
    <x v="0"/>
    <x v="40"/>
    <x v="18"/>
    <x v="46"/>
    <x v="45"/>
    <x v="9"/>
    <x v="85"/>
    <x v="10"/>
    <x v="0"/>
    <s v="LLL"/>
    <x v="0"/>
    <x v="2"/>
    <s v="400 kilos"/>
  </r>
  <r>
    <x v="0"/>
    <x v="327"/>
    <x v="0"/>
    <x v="156"/>
    <x v="9"/>
    <x v="45"/>
    <x v="36"/>
    <x v="8"/>
    <x v="84"/>
    <x v="34"/>
    <x v="0"/>
    <s v="LLL"/>
    <x v="0"/>
    <x v="1"/>
    <s v="200 Kilos"/>
  </r>
  <r>
    <x v="0"/>
    <x v="328"/>
    <x v="0"/>
    <x v="19"/>
    <x v="19"/>
    <x v="44"/>
    <x v="52"/>
    <x v="26"/>
    <x v="12"/>
    <x v="10"/>
    <x v="0"/>
    <s v="LLL"/>
    <x v="0"/>
    <x v="1"/>
    <s v="400 kilos"/>
  </r>
  <r>
    <x v="0"/>
    <x v="329"/>
    <x v="0"/>
    <x v="9"/>
    <x v="32"/>
    <x v="37"/>
    <x v="57"/>
    <x v="30"/>
    <x v="63"/>
    <x v="2"/>
    <x v="0"/>
    <s v="LLL"/>
    <x v="0"/>
    <x v="0"/>
    <s v="200 Kilos"/>
  </r>
  <r>
    <x v="0"/>
    <x v="330"/>
    <x v="0"/>
    <x v="133"/>
    <x v="26"/>
    <x v="49"/>
    <x v="34"/>
    <x v="38"/>
    <x v="4"/>
    <x v="52"/>
    <x v="0"/>
    <s v="LLL"/>
    <x v="0"/>
    <x v="1"/>
    <s v="200 Kilos"/>
  </r>
  <r>
    <x v="0"/>
    <x v="331"/>
    <x v="0"/>
    <x v="149"/>
    <x v="15"/>
    <x v="11"/>
    <x v="6"/>
    <x v="21"/>
    <x v="9"/>
    <x v="16"/>
    <x v="0"/>
    <s v="LLL"/>
    <x v="0"/>
    <x v="0"/>
    <s v="400 kilos"/>
  </r>
  <r>
    <x v="0"/>
    <x v="332"/>
    <x v="0"/>
    <x v="119"/>
    <x v="18"/>
    <x v="35"/>
    <x v="32"/>
    <x v="21"/>
    <x v="25"/>
    <x v="84"/>
    <x v="0"/>
    <s v="LLL"/>
    <x v="0"/>
    <x v="2"/>
    <s v="400 kilos"/>
  </r>
  <r>
    <x v="0"/>
    <x v="333"/>
    <x v="0"/>
    <x v="106"/>
    <x v="17"/>
    <x v="45"/>
    <x v="36"/>
    <x v="21"/>
    <x v="12"/>
    <x v="13"/>
    <x v="0"/>
    <s v="LLL"/>
    <x v="0"/>
    <x v="2"/>
    <s v="200 Kilos"/>
  </r>
  <r>
    <x v="0"/>
    <x v="334"/>
    <x v="0"/>
    <x v="27"/>
    <x v="27"/>
    <x v="60"/>
    <x v="26"/>
    <x v="14"/>
    <x v="12"/>
    <x v="83"/>
    <x v="0"/>
    <s v="LLL"/>
    <x v="0"/>
    <x v="0"/>
    <s v="100 Kilos"/>
  </r>
  <r>
    <x v="0"/>
    <x v="335"/>
    <x v="0"/>
    <x v="155"/>
    <x v="18"/>
    <x v="33"/>
    <x v="49"/>
    <x v="21"/>
    <x v="25"/>
    <x v="5"/>
    <x v="0"/>
    <s v="LLL"/>
    <x v="0"/>
    <x v="1"/>
    <s v="50 Kilos"/>
  </r>
  <r>
    <x v="0"/>
    <x v="336"/>
    <x v="0"/>
    <x v="157"/>
    <x v="7"/>
    <x v="11"/>
    <x v="6"/>
    <x v="7"/>
    <x v="56"/>
    <x v="63"/>
    <x v="0"/>
    <s v="LLL"/>
    <x v="0"/>
    <x v="2"/>
    <s v="200 Kilos"/>
  </r>
  <r>
    <x v="0"/>
    <x v="337"/>
    <x v="0"/>
    <x v="116"/>
    <x v="15"/>
    <x v="10"/>
    <x v="9"/>
    <x v="21"/>
    <x v="53"/>
    <x v="2"/>
    <x v="0"/>
    <s v="LLL"/>
    <x v="0"/>
    <x v="2"/>
    <s v="200 Kilos"/>
  </r>
  <r>
    <x v="0"/>
    <x v="338"/>
    <x v="0"/>
    <x v="8"/>
    <x v="14"/>
    <x v="54"/>
    <x v="55"/>
    <x v="30"/>
    <x v="38"/>
    <x v="87"/>
    <x v="0"/>
    <s v="LLL"/>
    <x v="0"/>
    <x v="1"/>
    <s v="400 kilos"/>
  </r>
  <r>
    <x v="0"/>
    <x v="339"/>
    <x v="0"/>
    <x v="3"/>
    <x v="14"/>
    <x v="44"/>
    <x v="34"/>
    <x v="29"/>
    <x v="0"/>
    <x v="53"/>
    <x v="0"/>
    <s v="LLL"/>
    <x v="0"/>
    <x v="1"/>
    <s v="200 Kilos"/>
  </r>
  <r>
    <x v="0"/>
    <x v="340"/>
    <x v="0"/>
    <x v="120"/>
    <x v="17"/>
    <x v="18"/>
    <x v="19"/>
    <x v="7"/>
    <x v="89"/>
    <x v="5"/>
    <x v="0"/>
    <s v="LLL"/>
    <x v="0"/>
    <x v="2"/>
    <s v="100 Kilos"/>
  </r>
  <r>
    <x v="0"/>
    <x v="341"/>
    <x v="0"/>
    <x v="114"/>
    <x v="26"/>
    <x v="49"/>
    <x v="34"/>
    <x v="25"/>
    <x v="90"/>
    <x v="31"/>
    <x v="0"/>
    <s v="LLL"/>
    <x v="0"/>
    <x v="2"/>
    <s v="200 Kilos"/>
  </r>
  <r>
    <x v="0"/>
    <x v="342"/>
    <x v="0"/>
    <x v="39"/>
    <x v="17"/>
    <x v="18"/>
    <x v="19"/>
    <x v="7"/>
    <x v="43"/>
    <x v="2"/>
    <x v="0"/>
    <s v="LLL"/>
    <x v="0"/>
    <x v="0"/>
    <s v="200 Kilos"/>
  </r>
  <r>
    <x v="0"/>
    <x v="343"/>
    <x v="0"/>
    <x v="150"/>
    <x v="12"/>
    <x v="13"/>
    <x v="8"/>
    <x v="12"/>
    <x v="25"/>
    <x v="16"/>
    <x v="0"/>
    <s v="LLL"/>
    <x v="0"/>
    <x v="0"/>
    <s v="200 Kilos"/>
  </r>
  <r>
    <x v="0"/>
    <x v="344"/>
    <x v="0"/>
    <x v="20"/>
    <x v="27"/>
    <x v="48"/>
    <x v="46"/>
    <x v="17"/>
    <x v="89"/>
    <x v="42"/>
    <x v="0"/>
    <s v="LLL"/>
    <x v="0"/>
    <x v="0"/>
    <s v="100 Kilos"/>
  </r>
  <r>
    <x v="0"/>
    <x v="345"/>
    <x v="0"/>
    <x v="158"/>
    <x v="8"/>
    <x v="35"/>
    <x v="36"/>
    <x v="28"/>
    <x v="96"/>
    <x v="80"/>
    <x v="0"/>
    <s v="LLL"/>
    <x v="0"/>
    <x v="0"/>
    <s v="200 Kilos"/>
  </r>
  <r>
    <x v="0"/>
    <x v="346"/>
    <x v="0"/>
    <x v="141"/>
    <x v="8"/>
    <x v="38"/>
    <x v="49"/>
    <x v="17"/>
    <x v="90"/>
    <x v="42"/>
    <x v="0"/>
    <s v="LLL"/>
    <x v="0"/>
    <x v="0"/>
    <s v="400 kilos"/>
  </r>
  <r>
    <x v="0"/>
    <x v="347"/>
    <x v="0"/>
    <x v="129"/>
    <x v="18"/>
    <x v="33"/>
    <x v="49"/>
    <x v="31"/>
    <x v="94"/>
    <x v="91"/>
    <x v="0"/>
    <s v="LLL"/>
    <x v="0"/>
    <x v="1"/>
    <s v="100 Kilos"/>
  </r>
  <r>
    <x v="0"/>
    <x v="348"/>
    <x v="0"/>
    <x v="120"/>
    <x v="10"/>
    <x v="33"/>
    <x v="30"/>
    <x v="7"/>
    <x v="90"/>
    <x v="13"/>
    <x v="0"/>
    <s v="LLL"/>
    <x v="0"/>
    <x v="1"/>
    <s v="400 kilos"/>
  </r>
  <r>
    <x v="0"/>
    <x v="349"/>
    <x v="0"/>
    <x v="155"/>
    <x v="12"/>
    <x v="38"/>
    <x v="39"/>
    <x v="19"/>
    <x v="48"/>
    <x v="26"/>
    <x v="0"/>
    <s v="LLL"/>
    <x v="0"/>
    <x v="2"/>
    <s v="400 kilos"/>
  </r>
  <r>
    <x v="0"/>
    <x v="350"/>
    <x v="0"/>
    <x v="158"/>
    <x v="12"/>
    <x v="33"/>
    <x v="30"/>
    <x v="19"/>
    <x v="29"/>
    <x v="27"/>
    <x v="0"/>
    <s v="LLL"/>
    <x v="0"/>
    <x v="0"/>
    <s v="200 Kilos"/>
  </r>
  <r>
    <x v="0"/>
    <x v="351"/>
    <x v="0"/>
    <x v="159"/>
    <x v="0"/>
    <x v="32"/>
    <x v="32"/>
    <x v="15"/>
    <x v="57"/>
    <x v="34"/>
    <x v="0"/>
    <s v="LLL"/>
    <x v="0"/>
    <x v="2"/>
    <s v="400 kilos"/>
  </r>
  <r>
    <x v="0"/>
    <x v="352"/>
    <x v="0"/>
    <x v="34"/>
    <x v="36"/>
    <x v="38"/>
    <x v="35"/>
    <x v="0"/>
    <x v="11"/>
    <x v="29"/>
    <x v="0"/>
    <s v="LLL"/>
    <x v="0"/>
    <x v="1"/>
    <s v="200 Kilos"/>
  </r>
  <r>
    <x v="0"/>
    <x v="353"/>
    <x v="0"/>
    <x v="160"/>
    <x v="11"/>
    <x v="35"/>
    <x v="46"/>
    <x v="11"/>
    <x v="64"/>
    <x v="46"/>
    <x v="0"/>
    <s v="LLL"/>
    <x v="0"/>
    <x v="2"/>
    <s v="200 Kilos"/>
  </r>
  <r>
    <x v="0"/>
    <x v="354"/>
    <x v="0"/>
    <x v="39"/>
    <x v="11"/>
    <x v="32"/>
    <x v="35"/>
    <x v="11"/>
    <x v="64"/>
    <x v="46"/>
    <x v="0"/>
    <s v="LLL"/>
    <x v="0"/>
    <x v="1"/>
    <s v="400 kilos"/>
  </r>
  <r>
    <x v="0"/>
    <x v="355"/>
    <x v="0"/>
    <x v="39"/>
    <x v="18"/>
    <x v="8"/>
    <x v="7"/>
    <x v="21"/>
    <x v="6"/>
    <x v="87"/>
    <x v="0"/>
    <s v="LLL"/>
    <x v="0"/>
    <x v="1"/>
    <s v="400 kilos"/>
  </r>
  <r>
    <x v="0"/>
    <x v="356"/>
    <x v="0"/>
    <x v="40"/>
    <x v="18"/>
    <x v="43"/>
    <x v="44"/>
    <x v="31"/>
    <x v="63"/>
    <x v="84"/>
    <x v="0"/>
    <s v="LLL"/>
    <x v="1"/>
    <x v="0"/>
    <s v="200 Kilos"/>
  </r>
  <r>
    <x v="0"/>
    <x v="357"/>
    <x v="0"/>
    <x v="2"/>
    <x v="10"/>
    <x v="43"/>
    <x v="44"/>
    <x v="10"/>
    <x v="61"/>
    <x v="56"/>
    <x v="0"/>
    <s v="LLL"/>
    <x v="0"/>
    <x v="0"/>
    <s v="50 Kilos"/>
  </r>
  <r>
    <x v="0"/>
    <x v="358"/>
    <x v="0"/>
    <x v="36"/>
    <x v="22"/>
    <x v="43"/>
    <x v="9"/>
    <x v="12"/>
    <x v="37"/>
    <x v="38"/>
    <x v="0"/>
    <s v="LLL"/>
    <x v="0"/>
    <x v="2"/>
    <s v="200 Kilos"/>
  </r>
  <r>
    <x v="0"/>
    <x v="359"/>
    <x v="0"/>
    <x v="113"/>
    <x v="15"/>
    <x v="45"/>
    <x v="35"/>
    <x v="9"/>
    <x v="38"/>
    <x v="29"/>
    <x v="0"/>
    <s v="LLL"/>
    <x v="0"/>
    <x v="2"/>
    <s v="50 Kilos"/>
  </r>
  <r>
    <x v="0"/>
    <x v="360"/>
    <x v="0"/>
    <x v="1"/>
    <x v="18"/>
    <x v="38"/>
    <x v="39"/>
    <x v="21"/>
    <x v="91"/>
    <x v="85"/>
    <x v="0"/>
    <s v="LLL"/>
    <x v="0"/>
    <x v="0"/>
    <s v="200 Kilos"/>
  </r>
  <r>
    <x v="0"/>
    <x v="361"/>
    <x v="0"/>
    <x v="161"/>
    <x v="17"/>
    <x v="32"/>
    <x v="36"/>
    <x v="31"/>
    <x v="78"/>
    <x v="84"/>
    <x v="0"/>
    <s v="LLL"/>
    <x v="0"/>
    <x v="0"/>
    <s v="400 kilos"/>
  </r>
  <r>
    <x v="0"/>
    <x v="362"/>
    <x v="0"/>
    <x v="118"/>
    <x v="7"/>
    <x v="45"/>
    <x v="35"/>
    <x v="31"/>
    <x v="10"/>
    <x v="20"/>
    <x v="0"/>
    <s v="LLL"/>
    <x v="0"/>
    <x v="2"/>
    <s v="200 Kilos"/>
  </r>
  <r>
    <x v="0"/>
    <x v="363"/>
    <x v="0"/>
    <x v="162"/>
    <x v="10"/>
    <x v="45"/>
    <x v="32"/>
    <x v="7"/>
    <x v="62"/>
    <x v="5"/>
    <x v="0"/>
    <s v="LLL"/>
    <x v="0"/>
    <x v="0"/>
    <s v="400 kilos"/>
  </r>
  <r>
    <x v="0"/>
    <x v="364"/>
    <x v="0"/>
    <x v="129"/>
    <x v="9"/>
    <x v="31"/>
    <x v="49"/>
    <x v="13"/>
    <x v="91"/>
    <x v="85"/>
    <x v="0"/>
    <s v="LLL"/>
    <x v="0"/>
    <x v="2"/>
    <s v="400 kilos"/>
  </r>
  <r>
    <x v="0"/>
    <x v="365"/>
    <x v="0"/>
    <x v="143"/>
    <x v="7"/>
    <x v="7"/>
    <x v="13"/>
    <x v="10"/>
    <x v="17"/>
    <x v="22"/>
    <x v="0"/>
    <s v="LLL"/>
    <x v="1"/>
    <x v="0"/>
    <s v="400 kilos"/>
  </r>
  <r>
    <x v="0"/>
    <x v="366"/>
    <x v="0"/>
    <x v="128"/>
    <x v="18"/>
    <x v="3"/>
    <x v="12"/>
    <x v="14"/>
    <x v="22"/>
    <x v="22"/>
    <x v="0"/>
    <s v="LLL"/>
    <x v="0"/>
    <x v="0"/>
    <s v="200 Kilos"/>
  </r>
  <r>
    <x v="0"/>
    <x v="367"/>
    <x v="0"/>
    <x v="131"/>
    <x v="7"/>
    <x v="28"/>
    <x v="13"/>
    <x v="10"/>
    <x v="97"/>
    <x v="93"/>
    <x v="0"/>
    <s v="LLL"/>
    <x v="0"/>
    <x v="2"/>
    <s v="400 kilos"/>
  </r>
  <r>
    <x v="0"/>
    <x v="368"/>
    <x v="0"/>
    <x v="115"/>
    <x v="23"/>
    <x v="31"/>
    <x v="39"/>
    <x v="12"/>
    <x v="94"/>
    <x v="90"/>
    <x v="0"/>
    <s v="LLL"/>
    <x v="0"/>
    <x v="0"/>
    <s v="400 kilos"/>
  </r>
  <r>
    <x v="0"/>
    <x v="369"/>
    <x v="0"/>
    <x v="27"/>
    <x v="23"/>
    <x v="33"/>
    <x v="30"/>
    <x v="18"/>
    <x v="0"/>
    <x v="35"/>
    <x v="0"/>
    <s v="LLL"/>
    <x v="0"/>
    <x v="2"/>
    <s v="100 Kilos"/>
  </r>
  <r>
    <x v="0"/>
    <x v="370"/>
    <x v="0"/>
    <x v="114"/>
    <x v="22"/>
    <x v="38"/>
    <x v="36"/>
    <x v="19"/>
    <x v="13"/>
    <x v="90"/>
    <x v="0"/>
    <s v="LLL"/>
    <x v="0"/>
    <x v="2"/>
    <s v="200 Kilos"/>
  </r>
  <r>
    <x v="0"/>
    <x v="371"/>
    <x v="0"/>
    <x v="13"/>
    <x v="15"/>
    <x v="35"/>
    <x v="35"/>
    <x v="9"/>
    <x v="28"/>
    <x v="83"/>
    <x v="0"/>
    <s v="LLL"/>
    <x v="0"/>
    <x v="2"/>
    <s v="400 kilos"/>
  </r>
  <r>
    <x v="0"/>
    <x v="372"/>
    <x v="0"/>
    <x v="121"/>
    <x v="17"/>
    <x v="48"/>
    <x v="45"/>
    <x v="31"/>
    <x v="89"/>
    <x v="33"/>
    <x v="0"/>
    <s v="LLL"/>
    <x v="0"/>
    <x v="0"/>
    <s v="200 Kilos"/>
  </r>
  <r>
    <x v="0"/>
    <x v="373"/>
    <x v="0"/>
    <x v="26"/>
    <x v="17"/>
    <x v="48"/>
    <x v="45"/>
    <x v="31"/>
    <x v="48"/>
    <x v="84"/>
    <x v="0"/>
    <s v="LLL"/>
    <x v="0"/>
    <x v="1"/>
    <s v="400 kilos"/>
  </r>
  <r>
    <x v="0"/>
    <x v="374"/>
    <x v="0"/>
    <x v="123"/>
    <x v="24"/>
    <x v="41"/>
    <x v="37"/>
    <x v="33"/>
    <x v="98"/>
    <x v="94"/>
    <x v="0"/>
    <s v="LLL"/>
    <x v="0"/>
    <x v="0"/>
    <s v="50 Kilos"/>
  </r>
  <r>
    <x v="0"/>
    <x v="375"/>
    <x v="0"/>
    <x v="123"/>
    <x v="22"/>
    <x v="13"/>
    <x v="8"/>
    <x v="18"/>
    <x v="98"/>
    <x v="94"/>
    <x v="0"/>
    <s v="LLL"/>
    <x v="0"/>
    <x v="2"/>
    <s v="400 kilos"/>
  </r>
  <r>
    <x v="0"/>
    <x v="376"/>
    <x v="0"/>
    <x v="112"/>
    <x v="12"/>
    <x v="0"/>
    <x v="11"/>
    <x v="12"/>
    <x v="97"/>
    <x v="93"/>
    <x v="0"/>
    <s v="LLL"/>
    <x v="0"/>
    <x v="1"/>
    <s v="400 kilos"/>
  </r>
  <r>
    <x v="0"/>
    <x v="377"/>
    <x v="0"/>
    <x v="52"/>
    <x v="18"/>
    <x v="46"/>
    <x v="57"/>
    <x v="9"/>
    <x v="85"/>
    <x v="10"/>
    <x v="0"/>
    <s v="LLL"/>
    <x v="0"/>
    <x v="2"/>
    <s v="100 Kilos"/>
  </r>
  <r>
    <x v="0"/>
    <x v="378"/>
    <x v="0"/>
    <x v="44"/>
    <x v="8"/>
    <x v="2"/>
    <x v="4"/>
    <x v="9"/>
    <x v="17"/>
    <x v="95"/>
    <x v="0"/>
    <s v="LLL"/>
    <x v="0"/>
    <x v="0"/>
    <s v="400 kilos"/>
  </r>
  <r>
    <x v="0"/>
    <x v="379"/>
    <x v="0"/>
    <x v="126"/>
    <x v="33"/>
    <x v="3"/>
    <x v="18"/>
    <x v="35"/>
    <x v="48"/>
    <x v="13"/>
    <x v="0"/>
    <s v="LLL"/>
    <x v="0"/>
    <x v="0"/>
    <s v="200 Kilos"/>
  </r>
  <r>
    <x v="0"/>
    <x v="380"/>
    <x v="0"/>
    <x v="3"/>
    <x v="25"/>
    <x v="34"/>
    <x v="4"/>
    <x v="30"/>
    <x v="10"/>
    <x v="20"/>
    <x v="0"/>
    <s v="LLL"/>
    <x v="0"/>
    <x v="1"/>
    <s v="200 Kilos"/>
  </r>
  <r>
    <x v="0"/>
    <x v="381"/>
    <x v="0"/>
    <x v="103"/>
    <x v="25"/>
    <x v="12"/>
    <x v="5"/>
    <x v="26"/>
    <x v="11"/>
    <x v="31"/>
    <x v="0"/>
    <s v="LLL"/>
    <x v="0"/>
    <x v="2"/>
    <s v="400 kilos"/>
  </r>
  <r>
    <x v="0"/>
    <x v="382"/>
    <x v="0"/>
    <x v="145"/>
    <x v="26"/>
    <x v="9"/>
    <x v="3"/>
    <x v="32"/>
    <x v="96"/>
    <x v="63"/>
    <x v="0"/>
    <s v="LLL"/>
    <x v="0"/>
    <x v="2"/>
    <s v="200 Kilos"/>
  </r>
  <r>
    <x v="0"/>
    <x v="383"/>
    <x v="0"/>
    <x v="46"/>
    <x v="25"/>
    <x v="0"/>
    <x v="19"/>
    <x v="26"/>
    <x v="6"/>
    <x v="52"/>
    <x v="0"/>
    <s v="LLL"/>
    <x v="0"/>
    <x v="0"/>
    <s v="100 Kilos"/>
  </r>
  <r>
    <x v="0"/>
    <x v="384"/>
    <x v="0"/>
    <x v="46"/>
    <x v="32"/>
    <x v="41"/>
    <x v="8"/>
    <x v="28"/>
    <x v="64"/>
    <x v="27"/>
    <x v="0"/>
    <s v="LLL"/>
    <x v="0"/>
    <x v="0"/>
    <s v="200 Kilos"/>
  </r>
  <r>
    <x v="0"/>
    <x v="385"/>
    <x v="0"/>
    <x v="64"/>
    <x v="18"/>
    <x v="10"/>
    <x v="9"/>
    <x v="31"/>
    <x v="30"/>
    <x v="96"/>
    <x v="0"/>
    <s v="LLL"/>
    <x v="0"/>
    <x v="0"/>
    <s v="400 kilos"/>
  </r>
  <r>
    <x v="0"/>
    <x v="386"/>
    <x v="0"/>
    <x v="143"/>
    <x v="26"/>
    <x v="6"/>
    <x v="11"/>
    <x v="29"/>
    <x v="23"/>
    <x v="5"/>
    <x v="0"/>
    <s v="LLL"/>
    <x v="0"/>
    <x v="0"/>
    <s v="200 Kilos"/>
  </r>
  <r>
    <x v="0"/>
    <x v="387"/>
    <x v="0"/>
    <x v="27"/>
    <x v="35"/>
    <x v="18"/>
    <x v="13"/>
    <x v="30"/>
    <x v="38"/>
    <x v="6"/>
    <x v="0"/>
    <s v="LLL"/>
    <x v="0"/>
    <x v="2"/>
    <s v="200 Kilos"/>
  </r>
  <r>
    <x v="0"/>
    <x v="388"/>
    <x v="0"/>
    <x v="56"/>
    <x v="10"/>
    <x v="9"/>
    <x v="0"/>
    <x v="19"/>
    <x v="43"/>
    <x v="2"/>
    <x v="0"/>
    <s v="LLL"/>
    <x v="0"/>
    <x v="0"/>
    <s v="100 Kilos"/>
  </r>
  <r>
    <x v="0"/>
    <x v="389"/>
    <x v="0"/>
    <x v="82"/>
    <x v="12"/>
    <x v="7"/>
    <x v="12"/>
    <x v="18"/>
    <x v="42"/>
    <x v="92"/>
    <x v="0"/>
    <s v="LLL"/>
    <x v="0"/>
    <x v="1"/>
    <s v="200 Kilos"/>
  </r>
  <r>
    <x v="0"/>
    <x v="390"/>
    <x v="0"/>
    <x v="163"/>
    <x v="14"/>
    <x v="43"/>
    <x v="0"/>
    <x v="17"/>
    <x v="42"/>
    <x v="50"/>
    <x v="0"/>
    <s v="LLL"/>
    <x v="0"/>
    <x v="1"/>
    <s v="200 Kilos"/>
  </r>
  <r>
    <x v="0"/>
    <x v="391"/>
    <x v="0"/>
    <x v="113"/>
    <x v="25"/>
    <x v="7"/>
    <x v="18"/>
    <x v="26"/>
    <x v="90"/>
    <x v="29"/>
    <x v="0"/>
    <s v="LLL"/>
    <x v="0"/>
    <x v="1"/>
    <s v="400 kilos"/>
  </r>
  <r>
    <x v="0"/>
    <x v="392"/>
    <x v="0"/>
    <x v="164"/>
    <x v="27"/>
    <x v="5"/>
    <x v="17"/>
    <x v="21"/>
    <x v="28"/>
    <x v="26"/>
    <x v="0"/>
    <s v="LLL"/>
    <x v="0"/>
    <x v="0"/>
    <s v="200 Kilos"/>
  </r>
  <r>
    <x v="0"/>
    <x v="393"/>
    <x v="0"/>
    <x v="11"/>
    <x v="25"/>
    <x v="17"/>
    <x v="16"/>
    <x v="29"/>
    <x v="15"/>
    <x v="6"/>
    <x v="0"/>
    <s v="LLL"/>
    <x v="0"/>
    <x v="2"/>
    <s v="100 Kilos"/>
  </r>
  <r>
    <x v="0"/>
    <x v="394"/>
    <x v="0"/>
    <x v="145"/>
    <x v="26"/>
    <x v="6"/>
    <x v="11"/>
    <x v="29"/>
    <x v="96"/>
    <x v="63"/>
    <x v="0"/>
    <s v="LLL"/>
    <x v="0"/>
    <x v="1"/>
    <s v="200 Kilos"/>
  </r>
  <r>
    <x v="0"/>
    <x v="395"/>
    <x v="0"/>
    <x v="57"/>
    <x v="18"/>
    <x v="19"/>
    <x v="42"/>
    <x v="10"/>
    <x v="50"/>
    <x v="12"/>
    <x v="0"/>
    <s v="LLL"/>
    <x v="0"/>
    <x v="2"/>
    <s v="400 kilos"/>
  </r>
  <r>
    <x v="0"/>
    <x v="396"/>
    <x v="0"/>
    <x v="106"/>
    <x v="19"/>
    <x v="0"/>
    <x v="3"/>
    <x v="32"/>
    <x v="89"/>
    <x v="24"/>
    <x v="0"/>
    <s v="LLL"/>
    <x v="0"/>
    <x v="2"/>
    <s v="400 kilos"/>
  </r>
  <r>
    <x v="0"/>
    <x v="397"/>
    <x v="0"/>
    <x v="11"/>
    <x v="33"/>
    <x v="13"/>
    <x v="1"/>
    <x v="35"/>
    <x v="4"/>
    <x v="27"/>
    <x v="0"/>
    <s v="LLL"/>
    <x v="0"/>
    <x v="0"/>
    <s v="400 kilos"/>
  </r>
  <r>
    <x v="0"/>
    <x v="398"/>
    <x v="0"/>
    <x v="163"/>
    <x v="25"/>
    <x v="8"/>
    <x v="9"/>
    <x v="25"/>
    <x v="34"/>
    <x v="43"/>
    <x v="0"/>
    <s v="LLL"/>
    <x v="0"/>
    <x v="2"/>
    <s v="200 Kilos"/>
  </r>
  <r>
    <x v="0"/>
    <x v="399"/>
    <x v="0"/>
    <x v="122"/>
    <x v="17"/>
    <x v="45"/>
    <x v="35"/>
    <x v="31"/>
    <x v="91"/>
    <x v="85"/>
    <x v="0"/>
    <s v="LLL"/>
    <x v="0"/>
    <x v="1"/>
    <s v="100 Kilos"/>
  </r>
  <r>
    <x v="0"/>
    <x v="400"/>
    <x v="0"/>
    <x v="165"/>
    <x v="27"/>
    <x v="27"/>
    <x v="55"/>
    <x v="32"/>
    <x v="67"/>
    <x v="55"/>
    <x v="0"/>
    <s v="LLL"/>
    <x v="0"/>
    <x v="1"/>
    <s v="100 Kilos"/>
  </r>
  <r>
    <x v="0"/>
    <x v="401"/>
    <x v="0"/>
    <x v="81"/>
    <x v="17"/>
    <x v="35"/>
    <x v="35"/>
    <x v="21"/>
    <x v="89"/>
    <x v="24"/>
    <x v="0"/>
    <s v="LLL"/>
    <x v="0"/>
    <x v="0"/>
    <s v="200 Kilos"/>
  </r>
  <r>
    <x v="0"/>
    <x v="402"/>
    <x v="0"/>
    <x v="118"/>
    <x v="5"/>
    <x v="31"/>
    <x v="36"/>
    <x v="6"/>
    <x v="22"/>
    <x v="19"/>
    <x v="0"/>
    <s v="LLL"/>
    <x v="0"/>
    <x v="1"/>
    <s v="200 Kilos"/>
  </r>
  <r>
    <x v="0"/>
    <x v="403"/>
    <x v="0"/>
    <x v="74"/>
    <x v="22"/>
    <x v="38"/>
    <x v="36"/>
    <x v="19"/>
    <x v="99"/>
    <x v="86"/>
    <x v="0"/>
    <s v="LLL"/>
    <x v="0"/>
    <x v="1"/>
    <s v="400 kilos"/>
  </r>
  <r>
    <x v="0"/>
    <x v="404"/>
    <x v="0"/>
    <x v="89"/>
    <x v="17"/>
    <x v="38"/>
    <x v="39"/>
    <x v="31"/>
    <x v="49"/>
    <x v="48"/>
    <x v="0"/>
    <s v="LLL"/>
    <x v="0"/>
    <x v="2"/>
    <s v="100 Kilos"/>
  </r>
  <r>
    <x v="0"/>
    <x v="405"/>
    <x v="0"/>
    <x v="166"/>
    <x v="23"/>
    <x v="48"/>
    <x v="57"/>
    <x v="19"/>
    <x v="83"/>
    <x v="43"/>
    <x v="0"/>
    <s v="LLL"/>
    <x v="0"/>
    <x v="1"/>
    <s v="100 Kilos"/>
  </r>
  <r>
    <x v="0"/>
    <x v="406"/>
    <x v="0"/>
    <x v="76"/>
    <x v="14"/>
    <x v="32"/>
    <x v="30"/>
    <x v="28"/>
    <x v="87"/>
    <x v="58"/>
    <x v="1"/>
    <s v="LLL"/>
    <x v="0"/>
    <x v="0"/>
    <s v="200 Kilos"/>
  </r>
  <r>
    <x v="0"/>
    <x v="407"/>
    <x v="0"/>
    <x v="81"/>
    <x v="28"/>
    <x v="18"/>
    <x v="1"/>
    <x v="38"/>
    <x v="63"/>
    <x v="29"/>
    <x v="0"/>
    <s v="LLL"/>
    <x v="0"/>
    <x v="1"/>
    <s v="100 Kilos"/>
  </r>
  <r>
    <x v="0"/>
    <x v="408"/>
    <x v="0"/>
    <x v="129"/>
    <x v="25"/>
    <x v="18"/>
    <x v="1"/>
    <x v="38"/>
    <x v="93"/>
    <x v="35"/>
    <x v="0"/>
    <s v="LLL"/>
    <x v="0"/>
    <x v="2"/>
    <s v="400 kilos"/>
  </r>
  <r>
    <x v="0"/>
    <x v="409"/>
    <x v="0"/>
    <x v="167"/>
    <x v="15"/>
    <x v="31"/>
    <x v="30"/>
    <x v="21"/>
    <x v="100"/>
    <x v="92"/>
    <x v="0"/>
    <s v="LLL"/>
    <x v="0"/>
    <x v="2"/>
    <s v="400 kilos"/>
  </r>
  <r>
    <x v="0"/>
    <x v="410"/>
    <x v="0"/>
    <x v="68"/>
    <x v="15"/>
    <x v="11"/>
    <x v="9"/>
    <x v="21"/>
    <x v="26"/>
    <x v="27"/>
    <x v="0"/>
    <s v="LLL"/>
    <x v="0"/>
    <x v="0"/>
    <s v="400 kilos"/>
  </r>
  <r>
    <x v="0"/>
    <x v="411"/>
    <x v="0"/>
    <x v="152"/>
    <x v="24"/>
    <x v="9"/>
    <x v="0"/>
    <x v="20"/>
    <x v="63"/>
    <x v="5"/>
    <x v="0"/>
    <s v="LLL"/>
    <x v="0"/>
    <x v="0"/>
    <s v="400 kilos"/>
  </r>
  <r>
    <x v="0"/>
    <x v="412"/>
    <x v="0"/>
    <x v="138"/>
    <x v="8"/>
    <x v="0"/>
    <x v="3"/>
    <x v="13"/>
    <x v="48"/>
    <x v="26"/>
    <x v="0"/>
    <s v="LLL"/>
    <x v="0"/>
    <x v="1"/>
    <s v="50 Kilos"/>
  </r>
  <r>
    <x v="0"/>
    <x v="413"/>
    <x v="0"/>
    <x v="48"/>
    <x v="18"/>
    <x v="31"/>
    <x v="30"/>
    <x v="21"/>
    <x v="41"/>
    <x v="96"/>
    <x v="0"/>
    <s v="LLL"/>
    <x v="0"/>
    <x v="2"/>
    <s v="400 kilos"/>
  </r>
  <r>
    <x v="0"/>
    <x v="414"/>
    <x v="0"/>
    <x v="5"/>
    <x v="23"/>
    <x v="40"/>
    <x v="45"/>
    <x v="18"/>
    <x v="64"/>
    <x v="27"/>
    <x v="0"/>
    <s v="LLL"/>
    <x v="0"/>
    <x v="1"/>
    <s v="400 kilos"/>
  </r>
  <r>
    <x v="0"/>
    <x v="415"/>
    <x v="0"/>
    <x v="84"/>
    <x v="23"/>
    <x v="31"/>
    <x v="39"/>
    <x v="18"/>
    <x v="67"/>
    <x v="38"/>
    <x v="0"/>
    <s v="LLL"/>
    <x v="0"/>
    <x v="2"/>
    <s v="50 Kilos"/>
  </r>
  <r>
    <x v="0"/>
    <x v="416"/>
    <x v="0"/>
    <x v="112"/>
    <x v="35"/>
    <x v="5"/>
    <x v="14"/>
    <x v="29"/>
    <x v="10"/>
    <x v="20"/>
    <x v="0"/>
    <s v="LLL"/>
    <x v="0"/>
    <x v="1"/>
    <s v="50 Kilos"/>
  </r>
  <r>
    <x v="0"/>
    <x v="417"/>
    <x v="0"/>
    <x v="71"/>
    <x v="25"/>
    <x v="2"/>
    <x v="43"/>
    <x v="30"/>
    <x v="23"/>
    <x v="35"/>
    <x v="0"/>
    <s v="LLL"/>
    <x v="0"/>
    <x v="1"/>
    <s v="200 Kilos"/>
  </r>
  <r>
    <x v="0"/>
    <x v="418"/>
    <x v="0"/>
    <x v="24"/>
    <x v="35"/>
    <x v="13"/>
    <x v="12"/>
    <x v="26"/>
    <x v="93"/>
    <x v="5"/>
    <x v="0"/>
    <s v="LLL"/>
    <x v="0"/>
    <x v="0"/>
    <s v="200 Kilos"/>
  </r>
  <r>
    <x v="0"/>
    <x v="419"/>
    <x v="0"/>
    <x v="138"/>
    <x v="28"/>
    <x v="12"/>
    <x v="5"/>
    <x v="38"/>
    <x v="89"/>
    <x v="33"/>
    <x v="0"/>
    <s v="LLL"/>
    <x v="0"/>
    <x v="1"/>
    <s v="100 Kilos"/>
  </r>
  <r>
    <x v="0"/>
    <x v="420"/>
    <x v="0"/>
    <x v="142"/>
    <x v="31"/>
    <x v="5"/>
    <x v="16"/>
    <x v="26"/>
    <x v="0"/>
    <x v="13"/>
    <x v="0"/>
    <s v="LLL"/>
    <x v="0"/>
    <x v="0"/>
    <s v="200 Kilos"/>
  </r>
  <r>
    <x v="0"/>
    <x v="421"/>
    <x v="0"/>
    <x v="80"/>
    <x v="31"/>
    <x v="1"/>
    <x v="4"/>
    <x v="25"/>
    <x v="25"/>
    <x v="24"/>
    <x v="0"/>
    <s v="LLL"/>
    <x v="0"/>
    <x v="1"/>
    <s v="200 Kilos"/>
  </r>
  <r>
    <x v="0"/>
    <x v="422"/>
    <x v="0"/>
    <x v="44"/>
    <x v="28"/>
    <x v="17"/>
    <x v="38"/>
    <x v="26"/>
    <x v="27"/>
    <x v="5"/>
    <x v="0"/>
    <s v="LLL"/>
    <x v="0"/>
    <x v="0"/>
    <s v="100 Kilos"/>
  </r>
  <r>
    <x v="0"/>
    <x v="423"/>
    <x v="0"/>
    <x v="137"/>
    <x v="26"/>
    <x v="17"/>
    <x v="38"/>
    <x v="28"/>
    <x v="91"/>
    <x v="0"/>
    <x v="0"/>
    <s v="LLL"/>
    <x v="0"/>
    <x v="1"/>
    <s v="100 Kilos"/>
  </r>
  <r>
    <x v="0"/>
    <x v="424"/>
    <x v="0"/>
    <x v="131"/>
    <x v="18"/>
    <x v="4"/>
    <x v="17"/>
    <x v="7"/>
    <x v="95"/>
    <x v="19"/>
    <x v="0"/>
    <s v="LLL"/>
    <x v="0"/>
    <x v="2"/>
    <s v="100 Kilos"/>
  </r>
  <r>
    <x v="0"/>
    <x v="425"/>
    <x v="0"/>
    <x v="168"/>
    <x v="17"/>
    <x v="4"/>
    <x v="17"/>
    <x v="10"/>
    <x v="82"/>
    <x v="92"/>
    <x v="0"/>
    <s v="LLL"/>
    <x v="0"/>
    <x v="2"/>
    <s v="100 Kilos"/>
  </r>
  <r>
    <x v="0"/>
    <x v="426"/>
    <x v="0"/>
    <x v="1"/>
    <x v="15"/>
    <x v="2"/>
    <x v="5"/>
    <x v="14"/>
    <x v="22"/>
    <x v="23"/>
    <x v="0"/>
    <s v="LLL"/>
    <x v="0"/>
    <x v="2"/>
    <s v="200 Kilos"/>
  </r>
  <r>
    <x v="0"/>
    <x v="427"/>
    <x v="0"/>
    <x v="169"/>
    <x v="27"/>
    <x v="18"/>
    <x v="19"/>
    <x v="9"/>
    <x v="78"/>
    <x v="35"/>
    <x v="0"/>
    <s v="LLL"/>
    <x v="0"/>
    <x v="0"/>
    <s v="200 Kilos"/>
  </r>
  <r>
    <x v="0"/>
    <x v="428"/>
    <x v="0"/>
    <x v="72"/>
    <x v="28"/>
    <x v="18"/>
    <x v="1"/>
    <x v="38"/>
    <x v="18"/>
    <x v="12"/>
    <x v="0"/>
    <s v="LLL"/>
    <x v="0"/>
    <x v="1"/>
    <s v="400 kilos"/>
  </r>
  <r>
    <x v="0"/>
    <x v="429"/>
    <x v="0"/>
    <x v="14"/>
    <x v="31"/>
    <x v="18"/>
    <x v="1"/>
    <x v="25"/>
    <x v="101"/>
    <x v="97"/>
    <x v="1"/>
    <s v="LLL"/>
    <x v="0"/>
    <x v="0"/>
    <s v="200 Kilos"/>
  </r>
  <r>
    <x v="0"/>
    <x v="430"/>
    <x v="0"/>
    <x v="54"/>
    <x v="28"/>
    <x v="2"/>
    <x v="17"/>
    <x v="26"/>
    <x v="102"/>
    <x v="98"/>
    <x v="1"/>
    <s v="LLL"/>
    <x v="0"/>
    <x v="0"/>
    <s v="400 kilos"/>
  </r>
  <r>
    <x v="0"/>
    <x v="431"/>
    <x v="0"/>
    <x v="64"/>
    <x v="33"/>
    <x v="18"/>
    <x v="2"/>
    <x v="36"/>
    <x v="49"/>
    <x v="99"/>
    <x v="0"/>
    <s v="LLL"/>
    <x v="0"/>
    <x v="2"/>
    <s v="200 Kilos"/>
  </r>
  <r>
    <x v="0"/>
    <x v="432"/>
    <x v="0"/>
    <x v="170"/>
    <x v="36"/>
    <x v="28"/>
    <x v="12"/>
    <x v="39"/>
    <x v="100"/>
    <x v="56"/>
    <x v="0"/>
    <s v="LLL"/>
    <x v="0"/>
    <x v="1"/>
    <s v="400 kilos"/>
  </r>
  <r>
    <x v="0"/>
    <x v="433"/>
    <x v="0"/>
    <x v="122"/>
    <x v="5"/>
    <x v="17"/>
    <x v="15"/>
    <x v="5"/>
    <x v="103"/>
    <x v="100"/>
    <x v="0"/>
    <s v="LLL"/>
    <x v="0"/>
    <x v="1"/>
    <s v="100 Kilos"/>
  </r>
  <r>
    <x v="0"/>
    <x v="434"/>
    <x v="0"/>
    <x v="156"/>
    <x v="40"/>
    <x v="21"/>
    <x v="25"/>
    <x v="42"/>
    <x v="66"/>
    <x v="64"/>
    <x v="0"/>
    <s v="LLL"/>
    <x v="0"/>
    <x v="0"/>
    <s v="200 Kilos"/>
  </r>
  <r>
    <x v="0"/>
    <x v="435"/>
    <x v="0"/>
    <x v="40"/>
    <x v="21"/>
    <x v="14"/>
    <x v="17"/>
    <x v="23"/>
    <x v="23"/>
    <x v="11"/>
    <x v="0"/>
    <s v="LLL"/>
    <x v="0"/>
    <x v="0"/>
    <s v="200 Kilos"/>
  </r>
  <r>
    <x v="0"/>
    <x v="436"/>
    <x v="0"/>
    <x v="31"/>
    <x v="41"/>
    <x v="15"/>
    <x v="38"/>
    <x v="43"/>
    <x v="13"/>
    <x v="94"/>
    <x v="0"/>
    <s v="LLL"/>
    <x v="0"/>
    <x v="0"/>
    <s v="400 kilos"/>
  </r>
  <r>
    <x v="0"/>
    <x v="437"/>
    <x v="0"/>
    <x v="113"/>
    <x v="21"/>
    <x v="15"/>
    <x v="38"/>
    <x v="23"/>
    <x v="9"/>
    <x v="17"/>
    <x v="0"/>
    <s v="LLL"/>
    <x v="0"/>
    <x v="0"/>
    <s v="200 Kilos"/>
  </r>
  <r>
    <x v="0"/>
    <x v="438"/>
    <x v="0"/>
    <x v="62"/>
    <x v="42"/>
    <x v="3"/>
    <x v="15"/>
    <x v="44"/>
    <x v="30"/>
    <x v="48"/>
    <x v="0"/>
    <s v="LLL"/>
    <x v="0"/>
    <x v="2"/>
    <s v="200 Kilos"/>
  </r>
  <r>
    <x v="0"/>
    <x v="439"/>
    <x v="0"/>
    <x v="104"/>
    <x v="6"/>
    <x v="28"/>
    <x v="19"/>
    <x v="6"/>
    <x v="89"/>
    <x v="16"/>
    <x v="0"/>
    <s v="LLL"/>
    <x v="0"/>
    <x v="0"/>
    <s v="200 Kilos"/>
  </r>
  <r>
    <x v="0"/>
    <x v="440"/>
    <x v="0"/>
    <x v="149"/>
    <x v="43"/>
    <x v="5"/>
    <x v="5"/>
    <x v="45"/>
    <x v="1"/>
    <x v="101"/>
    <x v="0"/>
    <s v="LLL"/>
    <x v="0"/>
    <x v="1"/>
    <s v="50 Kilos"/>
  </r>
  <r>
    <x v="0"/>
    <x v="441"/>
    <x v="0"/>
    <x v="20"/>
    <x v="4"/>
    <x v="34"/>
    <x v="1"/>
    <x v="4"/>
    <x v="97"/>
    <x v="102"/>
    <x v="0"/>
    <s v="LLL"/>
    <x v="1"/>
    <x v="2"/>
    <s v="400 kilos"/>
  </r>
  <r>
    <x v="0"/>
    <x v="442"/>
    <x v="0"/>
    <x v="155"/>
    <x v="21"/>
    <x v="22"/>
    <x v="16"/>
    <x v="23"/>
    <x v="22"/>
    <x v="103"/>
    <x v="0"/>
    <s v="LLL"/>
    <x v="0"/>
    <x v="1"/>
    <s v="100 Kilos"/>
  </r>
  <r>
    <x v="0"/>
    <x v="443"/>
    <x v="0"/>
    <x v="146"/>
    <x v="20"/>
    <x v="20"/>
    <x v="20"/>
    <x v="22"/>
    <x v="94"/>
    <x v="17"/>
    <x v="0"/>
    <s v="LLL"/>
    <x v="0"/>
    <x v="0"/>
    <s v="200 Kilos"/>
  </r>
  <r>
    <x v="0"/>
    <x v="444"/>
    <x v="0"/>
    <x v="26"/>
    <x v="21"/>
    <x v="14"/>
    <x v="38"/>
    <x v="23"/>
    <x v="104"/>
    <x v="8"/>
    <x v="0"/>
    <s v="LLL"/>
    <x v="0"/>
    <x v="2"/>
    <s v="400 kilos"/>
  </r>
  <r>
    <x v="0"/>
    <x v="445"/>
    <x v="0"/>
    <x v="20"/>
    <x v="41"/>
    <x v="20"/>
    <x v="20"/>
    <x v="23"/>
    <x v="95"/>
    <x v="103"/>
    <x v="0"/>
    <s v="LLL"/>
    <x v="0"/>
    <x v="1"/>
    <s v="400 kilos"/>
  </r>
  <r>
    <x v="0"/>
    <x v="446"/>
    <x v="0"/>
    <x v="121"/>
    <x v="4"/>
    <x v="12"/>
    <x v="12"/>
    <x v="4"/>
    <x v="17"/>
    <x v="104"/>
    <x v="0"/>
    <s v="LLL"/>
    <x v="0"/>
    <x v="1"/>
    <s v="400 kilos"/>
  </r>
  <r>
    <x v="0"/>
    <x v="447"/>
    <x v="0"/>
    <x v="23"/>
    <x v="2"/>
    <x v="2"/>
    <x v="2"/>
    <x v="2"/>
    <x v="48"/>
    <x v="95"/>
    <x v="0"/>
    <s v="LLL"/>
    <x v="0"/>
    <x v="1"/>
    <s v="50 Kilos"/>
  </r>
  <r>
    <x v="0"/>
    <x v="448"/>
    <x v="0"/>
    <x v="112"/>
    <x v="44"/>
    <x v="5"/>
    <x v="5"/>
    <x v="46"/>
    <x v="103"/>
    <x v="105"/>
    <x v="0"/>
    <s v="LLL"/>
    <x v="0"/>
    <x v="0"/>
    <s v="100 Kilos"/>
  </r>
  <r>
    <x v="0"/>
    <x v="449"/>
    <x v="0"/>
    <x v="9"/>
    <x v="36"/>
    <x v="13"/>
    <x v="11"/>
    <x v="39"/>
    <x v="98"/>
    <x v="60"/>
    <x v="0"/>
    <s v="LLL"/>
    <x v="0"/>
    <x v="0"/>
    <s v="400 kilos"/>
  </r>
  <r>
    <x v="0"/>
    <x v="450"/>
    <x v="0"/>
    <x v="117"/>
    <x v="44"/>
    <x v="17"/>
    <x v="15"/>
    <x v="46"/>
    <x v="89"/>
    <x v="91"/>
    <x v="0"/>
    <s v="LLL"/>
    <x v="0"/>
    <x v="2"/>
    <s v="200 Kilos"/>
  </r>
  <r>
    <x v="0"/>
    <x v="451"/>
    <x v="0"/>
    <x v="161"/>
    <x v="36"/>
    <x v="43"/>
    <x v="6"/>
    <x v="39"/>
    <x v="9"/>
    <x v="106"/>
    <x v="0"/>
    <s v="LLL"/>
    <x v="1"/>
    <x v="0"/>
    <s v="200 Kilos"/>
  </r>
  <r>
    <x v="0"/>
    <x v="452"/>
    <x v="0"/>
    <x v="144"/>
    <x v="16"/>
    <x v="41"/>
    <x v="44"/>
    <x v="15"/>
    <x v="105"/>
    <x v="104"/>
    <x v="0"/>
    <s v="LLL"/>
    <x v="0"/>
    <x v="0"/>
    <s v="50 Kilos"/>
  </r>
  <r>
    <x v="0"/>
    <x v="453"/>
    <x v="0"/>
    <x v="126"/>
    <x v="0"/>
    <x v="41"/>
    <x v="44"/>
    <x v="0"/>
    <x v="106"/>
    <x v="60"/>
    <x v="0"/>
    <s v="LLL"/>
    <x v="0"/>
    <x v="1"/>
    <s v="100 Kilos"/>
  </r>
  <r>
    <x v="0"/>
    <x v="454"/>
    <x v="0"/>
    <x v="115"/>
    <x v="43"/>
    <x v="15"/>
    <x v="38"/>
    <x v="45"/>
    <x v="3"/>
    <x v="107"/>
    <x v="0"/>
    <s v="LLL"/>
    <x v="0"/>
    <x v="1"/>
    <s v="100 Kilos"/>
  </r>
  <r>
    <x v="0"/>
    <x v="455"/>
    <x v="0"/>
    <x v="128"/>
    <x v="41"/>
    <x v="22"/>
    <x v="16"/>
    <x v="23"/>
    <x v="107"/>
    <x v="108"/>
    <x v="0"/>
    <s v="LLL"/>
    <x v="1"/>
    <x v="2"/>
    <s v="100 Kilos"/>
  </r>
  <r>
    <x v="0"/>
    <x v="456"/>
    <x v="0"/>
    <x v="24"/>
    <x v="21"/>
    <x v="19"/>
    <x v="14"/>
    <x v="23"/>
    <x v="108"/>
    <x v="109"/>
    <x v="0"/>
    <s v="LLL"/>
    <x v="1"/>
    <x v="0"/>
    <s v="200 Kilos"/>
  </r>
  <r>
    <x v="0"/>
    <x v="457"/>
    <x v="0"/>
    <x v="61"/>
    <x v="6"/>
    <x v="14"/>
    <x v="38"/>
    <x v="5"/>
    <x v="109"/>
    <x v="109"/>
    <x v="0"/>
    <s v="LLL"/>
    <x v="0"/>
    <x v="2"/>
    <s v="400 kilos"/>
  </r>
  <r>
    <x v="0"/>
    <x v="458"/>
    <x v="0"/>
    <x v="2"/>
    <x v="45"/>
    <x v="25"/>
    <x v="31"/>
    <x v="47"/>
    <x v="67"/>
    <x v="31"/>
    <x v="0"/>
    <s v="LLL"/>
    <x v="0"/>
    <x v="1"/>
    <s v="100 Kilos"/>
  </r>
  <r>
    <x v="0"/>
    <x v="459"/>
    <x v="0"/>
    <x v="171"/>
    <x v="21"/>
    <x v="60"/>
    <x v="24"/>
    <x v="48"/>
    <x v="43"/>
    <x v="42"/>
    <x v="0"/>
    <s v="LLL"/>
    <x v="0"/>
    <x v="0"/>
    <s v="400 kilos"/>
  </r>
  <r>
    <x v="0"/>
    <x v="460"/>
    <x v="0"/>
    <x v="172"/>
    <x v="43"/>
    <x v="61"/>
    <x v="60"/>
    <x v="2"/>
    <x v="82"/>
    <x v="80"/>
    <x v="0"/>
    <s v="LLL"/>
    <x v="0"/>
    <x v="2"/>
    <s v="100 Kilos"/>
  </r>
  <r>
    <x v="0"/>
    <x v="461"/>
    <x v="0"/>
    <x v="2"/>
    <x v="45"/>
    <x v="60"/>
    <x v="24"/>
    <x v="47"/>
    <x v="67"/>
    <x v="31"/>
    <x v="0"/>
    <s v="LLL"/>
    <x v="1"/>
    <x v="1"/>
    <s v="200 Kilos"/>
  </r>
  <r>
    <x v="0"/>
    <x v="462"/>
    <x v="0"/>
    <x v="155"/>
    <x v="41"/>
    <x v="20"/>
    <x v="20"/>
    <x v="43"/>
    <x v="19"/>
    <x v="104"/>
    <x v="0"/>
    <s v="LLL"/>
    <x v="0"/>
    <x v="2"/>
    <s v="200 Kilos"/>
  </r>
  <r>
    <x v="0"/>
    <x v="463"/>
    <x v="0"/>
    <x v="133"/>
    <x v="1"/>
    <x v="1"/>
    <x v="1"/>
    <x v="1"/>
    <x v="20"/>
    <x v="110"/>
    <x v="0"/>
    <s v="LLL"/>
    <x v="0"/>
    <x v="1"/>
    <s v="200 Kilos"/>
  </r>
  <r>
    <x v="0"/>
    <x v="464"/>
    <x v="0"/>
    <x v="70"/>
    <x v="8"/>
    <x v="7"/>
    <x v="13"/>
    <x v="9"/>
    <x v="80"/>
    <x v="74"/>
    <x v="1"/>
    <s v="LLL"/>
    <x v="0"/>
    <x v="0"/>
    <s v="200 Kilos"/>
  </r>
  <r>
    <x v="0"/>
    <x v="465"/>
    <x v="0"/>
    <x v="77"/>
    <x v="5"/>
    <x v="2"/>
    <x v="2"/>
    <x v="5"/>
    <x v="104"/>
    <x v="8"/>
    <x v="0"/>
    <s v="LLL"/>
    <x v="0"/>
    <x v="0"/>
    <s v="200 Kilos"/>
  </r>
  <r>
    <x v="0"/>
    <x v="466"/>
    <x v="0"/>
    <x v="34"/>
    <x v="14"/>
    <x v="13"/>
    <x v="19"/>
    <x v="8"/>
    <x v="43"/>
    <x v="46"/>
    <x v="0"/>
    <s v="LLL"/>
    <x v="0"/>
    <x v="2"/>
    <s v="200 Kilos"/>
  </r>
  <r>
    <x v="0"/>
    <x v="467"/>
    <x v="0"/>
    <x v="173"/>
    <x v="41"/>
    <x v="62"/>
    <x v="61"/>
    <x v="23"/>
    <x v="83"/>
    <x v="86"/>
    <x v="0"/>
    <s v="LLL"/>
    <x v="0"/>
    <x v="2"/>
    <s v="200 Kilos"/>
  </r>
  <r>
    <x v="0"/>
    <x v="468"/>
    <x v="0"/>
    <x v="174"/>
    <x v="21"/>
    <x v="63"/>
    <x v="62"/>
    <x v="47"/>
    <x v="82"/>
    <x v="32"/>
    <x v="0"/>
    <s v="LLL"/>
    <x v="0"/>
    <x v="1"/>
    <s v="400 kilos"/>
  </r>
  <r>
    <x v="0"/>
    <x v="469"/>
    <x v="0"/>
    <x v="116"/>
    <x v="41"/>
    <x v="64"/>
    <x v="63"/>
    <x v="23"/>
    <x v="5"/>
    <x v="84"/>
    <x v="0"/>
    <s v="LLL"/>
    <x v="0"/>
    <x v="2"/>
    <s v="200 Kilos"/>
  </r>
  <r>
    <x v="0"/>
    <x v="470"/>
    <x v="0"/>
    <x v="120"/>
    <x v="21"/>
    <x v="65"/>
    <x v="64"/>
    <x v="48"/>
    <x v="0"/>
    <x v="85"/>
    <x v="0"/>
    <s v="LLL"/>
    <x v="0"/>
    <x v="2"/>
    <s v="400 kilos"/>
  </r>
  <r>
    <x v="0"/>
    <x v="471"/>
    <x v="0"/>
    <x v="151"/>
    <x v="6"/>
    <x v="20"/>
    <x v="20"/>
    <x v="6"/>
    <x v="22"/>
    <x v="60"/>
    <x v="0"/>
    <s v="LLL"/>
    <x v="0"/>
    <x v="2"/>
    <s v="200 Kilos"/>
  </r>
  <r>
    <x v="0"/>
    <x v="472"/>
    <x v="0"/>
    <x v="85"/>
    <x v="16"/>
    <x v="4"/>
    <x v="43"/>
    <x v="0"/>
    <x v="6"/>
    <x v="53"/>
    <x v="0"/>
    <s v="LLL"/>
    <x v="0"/>
    <x v="0"/>
    <s v="400 kilos"/>
  </r>
  <r>
    <x v="0"/>
    <x v="473"/>
    <x v="0"/>
    <x v="84"/>
    <x v="3"/>
    <x v="30"/>
    <x v="17"/>
    <x v="16"/>
    <x v="64"/>
    <x v="42"/>
    <x v="0"/>
    <s v="LLL"/>
    <x v="0"/>
    <x v="0"/>
    <s v="200 Kilos"/>
  </r>
  <r>
    <x v="0"/>
    <x v="474"/>
    <x v="0"/>
    <x v="168"/>
    <x v="7"/>
    <x v="15"/>
    <x v="14"/>
    <x v="12"/>
    <x v="82"/>
    <x v="80"/>
    <x v="0"/>
    <s v="LLL"/>
    <x v="0"/>
    <x v="2"/>
    <s v="400 kilos"/>
  </r>
  <r>
    <x v="0"/>
    <x v="475"/>
    <x v="0"/>
    <x v="89"/>
    <x v="3"/>
    <x v="5"/>
    <x v="4"/>
    <x v="49"/>
    <x v="18"/>
    <x v="43"/>
    <x v="0"/>
    <s v="LLL"/>
    <x v="1"/>
    <x v="2"/>
    <s v="200 Kilos"/>
  </r>
  <r>
    <x v="0"/>
    <x v="476"/>
    <x v="0"/>
    <x v="175"/>
    <x v="5"/>
    <x v="28"/>
    <x v="19"/>
    <x v="6"/>
    <x v="2"/>
    <x v="2"/>
    <x v="0"/>
    <s v="LLL"/>
    <x v="0"/>
    <x v="0"/>
    <s v="100 Kilos"/>
  </r>
  <r>
    <x v="0"/>
    <x v="477"/>
    <x v="0"/>
    <x v="166"/>
    <x v="6"/>
    <x v="16"/>
    <x v="15"/>
    <x v="6"/>
    <x v="42"/>
    <x v="64"/>
    <x v="0"/>
    <s v="LLL"/>
    <x v="0"/>
    <x v="2"/>
    <s v="100 Kilos"/>
  </r>
  <r>
    <x v="0"/>
    <x v="478"/>
    <x v="0"/>
    <x v="84"/>
    <x v="0"/>
    <x v="14"/>
    <x v="38"/>
    <x v="39"/>
    <x v="64"/>
    <x v="29"/>
    <x v="0"/>
    <s v="LLL"/>
    <x v="1"/>
    <x v="1"/>
    <s v="400 kilos"/>
  </r>
  <r>
    <x v="0"/>
    <x v="479"/>
    <x v="0"/>
    <x v="134"/>
    <x v="6"/>
    <x v="23"/>
    <x v="59"/>
    <x v="5"/>
    <x v="27"/>
    <x v="106"/>
    <x v="0"/>
    <s v="LLL"/>
    <x v="0"/>
    <x v="0"/>
    <s v="200 Kilos"/>
  </r>
  <r>
    <x v="0"/>
    <x v="480"/>
    <x v="0"/>
    <x v="163"/>
    <x v="3"/>
    <x v="20"/>
    <x v="42"/>
    <x v="16"/>
    <x v="110"/>
    <x v="38"/>
    <x v="0"/>
    <s v="LLL"/>
    <x v="0"/>
    <x v="0"/>
    <s v="200 Kilos"/>
  </r>
  <r>
    <x v="0"/>
    <x v="481"/>
    <x v="0"/>
    <x v="82"/>
    <x v="46"/>
    <x v="18"/>
    <x v="11"/>
    <x v="50"/>
    <x v="65"/>
    <x v="81"/>
    <x v="0"/>
    <s v="LLL"/>
    <x v="0"/>
    <x v="0"/>
    <s v="200 Kilos"/>
  </r>
  <r>
    <x v="0"/>
    <x v="482"/>
    <x v="0"/>
    <x v="67"/>
    <x v="6"/>
    <x v="16"/>
    <x v="15"/>
    <x v="6"/>
    <x v="47"/>
    <x v="57"/>
    <x v="0"/>
    <s v="LLL"/>
    <x v="0"/>
    <x v="1"/>
    <s v="400 kilos"/>
  </r>
  <r>
    <x v="0"/>
    <x v="483"/>
    <x v="0"/>
    <x v="6"/>
    <x v="0"/>
    <x v="19"/>
    <x v="22"/>
    <x v="39"/>
    <x v="29"/>
    <x v="2"/>
    <x v="0"/>
    <s v="LLL"/>
    <x v="0"/>
    <x v="1"/>
    <s v="50 Kilos"/>
  </r>
  <r>
    <x v="0"/>
    <x v="484"/>
    <x v="0"/>
    <x v="143"/>
    <x v="47"/>
    <x v="16"/>
    <x v="18"/>
    <x v="48"/>
    <x v="3"/>
    <x v="107"/>
    <x v="0"/>
    <s v="LLL"/>
    <x v="1"/>
    <x v="1"/>
    <s v="200 Kilos"/>
  </r>
  <r>
    <x v="0"/>
    <x v="485"/>
    <x v="0"/>
    <x v="5"/>
    <x v="43"/>
    <x v="15"/>
    <x v="38"/>
    <x v="45"/>
    <x v="5"/>
    <x v="5"/>
    <x v="0"/>
    <s v="LLL"/>
    <x v="0"/>
    <x v="0"/>
    <s v="400 kilos"/>
  </r>
  <r>
    <x v="0"/>
    <x v="486"/>
    <x v="0"/>
    <x v="61"/>
    <x v="0"/>
    <x v="25"/>
    <x v="40"/>
    <x v="49"/>
    <x v="106"/>
    <x v="60"/>
    <x v="0"/>
    <s v="LLL"/>
    <x v="0"/>
    <x v="0"/>
    <s v="200 Kilos"/>
  </r>
  <r>
    <x v="0"/>
    <x v="487"/>
    <x v="0"/>
    <x v="176"/>
    <x v="47"/>
    <x v="15"/>
    <x v="38"/>
    <x v="48"/>
    <x v="12"/>
    <x v="16"/>
    <x v="0"/>
    <s v="LLL"/>
    <x v="0"/>
    <x v="0"/>
    <s v="200 Kilos"/>
  </r>
  <r>
    <x v="0"/>
    <x v="488"/>
    <x v="0"/>
    <x v="145"/>
    <x v="0"/>
    <x v="58"/>
    <x v="20"/>
    <x v="39"/>
    <x v="64"/>
    <x v="29"/>
    <x v="0"/>
    <s v="LLL"/>
    <x v="0"/>
    <x v="0"/>
    <s v="400 kilos"/>
  </r>
  <r>
    <x v="0"/>
    <x v="489"/>
    <x v="0"/>
    <x v="92"/>
    <x v="0"/>
    <x v="22"/>
    <x v="14"/>
    <x v="39"/>
    <x v="30"/>
    <x v="15"/>
    <x v="0"/>
    <s v="LLL"/>
    <x v="0"/>
    <x v="2"/>
    <s v="200 Kilos"/>
  </r>
  <r>
    <x v="0"/>
    <x v="490"/>
    <x v="0"/>
    <x v="177"/>
    <x v="45"/>
    <x v="19"/>
    <x v="14"/>
    <x v="47"/>
    <x v="37"/>
    <x v="27"/>
    <x v="0"/>
    <s v="LLL"/>
    <x v="0"/>
    <x v="1"/>
    <s v="50 Kilos"/>
  </r>
  <r>
    <x v="0"/>
    <x v="491"/>
    <x v="0"/>
    <x v="178"/>
    <x v="36"/>
    <x v="14"/>
    <x v="38"/>
    <x v="49"/>
    <x v="111"/>
    <x v="111"/>
    <x v="1"/>
    <s v="LLL"/>
    <x v="0"/>
    <x v="2"/>
    <s v="200 Kilos"/>
  </r>
  <r>
    <x v="0"/>
    <x v="492"/>
    <x v="0"/>
    <x v="41"/>
    <x v="20"/>
    <x v="5"/>
    <x v="4"/>
    <x v="22"/>
    <x v="5"/>
    <x v="35"/>
    <x v="0"/>
    <s v="LLL"/>
    <x v="0"/>
    <x v="1"/>
    <s v="200 Kilos"/>
  </r>
  <r>
    <x v="0"/>
    <x v="493"/>
    <x v="0"/>
    <x v="65"/>
    <x v="21"/>
    <x v="58"/>
    <x v="22"/>
    <x v="23"/>
    <x v="53"/>
    <x v="24"/>
    <x v="0"/>
    <s v="LLL"/>
    <x v="0"/>
    <x v="0"/>
    <s v="100 Kilos"/>
  </r>
  <r>
    <x v="0"/>
    <x v="494"/>
    <x v="0"/>
    <x v="167"/>
    <x v="6"/>
    <x v="22"/>
    <x v="16"/>
    <x v="6"/>
    <x v="33"/>
    <x v="10"/>
    <x v="0"/>
    <s v="LLL"/>
    <x v="0"/>
    <x v="1"/>
    <s v="100 Kilos"/>
  </r>
  <r>
    <x v="0"/>
    <x v="495"/>
    <x v="0"/>
    <x v="176"/>
    <x v="6"/>
    <x v="22"/>
    <x v="14"/>
    <x v="6"/>
    <x v="12"/>
    <x v="0"/>
    <x v="0"/>
    <s v="LLL"/>
    <x v="0"/>
    <x v="2"/>
    <s v="200 Kilos"/>
  </r>
  <r>
    <x v="0"/>
    <x v="496"/>
    <x v="0"/>
    <x v="163"/>
    <x v="36"/>
    <x v="15"/>
    <x v="16"/>
    <x v="3"/>
    <x v="56"/>
    <x v="37"/>
    <x v="0"/>
    <s v="LLL"/>
    <x v="0"/>
    <x v="2"/>
    <s v="50 Kilos"/>
  </r>
  <r>
    <x v="0"/>
    <x v="497"/>
    <x v="0"/>
    <x v="159"/>
    <x v="45"/>
    <x v="66"/>
    <x v="65"/>
    <x v="45"/>
    <x v="99"/>
    <x v="43"/>
    <x v="0"/>
    <s v="LLL"/>
    <x v="0"/>
    <x v="1"/>
    <s v="400 kilos"/>
  </r>
  <r>
    <x v="0"/>
    <x v="498"/>
    <x v="0"/>
    <x v="179"/>
    <x v="34"/>
    <x v="30"/>
    <x v="17"/>
    <x v="16"/>
    <x v="29"/>
    <x v="53"/>
    <x v="0"/>
    <s v="LLL"/>
    <x v="1"/>
    <x v="2"/>
    <s v="50 Kilos"/>
  </r>
  <r>
    <x v="0"/>
    <x v="499"/>
    <x v="0"/>
    <x v="19"/>
    <x v="3"/>
    <x v="67"/>
    <x v="23"/>
    <x v="16"/>
    <x v="3"/>
    <x v="112"/>
    <x v="0"/>
    <s v="LLL"/>
    <x v="0"/>
    <x v="2"/>
    <s v="200 Kilos"/>
  </r>
  <r>
    <x v="0"/>
    <x v="500"/>
    <x v="0"/>
    <x v="180"/>
    <x v="13"/>
    <x v="5"/>
    <x v="4"/>
    <x v="34"/>
    <x v="78"/>
    <x v="16"/>
    <x v="0"/>
    <s v="LLL"/>
    <x v="0"/>
    <x v="1"/>
    <s v="200 Kilos"/>
  </r>
  <r>
    <x v="0"/>
    <x v="501"/>
    <x v="0"/>
    <x v="52"/>
    <x v="29"/>
    <x v="68"/>
    <x v="48"/>
    <x v="40"/>
    <x v="100"/>
    <x v="96"/>
    <x v="0"/>
    <s v="LLL"/>
    <x v="0"/>
    <x v="1"/>
    <s v="200 Kilos"/>
  </r>
  <r>
    <x v="0"/>
    <x v="502"/>
    <x v="0"/>
    <x v="171"/>
    <x v="8"/>
    <x v="30"/>
    <x v="14"/>
    <x v="9"/>
    <x v="29"/>
    <x v="87"/>
    <x v="0"/>
    <s v="LLL"/>
    <x v="0"/>
    <x v="2"/>
    <s v="200 Kilos"/>
  </r>
  <r>
    <x v="0"/>
    <x v="503"/>
    <x v="0"/>
    <x v="9"/>
    <x v="8"/>
    <x v="34"/>
    <x v="5"/>
    <x v="13"/>
    <x v="94"/>
    <x v="90"/>
    <x v="0"/>
    <s v="LLL"/>
    <x v="0"/>
    <x v="0"/>
    <s v="400 kilos"/>
  </r>
  <r>
    <x v="0"/>
    <x v="504"/>
    <x v="0"/>
    <x v="142"/>
    <x v="26"/>
    <x v="3"/>
    <x v="1"/>
    <x v="32"/>
    <x v="25"/>
    <x v="4"/>
    <x v="0"/>
    <s v="LLL"/>
    <x v="0"/>
    <x v="2"/>
    <s v="200 Kilos"/>
  </r>
  <r>
    <x v="0"/>
    <x v="505"/>
    <x v="0"/>
    <x v="34"/>
    <x v="9"/>
    <x v="14"/>
    <x v="14"/>
    <x v="14"/>
    <x v="11"/>
    <x v="29"/>
    <x v="0"/>
    <s v="LLL"/>
    <x v="0"/>
    <x v="0"/>
    <s v="400 kilos"/>
  </r>
  <r>
    <x v="0"/>
    <x v="506"/>
    <x v="0"/>
    <x v="150"/>
    <x v="26"/>
    <x v="1"/>
    <x v="15"/>
    <x v="28"/>
    <x v="63"/>
    <x v="13"/>
    <x v="0"/>
    <s v="LLL"/>
    <x v="0"/>
    <x v="0"/>
    <s v="400 kilos"/>
  </r>
  <r>
    <x v="0"/>
    <x v="507"/>
    <x v="0"/>
    <x v="113"/>
    <x v="9"/>
    <x v="7"/>
    <x v="13"/>
    <x v="21"/>
    <x v="28"/>
    <x v="26"/>
    <x v="0"/>
    <s v="LLL"/>
    <x v="0"/>
    <x v="1"/>
    <s v="200 Kilos"/>
  </r>
  <r>
    <x v="0"/>
    <x v="508"/>
    <x v="0"/>
    <x v="181"/>
    <x v="17"/>
    <x v="17"/>
    <x v="43"/>
    <x v="10"/>
    <x v="78"/>
    <x v="20"/>
    <x v="0"/>
    <s v="LLL"/>
    <x v="0"/>
    <x v="1"/>
    <s v="50 Kilos"/>
  </r>
  <r>
    <x v="0"/>
    <x v="509"/>
    <x v="0"/>
    <x v="17"/>
    <x v="19"/>
    <x v="10"/>
    <x v="37"/>
    <x v="29"/>
    <x v="23"/>
    <x v="35"/>
    <x v="0"/>
    <s v="LLL"/>
    <x v="0"/>
    <x v="0"/>
    <s v="200 Kilos"/>
  </r>
  <r>
    <x v="0"/>
    <x v="510"/>
    <x v="0"/>
    <x v="58"/>
    <x v="20"/>
    <x v="5"/>
    <x v="5"/>
    <x v="22"/>
    <x v="32"/>
    <x v="55"/>
    <x v="0"/>
    <s v="LLL"/>
    <x v="0"/>
    <x v="1"/>
    <s v="400 kilos"/>
  </r>
  <r>
    <x v="0"/>
    <x v="511"/>
    <x v="0"/>
    <x v="4"/>
    <x v="6"/>
    <x v="34"/>
    <x v="2"/>
    <x v="1"/>
    <x v="4"/>
    <x v="83"/>
    <x v="0"/>
    <s v="LLL"/>
    <x v="0"/>
    <x v="0"/>
    <s v="200 Kilos"/>
  </r>
  <r>
    <x v="0"/>
    <x v="512"/>
    <x v="0"/>
    <x v="151"/>
    <x v="6"/>
    <x v="22"/>
    <x v="14"/>
    <x v="6"/>
    <x v="97"/>
    <x v="113"/>
    <x v="0"/>
    <s v="LLL"/>
    <x v="0"/>
    <x v="0"/>
    <s v="200 Kilos"/>
  </r>
  <r>
    <x v="0"/>
    <x v="513"/>
    <x v="0"/>
    <x v="182"/>
    <x v="6"/>
    <x v="15"/>
    <x v="16"/>
    <x v="5"/>
    <x v="24"/>
    <x v="114"/>
    <x v="0"/>
    <s v="LLL"/>
    <x v="0"/>
    <x v="2"/>
    <s v="400 kilos"/>
  </r>
  <r>
    <x v="0"/>
    <x v="514"/>
    <x v="0"/>
    <x v="91"/>
    <x v="19"/>
    <x v="69"/>
    <x v="56"/>
    <x v="25"/>
    <x v="87"/>
    <x v="115"/>
    <x v="1"/>
    <s v="LLL"/>
    <x v="1"/>
    <x v="1"/>
    <s v="200 Kilos"/>
  </r>
  <r>
    <x v="0"/>
    <x v="515"/>
    <x v="0"/>
    <x v="166"/>
    <x v="32"/>
    <x v="27"/>
    <x v="50"/>
    <x v="26"/>
    <x v="18"/>
    <x v="47"/>
    <x v="0"/>
    <s v="LLL"/>
    <x v="0"/>
    <x v="2"/>
    <s v="400 kilos"/>
  </r>
  <r>
    <x v="0"/>
    <x v="516"/>
    <x v="0"/>
    <x v="72"/>
    <x v="19"/>
    <x v="44"/>
    <x v="34"/>
    <x v="38"/>
    <x v="7"/>
    <x v="74"/>
    <x v="0"/>
    <s v="LLL"/>
    <x v="0"/>
    <x v="1"/>
    <s v="50 Kilos"/>
  </r>
  <r>
    <x v="0"/>
    <x v="517"/>
    <x v="0"/>
    <x v="101"/>
    <x v="30"/>
    <x v="51"/>
    <x v="54"/>
    <x v="35"/>
    <x v="59"/>
    <x v="116"/>
    <x v="1"/>
    <s v="LLL"/>
    <x v="0"/>
    <x v="0"/>
    <s v="100 Kilos"/>
  </r>
  <r>
    <x v="0"/>
    <x v="518"/>
    <x v="0"/>
    <x v="183"/>
    <x v="48"/>
    <x v="70"/>
    <x v="66"/>
    <x v="51"/>
    <x v="112"/>
    <x v="117"/>
    <x v="1"/>
    <s v="LLL"/>
    <x v="0"/>
    <x v="2"/>
    <s v="200 Kilos"/>
  </r>
  <r>
    <x v="0"/>
    <x v="519"/>
    <x v="0"/>
    <x v="184"/>
    <x v="32"/>
    <x v="26"/>
    <x v="67"/>
    <x v="35"/>
    <x v="77"/>
    <x v="118"/>
    <x v="1"/>
    <s v="LLL"/>
    <x v="0"/>
    <x v="2"/>
    <s v="200 Kilos"/>
  </r>
  <r>
    <x v="0"/>
    <x v="520"/>
    <x v="0"/>
    <x v="92"/>
    <x v="26"/>
    <x v="71"/>
    <x v="68"/>
    <x v="41"/>
    <x v="113"/>
    <x v="119"/>
    <x v="1"/>
    <s v="LLL"/>
    <x v="0"/>
    <x v="2"/>
    <s v="100 Kilos"/>
  </r>
  <r>
    <x v="0"/>
    <x v="521"/>
    <x v="0"/>
    <x v="101"/>
    <x v="38"/>
    <x v="72"/>
    <x v="47"/>
    <x v="52"/>
    <x v="114"/>
    <x v="120"/>
    <x v="1"/>
    <s v="LLL"/>
    <x v="0"/>
    <x v="2"/>
    <s v="400 kilos"/>
  </r>
  <r>
    <x v="0"/>
    <x v="522"/>
    <x v="0"/>
    <x v="109"/>
    <x v="8"/>
    <x v="26"/>
    <x v="69"/>
    <x v="38"/>
    <x v="115"/>
    <x v="76"/>
    <x v="1"/>
    <s v="LLL"/>
    <x v="0"/>
    <x v="1"/>
    <s v="100 Kilos"/>
  </r>
  <r>
    <x v="0"/>
    <x v="523"/>
    <x v="0"/>
    <x v="31"/>
    <x v="0"/>
    <x v="17"/>
    <x v="5"/>
    <x v="39"/>
    <x v="91"/>
    <x v="22"/>
    <x v="0"/>
    <s v="LLL"/>
    <x v="0"/>
    <x v="2"/>
    <s v="200 Kilos"/>
  </r>
  <r>
    <x v="0"/>
    <x v="524"/>
    <x v="0"/>
    <x v="19"/>
    <x v="27"/>
    <x v="34"/>
    <x v="15"/>
    <x v="21"/>
    <x v="19"/>
    <x v="11"/>
    <x v="0"/>
    <s v="LLL"/>
    <x v="0"/>
    <x v="2"/>
    <s v="400 kilos"/>
  </r>
  <r>
    <x v="0"/>
    <x v="525"/>
    <x v="0"/>
    <x v="131"/>
    <x v="22"/>
    <x v="30"/>
    <x v="17"/>
    <x v="20"/>
    <x v="116"/>
    <x v="103"/>
    <x v="0"/>
    <s v="LLL"/>
    <x v="0"/>
    <x v="0"/>
    <s v="50 Kilos"/>
  </r>
  <r>
    <x v="0"/>
    <x v="526"/>
    <x v="0"/>
    <x v="97"/>
    <x v="7"/>
    <x v="14"/>
    <x v="16"/>
    <x v="12"/>
    <x v="20"/>
    <x v="22"/>
    <x v="0"/>
    <s v="LLL"/>
    <x v="0"/>
    <x v="0"/>
    <s v="400 kilos"/>
  </r>
  <r>
    <x v="0"/>
    <x v="527"/>
    <x v="0"/>
    <x v="117"/>
    <x v="24"/>
    <x v="73"/>
    <x v="26"/>
    <x v="34"/>
    <x v="5"/>
    <x v="83"/>
    <x v="0"/>
    <s v="LLL"/>
    <x v="0"/>
    <x v="0"/>
    <s v="400 kilos"/>
  </r>
  <r>
    <x v="0"/>
    <x v="528"/>
    <x v="0"/>
    <x v="27"/>
    <x v="0"/>
    <x v="30"/>
    <x v="17"/>
    <x v="39"/>
    <x v="93"/>
    <x v="106"/>
    <x v="0"/>
    <s v="LLL"/>
    <x v="0"/>
    <x v="1"/>
    <s v="100 Kilos"/>
  </r>
  <r>
    <x v="0"/>
    <x v="529"/>
    <x v="0"/>
    <x v="36"/>
    <x v="5"/>
    <x v="2"/>
    <x v="18"/>
    <x v="6"/>
    <x v="29"/>
    <x v="53"/>
    <x v="0"/>
    <s v="LLL"/>
    <x v="0"/>
    <x v="1"/>
    <s v="400 kilos"/>
  </r>
  <r>
    <x v="0"/>
    <x v="530"/>
    <x v="0"/>
    <x v="0"/>
    <x v="24"/>
    <x v="23"/>
    <x v="59"/>
    <x v="15"/>
    <x v="0"/>
    <x v="85"/>
    <x v="0"/>
    <s v="LLL"/>
    <x v="0"/>
    <x v="1"/>
    <s v="400 kilos"/>
  </r>
  <r>
    <x v="0"/>
    <x v="531"/>
    <x v="0"/>
    <x v="113"/>
    <x v="30"/>
    <x v="2"/>
    <x v="4"/>
    <x v="32"/>
    <x v="12"/>
    <x v="24"/>
    <x v="0"/>
    <s v="LLL"/>
    <x v="0"/>
    <x v="1"/>
    <s v="200 Kilos"/>
  </r>
  <r>
    <x v="0"/>
    <x v="532"/>
    <x v="0"/>
    <x v="27"/>
    <x v="13"/>
    <x v="17"/>
    <x v="4"/>
    <x v="34"/>
    <x v="23"/>
    <x v="88"/>
    <x v="0"/>
    <s v="LLL"/>
    <x v="1"/>
    <x v="0"/>
    <s v="100 Kilos"/>
  </r>
  <r>
    <x v="0"/>
    <x v="533"/>
    <x v="0"/>
    <x v="117"/>
    <x v="24"/>
    <x v="16"/>
    <x v="5"/>
    <x v="11"/>
    <x v="90"/>
    <x v="26"/>
    <x v="0"/>
    <s v="LLL"/>
    <x v="0"/>
    <x v="2"/>
    <s v="400 kilos"/>
  </r>
  <r>
    <x v="0"/>
    <x v="534"/>
    <x v="0"/>
    <x v="141"/>
    <x v="13"/>
    <x v="14"/>
    <x v="38"/>
    <x v="15"/>
    <x v="10"/>
    <x v="11"/>
    <x v="0"/>
    <s v="LLL"/>
    <x v="0"/>
    <x v="1"/>
    <s v="400 kilos"/>
  </r>
  <r>
    <x v="0"/>
    <x v="535"/>
    <x v="0"/>
    <x v="185"/>
    <x v="22"/>
    <x v="19"/>
    <x v="20"/>
    <x v="33"/>
    <x v="61"/>
    <x v="38"/>
    <x v="0"/>
    <s v="LLL"/>
    <x v="0"/>
    <x v="2"/>
    <s v="400 kilos"/>
  </r>
  <r>
    <x v="0"/>
    <x v="536"/>
    <x v="0"/>
    <x v="173"/>
    <x v="44"/>
    <x v="12"/>
    <x v="12"/>
    <x v="46"/>
    <x v="82"/>
    <x v="63"/>
    <x v="0"/>
    <s v="LLL"/>
    <x v="0"/>
    <x v="1"/>
    <s v="200 Kilos"/>
  </r>
  <r>
    <x v="1"/>
    <x v="537"/>
    <x v="0"/>
    <x v="186"/>
    <x v="20"/>
    <x v="55"/>
    <x v="70"/>
    <x v="1"/>
    <x v="88"/>
    <x v="121"/>
    <x v="1"/>
    <s v="MHK"/>
    <x v="0"/>
    <x v="1"/>
    <s v="200 Kilos"/>
  </r>
  <r>
    <x v="1"/>
    <x v="538"/>
    <x v="0"/>
    <x v="187"/>
    <x v="46"/>
    <x v="74"/>
    <x v="71"/>
    <x v="53"/>
    <x v="71"/>
    <x v="65"/>
    <x v="0"/>
    <s v="MHK"/>
    <x v="0"/>
    <x v="0"/>
    <s v="200 Kilos"/>
  </r>
  <r>
    <x v="1"/>
    <x v="539"/>
    <x v="0"/>
    <x v="47"/>
    <x v="45"/>
    <x v="75"/>
    <x v="72"/>
    <x v="49"/>
    <x v="117"/>
    <x v="122"/>
    <x v="1"/>
    <s v="MHK"/>
    <x v="0"/>
    <x v="2"/>
    <s v="400 kilos"/>
  </r>
  <r>
    <x v="1"/>
    <x v="540"/>
    <x v="0"/>
    <x v="139"/>
    <x v="46"/>
    <x v="76"/>
    <x v="73"/>
    <x v="4"/>
    <x v="118"/>
    <x v="78"/>
    <x v="1"/>
    <s v="MHK"/>
    <x v="0"/>
    <x v="1"/>
    <s v="200 Kilos"/>
  </r>
  <r>
    <x v="1"/>
    <x v="541"/>
    <x v="0"/>
    <x v="139"/>
    <x v="46"/>
    <x v="76"/>
    <x v="73"/>
    <x v="4"/>
    <x v="118"/>
    <x v="78"/>
    <x v="1"/>
    <s v="MHK"/>
    <x v="0"/>
    <x v="2"/>
    <s v="200 Kilos"/>
  </r>
  <r>
    <x v="1"/>
    <x v="542"/>
    <x v="0"/>
    <x v="188"/>
    <x v="6"/>
    <x v="71"/>
    <x v="74"/>
    <x v="3"/>
    <x v="81"/>
    <x v="123"/>
    <x v="1"/>
    <s v="MHK"/>
    <x v="0"/>
    <x v="2"/>
    <s v="200 Kilos"/>
  </r>
  <r>
    <x v="1"/>
    <x v="543"/>
    <x v="0"/>
    <x v="159"/>
    <x v="36"/>
    <x v="77"/>
    <x v="75"/>
    <x v="11"/>
    <x v="119"/>
    <x v="65"/>
    <x v="0"/>
    <s v="MHK"/>
    <x v="0"/>
    <x v="1"/>
    <s v="100 Kilos"/>
  </r>
  <r>
    <x v="1"/>
    <x v="544"/>
    <x v="0"/>
    <x v="189"/>
    <x v="11"/>
    <x v="70"/>
    <x v="76"/>
    <x v="18"/>
    <x v="120"/>
    <x v="77"/>
    <x v="1"/>
    <s v="MHK"/>
    <x v="0"/>
    <x v="2"/>
    <s v="400 kilos"/>
  </r>
  <r>
    <x v="1"/>
    <x v="545"/>
    <x v="0"/>
    <x v="33"/>
    <x v="10"/>
    <x v="39"/>
    <x v="34"/>
    <x v="10"/>
    <x v="76"/>
    <x v="65"/>
    <x v="0"/>
    <s v="MHK"/>
    <x v="0"/>
    <x v="0"/>
    <s v="50 Kilos"/>
  </r>
  <r>
    <x v="1"/>
    <x v="546"/>
    <x v="0"/>
    <x v="190"/>
    <x v="21"/>
    <x v="78"/>
    <x v="77"/>
    <x v="3"/>
    <x v="121"/>
    <x v="124"/>
    <x v="1"/>
    <s v="MHK"/>
    <x v="0"/>
    <x v="0"/>
    <s v="400 kilos"/>
  </r>
  <r>
    <x v="1"/>
    <x v="547"/>
    <x v="0"/>
    <x v="191"/>
    <x v="2"/>
    <x v="79"/>
    <x v="78"/>
    <x v="6"/>
    <x v="112"/>
    <x v="125"/>
    <x v="1"/>
    <s v="MHK"/>
    <x v="0"/>
    <x v="2"/>
    <s v="100 Kilos"/>
  </r>
  <r>
    <x v="1"/>
    <x v="548"/>
    <x v="0"/>
    <x v="192"/>
    <x v="49"/>
    <x v="80"/>
    <x v="79"/>
    <x v="54"/>
    <x v="122"/>
    <x v="117"/>
    <x v="1"/>
    <s v="MHK"/>
    <x v="0"/>
    <x v="1"/>
    <s v="400 kilos"/>
  </r>
  <r>
    <x v="1"/>
    <x v="549"/>
    <x v="0"/>
    <x v="193"/>
    <x v="5"/>
    <x v="70"/>
    <x v="80"/>
    <x v="3"/>
    <x v="79"/>
    <x v="126"/>
    <x v="1"/>
    <s v="MHK"/>
    <x v="0"/>
    <x v="2"/>
    <s v="50 Kilos"/>
  </r>
  <r>
    <x v="1"/>
    <x v="550"/>
    <x v="0"/>
    <x v="38"/>
    <x v="24"/>
    <x v="71"/>
    <x v="81"/>
    <x v="12"/>
    <x v="71"/>
    <x v="12"/>
    <x v="0"/>
    <s v="MHK"/>
    <x v="0"/>
    <x v="2"/>
    <s v="50 Kilos"/>
  </r>
  <r>
    <x v="1"/>
    <x v="551"/>
    <x v="0"/>
    <x v="194"/>
    <x v="1"/>
    <x v="36"/>
    <x v="49"/>
    <x v="49"/>
    <x v="122"/>
    <x v="77"/>
    <x v="1"/>
    <s v="MHK"/>
    <x v="0"/>
    <x v="1"/>
    <s v="200 Kilos"/>
  </r>
  <r>
    <x v="1"/>
    <x v="552"/>
    <x v="0"/>
    <x v="33"/>
    <x v="12"/>
    <x v="33"/>
    <x v="30"/>
    <x v="12"/>
    <x v="49"/>
    <x v="96"/>
    <x v="0"/>
    <s v="MHK"/>
    <x v="0"/>
    <x v="0"/>
    <s v="400 kilos"/>
  </r>
  <r>
    <x v="1"/>
    <x v="553"/>
    <x v="0"/>
    <x v="147"/>
    <x v="50"/>
    <x v="81"/>
    <x v="82"/>
    <x v="43"/>
    <x v="60"/>
    <x v="97"/>
    <x v="1"/>
    <s v="MHK"/>
    <x v="0"/>
    <x v="0"/>
    <s v="200 Kilos"/>
  </r>
  <r>
    <x v="1"/>
    <x v="554"/>
    <x v="0"/>
    <x v="124"/>
    <x v="51"/>
    <x v="82"/>
    <x v="83"/>
    <x v="53"/>
    <x v="71"/>
    <x v="41"/>
    <x v="0"/>
    <s v="MHK"/>
    <x v="0"/>
    <x v="0"/>
    <s v="400 kilos"/>
  </r>
  <r>
    <x v="1"/>
    <x v="555"/>
    <x v="0"/>
    <x v="143"/>
    <x v="52"/>
    <x v="83"/>
    <x v="84"/>
    <x v="2"/>
    <x v="123"/>
    <x v="59"/>
    <x v="1"/>
    <s v="MHK"/>
    <x v="0"/>
    <x v="2"/>
    <s v="100 Kilos"/>
  </r>
  <r>
    <x v="1"/>
    <x v="556"/>
    <x v="0"/>
    <x v="195"/>
    <x v="51"/>
    <x v="84"/>
    <x v="85"/>
    <x v="55"/>
    <x v="124"/>
    <x v="44"/>
    <x v="1"/>
    <s v="MHK"/>
    <x v="0"/>
    <x v="1"/>
    <s v="50 Kilos"/>
  </r>
  <r>
    <x v="1"/>
    <x v="557"/>
    <x v="0"/>
    <x v="97"/>
    <x v="19"/>
    <x v="85"/>
    <x v="86"/>
    <x v="35"/>
    <x v="125"/>
    <x v="65"/>
    <x v="0"/>
    <s v="MHK"/>
    <x v="0"/>
    <x v="2"/>
    <s v="200 Kilos"/>
  </r>
  <r>
    <x v="1"/>
    <x v="558"/>
    <x v="0"/>
    <x v="155"/>
    <x v="1"/>
    <x v="86"/>
    <x v="87"/>
    <x v="33"/>
    <x v="74"/>
    <x v="12"/>
    <x v="0"/>
    <s v="MHK"/>
    <x v="0"/>
    <x v="0"/>
    <s v="400 kilos"/>
  </r>
  <r>
    <x v="1"/>
    <x v="559"/>
    <x v="0"/>
    <x v="45"/>
    <x v="5"/>
    <x v="87"/>
    <x v="88"/>
    <x v="11"/>
    <x v="118"/>
    <x v="47"/>
    <x v="0"/>
    <s v="MHK"/>
    <x v="0"/>
    <x v="2"/>
    <s v="200 Kilos"/>
  </r>
  <r>
    <x v="1"/>
    <x v="560"/>
    <x v="0"/>
    <x v="196"/>
    <x v="43"/>
    <x v="54"/>
    <x v="56"/>
    <x v="48"/>
    <x v="126"/>
    <x v="117"/>
    <x v="1"/>
    <s v="MHK"/>
    <x v="0"/>
    <x v="2"/>
    <s v="200 Kilos"/>
  </r>
  <r>
    <x v="1"/>
    <x v="561"/>
    <x v="0"/>
    <x v="43"/>
    <x v="0"/>
    <x v="88"/>
    <x v="89"/>
    <x v="19"/>
    <x v="111"/>
    <x v="49"/>
    <x v="0"/>
    <s v="MHK"/>
    <x v="0"/>
    <x v="0"/>
    <s v="50 Kilos"/>
  </r>
  <r>
    <x v="1"/>
    <x v="562"/>
    <x v="0"/>
    <x v="43"/>
    <x v="0"/>
    <x v="88"/>
    <x v="89"/>
    <x v="19"/>
    <x v="111"/>
    <x v="49"/>
    <x v="0"/>
    <s v="MHK"/>
    <x v="0"/>
    <x v="0"/>
    <s v="400 kilos"/>
  </r>
  <r>
    <x v="1"/>
    <x v="563"/>
    <x v="0"/>
    <x v="197"/>
    <x v="51"/>
    <x v="89"/>
    <x v="90"/>
    <x v="55"/>
    <x v="127"/>
    <x v="127"/>
    <x v="1"/>
    <s v="MHK"/>
    <x v="0"/>
    <x v="1"/>
    <s v="400 kilos"/>
  </r>
  <r>
    <x v="1"/>
    <x v="564"/>
    <x v="0"/>
    <x v="198"/>
    <x v="53"/>
    <x v="90"/>
    <x v="91"/>
    <x v="56"/>
    <x v="128"/>
    <x v="128"/>
    <x v="1"/>
    <s v="MHK"/>
    <x v="0"/>
    <x v="2"/>
    <s v="100 Kilos"/>
  </r>
  <r>
    <x v="1"/>
    <x v="565"/>
    <x v="0"/>
    <x v="199"/>
    <x v="47"/>
    <x v="69"/>
    <x v="66"/>
    <x v="22"/>
    <x v="129"/>
    <x v="129"/>
    <x v="1"/>
    <s v="MHK"/>
    <x v="0"/>
    <x v="1"/>
    <s v="400 kilos"/>
  </r>
  <r>
    <x v="1"/>
    <x v="566"/>
    <x v="0"/>
    <x v="200"/>
    <x v="21"/>
    <x v="43"/>
    <x v="10"/>
    <x v="43"/>
    <x v="14"/>
    <x v="96"/>
    <x v="0"/>
    <s v="MHK"/>
    <x v="0"/>
    <x v="0"/>
    <s v="100 Kilos"/>
  </r>
  <r>
    <x v="1"/>
    <x v="567"/>
    <x v="0"/>
    <x v="201"/>
    <x v="37"/>
    <x v="91"/>
    <x v="92"/>
    <x v="17"/>
    <x v="130"/>
    <x v="130"/>
    <x v="1"/>
    <s v="MHK"/>
    <x v="0"/>
    <x v="2"/>
    <s v="400 kilos"/>
  </r>
  <r>
    <x v="1"/>
    <x v="568"/>
    <x v="0"/>
    <x v="116"/>
    <x v="13"/>
    <x v="41"/>
    <x v="44"/>
    <x v="11"/>
    <x v="85"/>
    <x v="4"/>
    <x v="0"/>
    <s v="MHK"/>
    <x v="0"/>
    <x v="2"/>
    <s v="200 Kilos"/>
  </r>
  <r>
    <x v="1"/>
    <x v="569"/>
    <x v="0"/>
    <x v="202"/>
    <x v="46"/>
    <x v="18"/>
    <x v="0"/>
    <x v="50"/>
    <x v="131"/>
    <x v="131"/>
    <x v="1"/>
    <s v="MHK"/>
    <x v="0"/>
    <x v="1"/>
    <s v="50 Kilos"/>
  </r>
  <r>
    <x v="1"/>
    <x v="570"/>
    <x v="0"/>
    <x v="136"/>
    <x v="1"/>
    <x v="92"/>
    <x v="93"/>
    <x v="3"/>
    <x v="82"/>
    <x v="38"/>
    <x v="0"/>
    <s v="MHK"/>
    <x v="0"/>
    <x v="0"/>
    <s v="400 kilos"/>
  </r>
  <r>
    <x v="1"/>
    <x v="571"/>
    <x v="0"/>
    <x v="37"/>
    <x v="54"/>
    <x v="54"/>
    <x v="93"/>
    <x v="4"/>
    <x v="67"/>
    <x v="6"/>
    <x v="0"/>
    <s v="MHK"/>
    <x v="0"/>
    <x v="0"/>
    <s v="50 Kilos"/>
  </r>
  <r>
    <x v="1"/>
    <x v="572"/>
    <x v="0"/>
    <x v="203"/>
    <x v="54"/>
    <x v="6"/>
    <x v="6"/>
    <x v="46"/>
    <x v="88"/>
    <x v="132"/>
    <x v="1"/>
    <s v="MHK"/>
    <x v="0"/>
    <x v="2"/>
    <s v="200 Kilos"/>
  </r>
  <r>
    <x v="1"/>
    <x v="573"/>
    <x v="0"/>
    <x v="34"/>
    <x v="47"/>
    <x v="44"/>
    <x v="55"/>
    <x v="43"/>
    <x v="64"/>
    <x v="24"/>
    <x v="0"/>
    <s v="MHK"/>
    <x v="0"/>
    <x v="0"/>
    <s v="200 Kilos"/>
  </r>
  <r>
    <x v="1"/>
    <x v="574"/>
    <x v="0"/>
    <x v="174"/>
    <x v="43"/>
    <x v="35"/>
    <x v="57"/>
    <x v="48"/>
    <x v="66"/>
    <x v="37"/>
    <x v="0"/>
    <s v="MHK"/>
    <x v="0"/>
    <x v="2"/>
    <s v="400 kilos"/>
  </r>
  <r>
    <x v="1"/>
    <x v="575"/>
    <x v="0"/>
    <x v="13"/>
    <x v="12"/>
    <x v="93"/>
    <x v="94"/>
    <x v="21"/>
    <x v="35"/>
    <x v="92"/>
    <x v="0"/>
    <s v="MHK"/>
    <x v="0"/>
    <x v="0"/>
    <s v="400 kilos"/>
  </r>
  <r>
    <x v="1"/>
    <x v="576"/>
    <x v="0"/>
    <x v="157"/>
    <x v="43"/>
    <x v="77"/>
    <x v="95"/>
    <x v="22"/>
    <x v="49"/>
    <x v="34"/>
    <x v="0"/>
    <s v="MHK"/>
    <x v="0"/>
    <x v="1"/>
    <s v="50 Kilos"/>
  </r>
  <r>
    <x v="1"/>
    <x v="577"/>
    <x v="0"/>
    <x v="36"/>
    <x v="7"/>
    <x v="29"/>
    <x v="66"/>
    <x v="14"/>
    <x v="32"/>
    <x v="55"/>
    <x v="0"/>
    <s v="MHK"/>
    <x v="1"/>
    <x v="1"/>
    <s v="200 Kilos"/>
  </r>
  <r>
    <x v="1"/>
    <x v="578"/>
    <x v="0"/>
    <x v="32"/>
    <x v="17"/>
    <x v="68"/>
    <x v="27"/>
    <x v="21"/>
    <x v="84"/>
    <x v="80"/>
    <x v="0"/>
    <s v="MHK"/>
    <x v="0"/>
    <x v="0"/>
    <s v="200 Kilos"/>
  </r>
  <r>
    <x v="1"/>
    <x v="579"/>
    <x v="0"/>
    <x v="150"/>
    <x v="12"/>
    <x v="94"/>
    <x v="96"/>
    <x v="14"/>
    <x v="82"/>
    <x v="38"/>
    <x v="0"/>
    <s v="MHK"/>
    <x v="0"/>
    <x v="0"/>
    <s v="100 Kilos"/>
  </r>
  <r>
    <x v="1"/>
    <x v="580"/>
    <x v="0"/>
    <x v="32"/>
    <x v="24"/>
    <x v="29"/>
    <x v="66"/>
    <x v="12"/>
    <x v="82"/>
    <x v="52"/>
    <x v="0"/>
    <s v="MHK"/>
    <x v="0"/>
    <x v="2"/>
    <s v="100 Kilos"/>
  </r>
  <r>
    <x v="1"/>
    <x v="581"/>
    <x v="0"/>
    <x v="204"/>
    <x v="26"/>
    <x v="95"/>
    <x v="97"/>
    <x v="31"/>
    <x v="132"/>
    <x v="133"/>
    <x v="1"/>
    <s v="MHK"/>
    <x v="0"/>
    <x v="1"/>
    <s v="200 Kilos"/>
  </r>
  <r>
    <x v="1"/>
    <x v="582"/>
    <x v="0"/>
    <x v="45"/>
    <x v="9"/>
    <x v="77"/>
    <x v="98"/>
    <x v="28"/>
    <x v="65"/>
    <x v="38"/>
    <x v="0"/>
    <s v="MHK"/>
    <x v="0"/>
    <x v="0"/>
    <s v="400 kilos"/>
  </r>
  <r>
    <x v="1"/>
    <x v="583"/>
    <x v="0"/>
    <x v="205"/>
    <x v="45"/>
    <x v="96"/>
    <x v="99"/>
    <x v="6"/>
    <x v="46"/>
    <x v="14"/>
    <x v="1"/>
    <s v="MHK"/>
    <x v="0"/>
    <x v="0"/>
    <s v="400 kilos"/>
  </r>
  <r>
    <x v="1"/>
    <x v="584"/>
    <x v="0"/>
    <x v="206"/>
    <x v="18"/>
    <x v="97"/>
    <x v="98"/>
    <x v="13"/>
    <x v="133"/>
    <x v="126"/>
    <x v="1"/>
    <s v="MHK"/>
    <x v="0"/>
    <x v="1"/>
    <s v="400 kilos"/>
  </r>
  <r>
    <x v="1"/>
    <x v="585"/>
    <x v="0"/>
    <x v="207"/>
    <x v="45"/>
    <x v="90"/>
    <x v="94"/>
    <x v="6"/>
    <x v="134"/>
    <x v="134"/>
    <x v="1"/>
    <s v="MHK"/>
    <x v="0"/>
    <x v="2"/>
    <s v="50 Kilos"/>
  </r>
  <r>
    <x v="1"/>
    <x v="586"/>
    <x v="0"/>
    <x v="208"/>
    <x v="44"/>
    <x v="93"/>
    <x v="100"/>
    <x v="47"/>
    <x v="18"/>
    <x v="92"/>
    <x v="0"/>
    <s v="MHK"/>
    <x v="1"/>
    <x v="0"/>
    <s v="400 kilos"/>
  </r>
  <r>
    <x v="1"/>
    <x v="587"/>
    <x v="0"/>
    <x v="209"/>
    <x v="4"/>
    <x v="82"/>
    <x v="83"/>
    <x v="22"/>
    <x v="118"/>
    <x v="135"/>
    <x v="1"/>
    <s v="MHK"/>
    <x v="0"/>
    <x v="1"/>
    <s v="100 Kilos"/>
  </r>
  <r>
    <x v="1"/>
    <x v="588"/>
    <x v="0"/>
    <x v="210"/>
    <x v="41"/>
    <x v="98"/>
    <x v="101"/>
    <x v="49"/>
    <x v="99"/>
    <x v="64"/>
    <x v="0"/>
    <s v="MHK"/>
    <x v="0"/>
    <x v="1"/>
    <s v="200 Kilos"/>
  </r>
  <r>
    <x v="1"/>
    <x v="589"/>
    <x v="0"/>
    <x v="18"/>
    <x v="41"/>
    <x v="94"/>
    <x v="102"/>
    <x v="16"/>
    <x v="135"/>
    <x v="99"/>
    <x v="0"/>
    <s v="MHK"/>
    <x v="0"/>
    <x v="0"/>
    <s v="200 Kilos"/>
  </r>
  <r>
    <x v="1"/>
    <x v="590"/>
    <x v="0"/>
    <x v="18"/>
    <x v="4"/>
    <x v="99"/>
    <x v="103"/>
    <x v="22"/>
    <x v="88"/>
    <x v="111"/>
    <x v="1"/>
    <s v="MHK"/>
    <x v="0"/>
    <x v="1"/>
    <s v="200 Kilos"/>
  </r>
  <r>
    <x v="1"/>
    <x v="591"/>
    <x v="0"/>
    <x v="211"/>
    <x v="55"/>
    <x v="100"/>
    <x v="104"/>
    <x v="57"/>
    <x v="136"/>
    <x v="136"/>
    <x v="1"/>
    <s v="MHK"/>
    <x v="0"/>
    <x v="1"/>
    <s v="200 Kilos"/>
  </r>
  <r>
    <x v="1"/>
    <x v="592"/>
    <x v="0"/>
    <x v="212"/>
    <x v="4"/>
    <x v="101"/>
    <x v="104"/>
    <x v="43"/>
    <x v="137"/>
    <x v="137"/>
    <x v="1"/>
    <s v="MHK"/>
    <x v="0"/>
    <x v="2"/>
    <s v="100 Kilos"/>
  </r>
  <r>
    <x v="1"/>
    <x v="593"/>
    <x v="0"/>
    <x v="206"/>
    <x v="44"/>
    <x v="84"/>
    <x v="105"/>
    <x v="48"/>
    <x v="121"/>
    <x v="134"/>
    <x v="1"/>
    <s v="MHK"/>
    <x v="0"/>
    <x v="2"/>
    <s v="100 Kilos"/>
  </r>
  <r>
    <x v="1"/>
    <x v="594"/>
    <x v="0"/>
    <x v="213"/>
    <x v="22"/>
    <x v="48"/>
    <x v="57"/>
    <x v="12"/>
    <x v="18"/>
    <x v="43"/>
    <x v="0"/>
    <s v="MHK"/>
    <x v="0"/>
    <x v="2"/>
    <s v="200 Kilos"/>
  </r>
  <r>
    <x v="1"/>
    <x v="595"/>
    <x v="0"/>
    <x v="188"/>
    <x v="20"/>
    <x v="53"/>
    <x v="33"/>
    <x v="1"/>
    <x v="138"/>
    <x v="138"/>
    <x v="1"/>
    <s v="MHK"/>
    <x v="0"/>
    <x v="0"/>
    <s v="50 Kilos"/>
  </r>
  <r>
    <x v="1"/>
    <x v="596"/>
    <x v="0"/>
    <x v="214"/>
    <x v="5"/>
    <x v="50"/>
    <x v="68"/>
    <x v="49"/>
    <x v="70"/>
    <x v="139"/>
    <x v="1"/>
    <s v="MHK"/>
    <x v="0"/>
    <x v="0"/>
    <s v="200 Kilos"/>
  </r>
  <r>
    <x v="1"/>
    <x v="597"/>
    <x v="0"/>
    <x v="215"/>
    <x v="6"/>
    <x v="69"/>
    <x v="106"/>
    <x v="3"/>
    <x v="139"/>
    <x v="140"/>
    <x v="1"/>
    <s v="MHK"/>
    <x v="0"/>
    <x v="2"/>
    <s v="200 Kilos"/>
  </r>
  <r>
    <x v="1"/>
    <x v="598"/>
    <x v="0"/>
    <x v="206"/>
    <x v="47"/>
    <x v="51"/>
    <x v="107"/>
    <x v="22"/>
    <x v="123"/>
    <x v="62"/>
    <x v="1"/>
    <s v="MHK"/>
    <x v="0"/>
    <x v="1"/>
    <s v="100 Kilos"/>
  </r>
  <r>
    <x v="1"/>
    <x v="599"/>
    <x v="0"/>
    <x v="216"/>
    <x v="45"/>
    <x v="50"/>
    <x v="27"/>
    <x v="22"/>
    <x v="140"/>
    <x v="141"/>
    <x v="1"/>
    <s v="MHK"/>
    <x v="1"/>
    <x v="1"/>
    <s v="200 Kilos"/>
  </r>
  <r>
    <x v="1"/>
    <x v="600"/>
    <x v="0"/>
    <x v="196"/>
    <x v="0"/>
    <x v="44"/>
    <x v="50"/>
    <x v="34"/>
    <x v="68"/>
    <x v="117"/>
    <x v="1"/>
    <s v="MHK"/>
    <x v="0"/>
    <x v="0"/>
    <s v="400 kilos"/>
  </r>
  <r>
    <x v="1"/>
    <x v="601"/>
    <x v="0"/>
    <x v="29"/>
    <x v="5"/>
    <x v="102"/>
    <x v="108"/>
    <x v="23"/>
    <x v="37"/>
    <x v="10"/>
    <x v="0"/>
    <s v="MHK"/>
    <x v="0"/>
    <x v="0"/>
    <s v="200 Kilos"/>
  </r>
  <r>
    <x v="1"/>
    <x v="602"/>
    <x v="0"/>
    <x v="140"/>
    <x v="42"/>
    <x v="71"/>
    <x v="109"/>
    <x v="58"/>
    <x v="82"/>
    <x v="32"/>
    <x v="0"/>
    <s v="MHK"/>
    <x v="0"/>
    <x v="1"/>
    <s v="50 Kilos"/>
  </r>
  <r>
    <x v="1"/>
    <x v="603"/>
    <x v="0"/>
    <x v="165"/>
    <x v="44"/>
    <x v="103"/>
    <x v="110"/>
    <x v="43"/>
    <x v="113"/>
    <x v="67"/>
    <x v="0"/>
    <s v="MHK"/>
    <x v="0"/>
    <x v="1"/>
    <s v="400 kilos"/>
  </r>
  <r>
    <x v="1"/>
    <x v="604"/>
    <x v="0"/>
    <x v="112"/>
    <x v="4"/>
    <x v="84"/>
    <x v="105"/>
    <x v="23"/>
    <x v="82"/>
    <x v="53"/>
    <x v="0"/>
    <s v="MHK"/>
    <x v="0"/>
    <x v="1"/>
    <s v="400 kilos"/>
  </r>
  <r>
    <x v="1"/>
    <x v="605"/>
    <x v="0"/>
    <x v="84"/>
    <x v="35"/>
    <x v="104"/>
    <x v="78"/>
    <x v="24"/>
    <x v="60"/>
    <x v="121"/>
    <x v="1"/>
    <s v="MHK"/>
    <x v="0"/>
    <x v="0"/>
    <s v="200 Kilos"/>
  </r>
  <r>
    <x v="1"/>
    <x v="606"/>
    <x v="0"/>
    <x v="82"/>
    <x v="29"/>
    <x v="105"/>
    <x v="83"/>
    <x v="40"/>
    <x v="141"/>
    <x v="44"/>
    <x v="1"/>
    <s v="MHK"/>
    <x v="0"/>
    <x v="1"/>
    <s v="400 kilos"/>
  </r>
  <r>
    <x v="1"/>
    <x v="607"/>
    <x v="0"/>
    <x v="209"/>
    <x v="3"/>
    <x v="44"/>
    <x v="50"/>
    <x v="0"/>
    <x v="32"/>
    <x v="89"/>
    <x v="0"/>
    <s v="MHK"/>
    <x v="0"/>
    <x v="2"/>
    <s v="400 kilos"/>
  </r>
  <r>
    <x v="1"/>
    <x v="608"/>
    <x v="0"/>
    <x v="217"/>
    <x v="41"/>
    <x v="50"/>
    <x v="27"/>
    <x v="6"/>
    <x v="142"/>
    <x v="142"/>
    <x v="1"/>
    <s v="MHK"/>
    <x v="1"/>
    <x v="0"/>
    <s v="50 Kilos"/>
  </r>
  <r>
    <x v="1"/>
    <x v="609"/>
    <x v="0"/>
    <x v="209"/>
    <x v="5"/>
    <x v="106"/>
    <x v="111"/>
    <x v="3"/>
    <x v="143"/>
    <x v="15"/>
    <x v="0"/>
    <s v="MHK"/>
    <x v="0"/>
    <x v="0"/>
    <s v="200 Kilos"/>
  </r>
  <r>
    <x v="1"/>
    <x v="610"/>
    <x v="0"/>
    <x v="218"/>
    <x v="21"/>
    <x v="5"/>
    <x v="5"/>
    <x v="23"/>
    <x v="120"/>
    <x v="138"/>
    <x v="1"/>
    <s v="MHK"/>
    <x v="0"/>
    <x v="1"/>
    <s v="100 Kilos"/>
  </r>
  <r>
    <x v="1"/>
    <x v="611"/>
    <x v="0"/>
    <x v="26"/>
    <x v="46"/>
    <x v="107"/>
    <x v="112"/>
    <x v="47"/>
    <x v="45"/>
    <x v="70"/>
    <x v="0"/>
    <s v="MHK"/>
    <x v="0"/>
    <x v="0"/>
    <s v="400 kilos"/>
  </r>
  <r>
    <x v="1"/>
    <x v="612"/>
    <x v="0"/>
    <x v="219"/>
    <x v="1"/>
    <x v="108"/>
    <x v="113"/>
    <x v="22"/>
    <x v="122"/>
    <x v="66"/>
    <x v="1"/>
    <s v="MHK"/>
    <x v="0"/>
    <x v="0"/>
    <s v="400 kilos"/>
  </r>
  <r>
    <x v="1"/>
    <x v="613"/>
    <x v="0"/>
    <x v="220"/>
    <x v="24"/>
    <x v="109"/>
    <x v="114"/>
    <x v="0"/>
    <x v="143"/>
    <x v="96"/>
    <x v="0"/>
    <s v="MHK"/>
    <x v="0"/>
    <x v="1"/>
    <s v="200 Kilos"/>
  </r>
  <r>
    <x v="1"/>
    <x v="614"/>
    <x v="0"/>
    <x v="156"/>
    <x v="3"/>
    <x v="42"/>
    <x v="115"/>
    <x v="1"/>
    <x v="82"/>
    <x v="56"/>
    <x v="0"/>
    <s v="MHK"/>
    <x v="0"/>
    <x v="2"/>
    <s v="400 kilos"/>
  </r>
  <r>
    <x v="1"/>
    <x v="615"/>
    <x v="0"/>
    <x v="220"/>
    <x v="34"/>
    <x v="110"/>
    <x v="108"/>
    <x v="6"/>
    <x v="49"/>
    <x v="15"/>
    <x v="0"/>
    <s v="MHK"/>
    <x v="0"/>
    <x v="2"/>
    <s v="400 kilos"/>
  </r>
  <r>
    <x v="1"/>
    <x v="616"/>
    <x v="0"/>
    <x v="221"/>
    <x v="20"/>
    <x v="111"/>
    <x v="63"/>
    <x v="43"/>
    <x v="144"/>
    <x v="143"/>
    <x v="1"/>
    <s v="MHK"/>
    <x v="0"/>
    <x v="0"/>
    <s v="200 Kilos"/>
  </r>
  <r>
    <x v="1"/>
    <x v="617"/>
    <x v="0"/>
    <x v="170"/>
    <x v="56"/>
    <x v="55"/>
    <x v="70"/>
    <x v="59"/>
    <x v="57"/>
    <x v="92"/>
    <x v="0"/>
    <s v="MHK"/>
    <x v="0"/>
    <x v="1"/>
    <s v="400 kilos"/>
  </r>
  <r>
    <x v="1"/>
    <x v="618"/>
    <x v="0"/>
    <x v="222"/>
    <x v="38"/>
    <x v="45"/>
    <x v="36"/>
    <x v="44"/>
    <x v="145"/>
    <x v="144"/>
    <x v="1"/>
    <s v="MHK"/>
    <x v="0"/>
    <x v="0"/>
    <s v="400 kilos"/>
  </r>
  <r>
    <x v="1"/>
    <x v="619"/>
    <x v="0"/>
    <x v="223"/>
    <x v="57"/>
    <x v="1"/>
    <x v="43"/>
    <x v="60"/>
    <x v="146"/>
    <x v="145"/>
    <x v="1"/>
    <s v="MHK"/>
    <x v="0"/>
    <x v="0"/>
    <s v="400 kilos"/>
  </r>
  <r>
    <x v="1"/>
    <x v="620"/>
    <x v="0"/>
    <x v="224"/>
    <x v="43"/>
    <x v="112"/>
    <x v="116"/>
    <x v="49"/>
    <x v="147"/>
    <x v="146"/>
    <x v="1"/>
    <s v="MHK"/>
    <x v="0"/>
    <x v="1"/>
    <s v="200 Kilos"/>
  </r>
  <r>
    <x v="1"/>
    <x v="621"/>
    <x v="0"/>
    <x v="225"/>
    <x v="44"/>
    <x v="113"/>
    <x v="117"/>
    <x v="5"/>
    <x v="148"/>
    <x v="139"/>
    <x v="1"/>
    <s v="MHK"/>
    <x v="0"/>
    <x v="0"/>
    <s v="200 Kilos"/>
  </r>
  <r>
    <x v="1"/>
    <x v="622"/>
    <x v="0"/>
    <x v="226"/>
    <x v="45"/>
    <x v="75"/>
    <x v="89"/>
    <x v="49"/>
    <x v="149"/>
    <x v="141"/>
    <x v="1"/>
    <s v="MHK"/>
    <x v="0"/>
    <x v="2"/>
    <s v="100 Kilos"/>
  </r>
  <r>
    <x v="1"/>
    <x v="623"/>
    <x v="0"/>
    <x v="205"/>
    <x v="56"/>
    <x v="81"/>
    <x v="82"/>
    <x v="45"/>
    <x v="150"/>
    <x v="147"/>
    <x v="1"/>
    <s v="MHK"/>
    <x v="0"/>
    <x v="2"/>
    <s v="100 Kilos"/>
  </r>
  <r>
    <x v="1"/>
    <x v="624"/>
    <x v="0"/>
    <x v="32"/>
    <x v="58"/>
    <x v="114"/>
    <x v="118"/>
    <x v="61"/>
    <x v="121"/>
    <x v="126"/>
    <x v="1"/>
    <s v="MHK"/>
    <x v="0"/>
    <x v="2"/>
    <s v="200 Kilos"/>
  </r>
  <r>
    <x v="1"/>
    <x v="625"/>
    <x v="0"/>
    <x v="227"/>
    <x v="47"/>
    <x v="71"/>
    <x v="119"/>
    <x v="5"/>
    <x v="68"/>
    <x v="82"/>
    <x v="1"/>
    <s v="MHK"/>
    <x v="0"/>
    <x v="2"/>
    <s v="100 Kilos"/>
  </r>
  <r>
    <x v="1"/>
    <x v="626"/>
    <x v="0"/>
    <x v="228"/>
    <x v="5"/>
    <x v="69"/>
    <x v="66"/>
    <x v="16"/>
    <x v="148"/>
    <x v="144"/>
    <x v="1"/>
    <s v="MHK"/>
    <x v="0"/>
    <x v="0"/>
    <s v="200 Kilos"/>
  </r>
  <r>
    <x v="1"/>
    <x v="627"/>
    <x v="0"/>
    <x v="229"/>
    <x v="47"/>
    <x v="50"/>
    <x v="27"/>
    <x v="22"/>
    <x v="147"/>
    <x v="68"/>
    <x v="1"/>
    <s v="MHK"/>
    <x v="0"/>
    <x v="1"/>
    <s v="200 Kilos"/>
  </r>
  <r>
    <x v="1"/>
    <x v="628"/>
    <x v="0"/>
    <x v="214"/>
    <x v="20"/>
    <x v="69"/>
    <x v="106"/>
    <x v="1"/>
    <x v="151"/>
    <x v="139"/>
    <x v="1"/>
    <s v="MHK"/>
    <x v="0"/>
    <x v="1"/>
    <s v="200 Kilos"/>
  </r>
  <r>
    <x v="1"/>
    <x v="629"/>
    <x v="0"/>
    <x v="230"/>
    <x v="6"/>
    <x v="115"/>
    <x v="27"/>
    <x v="3"/>
    <x v="152"/>
    <x v="148"/>
    <x v="1"/>
    <s v="MHK"/>
    <x v="0"/>
    <x v="1"/>
    <s v="200 Kilos"/>
  </r>
  <r>
    <x v="1"/>
    <x v="630"/>
    <x v="0"/>
    <x v="231"/>
    <x v="6"/>
    <x v="115"/>
    <x v="27"/>
    <x v="49"/>
    <x v="153"/>
    <x v="147"/>
    <x v="1"/>
    <s v="MHK"/>
    <x v="0"/>
    <x v="2"/>
    <s v="200 Kilos"/>
  </r>
  <r>
    <x v="1"/>
    <x v="631"/>
    <x v="0"/>
    <x v="231"/>
    <x v="54"/>
    <x v="47"/>
    <x v="81"/>
    <x v="2"/>
    <x v="120"/>
    <x v="66"/>
    <x v="1"/>
    <s v="MHK"/>
    <x v="0"/>
    <x v="1"/>
    <s v="200 Kilos"/>
  </r>
  <r>
    <x v="1"/>
    <x v="632"/>
    <x v="0"/>
    <x v="193"/>
    <x v="4"/>
    <x v="68"/>
    <x v="109"/>
    <x v="47"/>
    <x v="154"/>
    <x v="149"/>
    <x v="1"/>
    <s v="MHK"/>
    <x v="0"/>
    <x v="2"/>
    <s v="200 Kilos"/>
  </r>
  <r>
    <x v="1"/>
    <x v="633"/>
    <x v="0"/>
    <x v="232"/>
    <x v="59"/>
    <x v="52"/>
    <x v="47"/>
    <x v="46"/>
    <x v="155"/>
    <x v="150"/>
    <x v="1"/>
    <s v="MHK"/>
    <x v="0"/>
    <x v="0"/>
    <s v="200 Kilos"/>
  </r>
  <r>
    <x v="1"/>
    <x v="634"/>
    <x v="0"/>
    <x v="233"/>
    <x v="60"/>
    <x v="100"/>
    <x v="120"/>
    <x v="62"/>
    <x v="147"/>
    <x v="151"/>
    <x v="1"/>
    <s v="MHK"/>
    <x v="0"/>
    <x v="0"/>
    <s v="100 Kilos"/>
  </r>
  <r>
    <x v="1"/>
    <x v="635"/>
    <x v="0"/>
    <x v="234"/>
    <x v="61"/>
    <x v="89"/>
    <x v="94"/>
    <x v="54"/>
    <x v="156"/>
    <x v="133"/>
    <x v="1"/>
    <s v="MHK"/>
    <x v="0"/>
    <x v="0"/>
    <s v="400 kilos"/>
  </r>
  <r>
    <x v="1"/>
    <x v="636"/>
    <x v="0"/>
    <x v="235"/>
    <x v="62"/>
    <x v="54"/>
    <x v="93"/>
    <x v="63"/>
    <x v="157"/>
    <x v="133"/>
    <x v="1"/>
    <s v="MHK"/>
    <x v="0"/>
    <x v="2"/>
    <s v="400 kilos"/>
  </r>
  <r>
    <x v="1"/>
    <x v="637"/>
    <x v="0"/>
    <x v="236"/>
    <x v="63"/>
    <x v="50"/>
    <x v="67"/>
    <x v="55"/>
    <x v="158"/>
    <x v="152"/>
    <x v="1"/>
    <s v="MHK"/>
    <x v="0"/>
    <x v="2"/>
    <s v="200 Kilos"/>
  </r>
  <r>
    <x v="1"/>
    <x v="638"/>
    <x v="0"/>
    <x v="237"/>
    <x v="61"/>
    <x v="101"/>
    <x v="105"/>
    <x v="64"/>
    <x v="159"/>
    <x v="153"/>
    <x v="1"/>
    <s v="MHK"/>
    <x v="0"/>
    <x v="2"/>
    <s v="100 Kilos"/>
  </r>
  <r>
    <x v="1"/>
    <x v="639"/>
    <x v="0"/>
    <x v="238"/>
    <x v="64"/>
    <x v="116"/>
    <x v="96"/>
    <x v="65"/>
    <x v="128"/>
    <x v="154"/>
    <x v="1"/>
    <s v="MHK"/>
    <x v="0"/>
    <x v="2"/>
    <s v="100 Kilos"/>
  </r>
  <r>
    <x v="1"/>
    <x v="640"/>
    <x v="0"/>
    <x v="239"/>
    <x v="65"/>
    <x v="89"/>
    <x v="94"/>
    <x v="66"/>
    <x v="160"/>
    <x v="155"/>
    <x v="1"/>
    <s v="MHK"/>
    <x v="0"/>
    <x v="2"/>
    <s v="200 Kilos"/>
  </r>
  <r>
    <x v="1"/>
    <x v="641"/>
    <x v="0"/>
    <x v="196"/>
    <x v="59"/>
    <x v="11"/>
    <x v="49"/>
    <x v="56"/>
    <x v="73"/>
    <x v="39"/>
    <x v="1"/>
    <s v="MHK"/>
    <x v="0"/>
    <x v="0"/>
    <s v="200 Kilos"/>
  </r>
  <r>
    <x v="1"/>
    <x v="642"/>
    <x v="0"/>
    <x v="240"/>
    <x v="5"/>
    <x v="27"/>
    <x v="58"/>
    <x v="16"/>
    <x v="161"/>
    <x v="71"/>
    <x v="1"/>
    <s v="MHK"/>
    <x v="0"/>
    <x v="1"/>
    <s v="200 Kilos"/>
  </r>
  <r>
    <x v="1"/>
    <x v="643"/>
    <x v="0"/>
    <x v="5"/>
    <x v="21"/>
    <x v="115"/>
    <x v="27"/>
    <x v="5"/>
    <x v="56"/>
    <x v="10"/>
    <x v="0"/>
    <s v="MHK"/>
    <x v="0"/>
    <x v="0"/>
    <s v="200 Kilos"/>
  </r>
  <r>
    <x v="1"/>
    <x v="644"/>
    <x v="0"/>
    <x v="241"/>
    <x v="47"/>
    <x v="7"/>
    <x v="3"/>
    <x v="23"/>
    <x v="79"/>
    <x v="156"/>
    <x v="1"/>
    <s v="MHK"/>
    <x v="0"/>
    <x v="1"/>
    <s v="200 Kilos"/>
  </r>
  <r>
    <x v="1"/>
    <x v="645"/>
    <x v="0"/>
    <x v="200"/>
    <x v="13"/>
    <x v="68"/>
    <x v="27"/>
    <x v="18"/>
    <x v="58"/>
    <x v="69"/>
    <x v="1"/>
    <s v="MHK"/>
    <x v="0"/>
    <x v="0"/>
    <s v="200 Kilos"/>
  </r>
  <r>
    <x v="1"/>
    <x v="646"/>
    <x v="0"/>
    <x v="242"/>
    <x v="5"/>
    <x v="34"/>
    <x v="2"/>
    <x v="5"/>
    <x v="122"/>
    <x v="72"/>
    <x v="1"/>
    <s v="MHK"/>
    <x v="1"/>
    <x v="0"/>
    <s v="200 Kilos"/>
  </r>
  <r>
    <x v="1"/>
    <x v="647"/>
    <x v="0"/>
    <x v="243"/>
    <x v="41"/>
    <x v="33"/>
    <x v="36"/>
    <x v="5"/>
    <x v="80"/>
    <x v="48"/>
    <x v="0"/>
    <s v="MHK"/>
    <x v="0"/>
    <x v="1"/>
    <s v="400 kilos"/>
  </r>
  <r>
    <x v="1"/>
    <x v="648"/>
    <x v="0"/>
    <x v="244"/>
    <x v="54"/>
    <x v="114"/>
    <x v="121"/>
    <x v="22"/>
    <x v="149"/>
    <x v="157"/>
    <x v="1"/>
    <s v="MHK"/>
    <x v="0"/>
    <x v="1"/>
    <s v="50 Kilos"/>
  </r>
  <r>
    <x v="1"/>
    <x v="649"/>
    <x v="0"/>
    <x v="245"/>
    <x v="59"/>
    <x v="117"/>
    <x v="122"/>
    <x v="48"/>
    <x v="162"/>
    <x v="158"/>
    <x v="1"/>
    <s v="MHK"/>
    <x v="0"/>
    <x v="1"/>
    <s v="100 Kilos"/>
  </r>
  <r>
    <x v="1"/>
    <x v="650"/>
    <x v="0"/>
    <x v="77"/>
    <x v="13"/>
    <x v="98"/>
    <x v="98"/>
    <x v="19"/>
    <x v="110"/>
    <x v="10"/>
    <x v="0"/>
    <s v="MHK"/>
    <x v="0"/>
    <x v="1"/>
    <s v="400 kilos"/>
  </r>
  <r>
    <x v="1"/>
    <x v="651"/>
    <x v="0"/>
    <x v="220"/>
    <x v="66"/>
    <x v="108"/>
    <x v="123"/>
    <x v="67"/>
    <x v="111"/>
    <x v="44"/>
    <x v="1"/>
    <s v="MHK"/>
    <x v="0"/>
    <x v="0"/>
    <s v="200 Kilos"/>
  </r>
  <r>
    <x v="1"/>
    <x v="652"/>
    <x v="0"/>
    <x v="246"/>
    <x v="0"/>
    <x v="33"/>
    <x v="39"/>
    <x v="0"/>
    <x v="72"/>
    <x v="111"/>
    <x v="1"/>
    <s v="MHK"/>
    <x v="0"/>
    <x v="0"/>
    <s v="400 kilos"/>
  </r>
  <r>
    <x v="1"/>
    <x v="653"/>
    <x v="0"/>
    <x v="246"/>
    <x v="0"/>
    <x v="33"/>
    <x v="39"/>
    <x v="0"/>
    <x v="72"/>
    <x v="111"/>
    <x v="1"/>
    <s v="MHK"/>
    <x v="1"/>
    <x v="0"/>
    <s v="200 Kilos"/>
  </r>
  <r>
    <x v="1"/>
    <x v="654"/>
    <x v="0"/>
    <x v="139"/>
    <x v="5"/>
    <x v="50"/>
    <x v="27"/>
    <x v="49"/>
    <x v="7"/>
    <x v="43"/>
    <x v="0"/>
    <s v="MHK"/>
    <x v="0"/>
    <x v="0"/>
    <s v="200 Kilos"/>
  </r>
  <r>
    <x v="1"/>
    <x v="655"/>
    <x v="0"/>
    <x v="247"/>
    <x v="43"/>
    <x v="16"/>
    <x v="18"/>
    <x v="45"/>
    <x v="137"/>
    <x v="117"/>
    <x v="1"/>
    <s v="MHK"/>
    <x v="0"/>
    <x v="2"/>
    <s v="400 kilos"/>
  </r>
  <r>
    <x v="1"/>
    <x v="656"/>
    <x v="0"/>
    <x v="24"/>
    <x v="12"/>
    <x v="118"/>
    <x v="91"/>
    <x v="21"/>
    <x v="99"/>
    <x v="64"/>
    <x v="0"/>
    <s v="MHK"/>
    <x v="0"/>
    <x v="0"/>
    <s v="50 Kilos"/>
  </r>
  <r>
    <x v="1"/>
    <x v="657"/>
    <x v="0"/>
    <x v="29"/>
    <x v="22"/>
    <x v="80"/>
    <x v="124"/>
    <x v="31"/>
    <x v="119"/>
    <x v="67"/>
    <x v="0"/>
    <s v="MHK"/>
    <x v="0"/>
    <x v="2"/>
    <s v="200 Kilos"/>
  </r>
  <r>
    <x v="1"/>
    <x v="658"/>
    <x v="0"/>
    <x v="230"/>
    <x v="20"/>
    <x v="35"/>
    <x v="57"/>
    <x v="6"/>
    <x v="163"/>
    <x v="147"/>
    <x v="1"/>
    <s v="MHK"/>
    <x v="1"/>
    <x v="0"/>
    <s v="200 Kilos"/>
  </r>
  <r>
    <x v="1"/>
    <x v="659"/>
    <x v="0"/>
    <x v="248"/>
    <x v="24"/>
    <x v="27"/>
    <x v="54"/>
    <x v="18"/>
    <x v="135"/>
    <x v="78"/>
    <x v="1"/>
    <s v="MHK"/>
    <x v="0"/>
    <x v="0"/>
    <s v="400 kilos"/>
  </r>
  <r>
    <x v="1"/>
    <x v="660"/>
    <x v="0"/>
    <x v="249"/>
    <x v="18"/>
    <x v="32"/>
    <x v="35"/>
    <x v="31"/>
    <x v="59"/>
    <x v="78"/>
    <x v="1"/>
    <s v="MHK"/>
    <x v="0"/>
    <x v="0"/>
    <s v="100 Kilos"/>
  </r>
  <r>
    <x v="1"/>
    <x v="661"/>
    <x v="0"/>
    <x v="121"/>
    <x v="53"/>
    <x v="72"/>
    <x v="125"/>
    <x v="59"/>
    <x v="2"/>
    <x v="24"/>
    <x v="0"/>
    <s v="MHK"/>
    <x v="0"/>
    <x v="0"/>
    <s v="400 kilos"/>
  </r>
  <r>
    <x v="1"/>
    <x v="662"/>
    <x v="0"/>
    <x v="250"/>
    <x v="27"/>
    <x v="100"/>
    <x v="101"/>
    <x v="32"/>
    <x v="164"/>
    <x v="159"/>
    <x v="1"/>
    <s v="MHK"/>
    <x v="0"/>
    <x v="0"/>
    <s v="50 Kilos"/>
  </r>
  <r>
    <x v="1"/>
    <x v="663"/>
    <x v="0"/>
    <x v="205"/>
    <x v="8"/>
    <x v="119"/>
    <x v="75"/>
    <x v="29"/>
    <x v="165"/>
    <x v="150"/>
    <x v="1"/>
    <s v="MHK"/>
    <x v="0"/>
    <x v="1"/>
    <s v="200 Kilos"/>
  </r>
  <r>
    <x v="1"/>
    <x v="664"/>
    <x v="0"/>
    <x v="216"/>
    <x v="67"/>
    <x v="54"/>
    <x v="56"/>
    <x v="45"/>
    <x v="81"/>
    <x v="160"/>
    <x v="1"/>
    <s v="MHK"/>
    <x v="0"/>
    <x v="2"/>
    <s v="200 Kilos"/>
  </r>
  <r>
    <x v="1"/>
    <x v="665"/>
    <x v="0"/>
    <x v="200"/>
    <x v="31"/>
    <x v="120"/>
    <x v="69"/>
    <x v="41"/>
    <x v="72"/>
    <x v="73"/>
    <x v="1"/>
    <s v="MHK"/>
    <x v="0"/>
    <x v="0"/>
    <s v="100 Kilos"/>
  </r>
  <r>
    <x v="1"/>
    <x v="666"/>
    <x v="0"/>
    <x v="251"/>
    <x v="42"/>
    <x v="115"/>
    <x v="66"/>
    <x v="27"/>
    <x v="60"/>
    <x v="76"/>
    <x v="1"/>
    <s v="MHK"/>
    <x v="0"/>
    <x v="0"/>
    <s v="400 kilos"/>
  </r>
  <r>
    <x v="1"/>
    <x v="667"/>
    <x v="0"/>
    <x v="185"/>
    <x v="68"/>
    <x v="71"/>
    <x v="27"/>
    <x v="68"/>
    <x v="80"/>
    <x v="161"/>
    <x v="1"/>
    <s v="MHK"/>
    <x v="0"/>
    <x v="2"/>
    <s v="200 Kilos"/>
  </r>
  <r>
    <x v="1"/>
    <x v="668"/>
    <x v="0"/>
    <x v="193"/>
    <x v="31"/>
    <x v="50"/>
    <x v="106"/>
    <x v="41"/>
    <x v="79"/>
    <x v="39"/>
    <x v="1"/>
    <s v="MHK"/>
    <x v="0"/>
    <x v="2"/>
    <s v="200 Kilos"/>
  </r>
  <r>
    <x v="1"/>
    <x v="669"/>
    <x v="0"/>
    <x v="243"/>
    <x v="31"/>
    <x v="52"/>
    <x v="107"/>
    <x v="36"/>
    <x v="72"/>
    <x v="73"/>
    <x v="1"/>
    <s v="MHK"/>
    <x v="0"/>
    <x v="0"/>
    <s v="200 Kilos"/>
  </r>
  <r>
    <x v="1"/>
    <x v="670"/>
    <x v="0"/>
    <x v="252"/>
    <x v="19"/>
    <x v="54"/>
    <x v="54"/>
    <x v="29"/>
    <x v="118"/>
    <x v="116"/>
    <x v="1"/>
    <s v="MHK"/>
    <x v="0"/>
    <x v="0"/>
    <s v="200 Kilos"/>
  </r>
  <r>
    <x v="1"/>
    <x v="671"/>
    <x v="0"/>
    <x v="253"/>
    <x v="24"/>
    <x v="69"/>
    <x v="106"/>
    <x v="12"/>
    <x v="131"/>
    <x v="98"/>
    <x v="1"/>
    <s v="MHK"/>
    <x v="0"/>
    <x v="1"/>
    <s v="200 Kilos"/>
  </r>
  <r>
    <x v="1"/>
    <x v="672"/>
    <x v="0"/>
    <x v="251"/>
    <x v="36"/>
    <x v="116"/>
    <x v="126"/>
    <x v="11"/>
    <x v="166"/>
    <x v="121"/>
    <x v="1"/>
    <s v="MHK"/>
    <x v="0"/>
    <x v="2"/>
    <s v="400 kilos"/>
  </r>
  <r>
    <x v="1"/>
    <x v="673"/>
    <x v="0"/>
    <x v="37"/>
    <x v="13"/>
    <x v="101"/>
    <x v="127"/>
    <x v="19"/>
    <x v="30"/>
    <x v="41"/>
    <x v="0"/>
    <s v="MHK"/>
    <x v="0"/>
    <x v="1"/>
    <s v="200 Kilos"/>
  </r>
  <r>
    <x v="1"/>
    <x v="674"/>
    <x v="0"/>
    <x v="115"/>
    <x v="11"/>
    <x v="84"/>
    <x v="128"/>
    <x v="19"/>
    <x v="55"/>
    <x v="37"/>
    <x v="0"/>
    <s v="MHK"/>
    <x v="0"/>
    <x v="0"/>
    <s v="50 Kilos"/>
  </r>
  <r>
    <x v="1"/>
    <x v="675"/>
    <x v="0"/>
    <x v="185"/>
    <x v="10"/>
    <x v="50"/>
    <x v="47"/>
    <x v="14"/>
    <x v="35"/>
    <x v="30"/>
    <x v="0"/>
    <s v="MHK"/>
    <x v="0"/>
    <x v="1"/>
    <s v="200 Kilos"/>
  </r>
  <r>
    <x v="1"/>
    <x v="676"/>
    <x v="0"/>
    <x v="174"/>
    <x v="12"/>
    <x v="50"/>
    <x v="68"/>
    <x v="7"/>
    <x v="35"/>
    <x v="30"/>
    <x v="0"/>
    <s v="MHK"/>
    <x v="0"/>
    <x v="0"/>
    <s v="200 Kilos"/>
  </r>
  <r>
    <x v="1"/>
    <x v="677"/>
    <x v="0"/>
    <x v="254"/>
    <x v="21"/>
    <x v="37"/>
    <x v="50"/>
    <x v="5"/>
    <x v="155"/>
    <x v="124"/>
    <x v="1"/>
    <s v="MHK"/>
    <x v="0"/>
    <x v="2"/>
    <s v="400 kilos"/>
  </r>
  <r>
    <x v="1"/>
    <x v="678"/>
    <x v="0"/>
    <x v="254"/>
    <x v="21"/>
    <x v="37"/>
    <x v="50"/>
    <x v="5"/>
    <x v="155"/>
    <x v="124"/>
    <x v="1"/>
    <s v="MHK"/>
    <x v="0"/>
    <x v="2"/>
    <s v="200 Kilos"/>
  </r>
  <r>
    <x v="1"/>
    <x v="679"/>
    <x v="0"/>
    <x v="13"/>
    <x v="43"/>
    <x v="121"/>
    <x v="129"/>
    <x v="6"/>
    <x v="14"/>
    <x v="32"/>
    <x v="0"/>
    <s v="MHK"/>
    <x v="0"/>
    <x v="2"/>
    <s v="100 Kilos"/>
  </r>
  <r>
    <x v="1"/>
    <x v="680"/>
    <x v="0"/>
    <x v="29"/>
    <x v="67"/>
    <x v="122"/>
    <x v="130"/>
    <x v="22"/>
    <x v="167"/>
    <x v="69"/>
    <x v="1"/>
    <s v="MHK"/>
    <x v="0"/>
    <x v="0"/>
    <s v="200 Kilos"/>
  </r>
  <r>
    <x v="1"/>
    <x v="681"/>
    <x v="0"/>
    <x v="255"/>
    <x v="43"/>
    <x v="123"/>
    <x v="96"/>
    <x v="22"/>
    <x v="45"/>
    <x v="162"/>
    <x v="1"/>
    <s v="MHK"/>
    <x v="0"/>
    <x v="1"/>
    <s v="200 Kilos"/>
  </r>
  <r>
    <x v="1"/>
    <x v="682"/>
    <x v="0"/>
    <x v="185"/>
    <x v="67"/>
    <x v="68"/>
    <x v="69"/>
    <x v="47"/>
    <x v="83"/>
    <x v="92"/>
    <x v="0"/>
    <s v="MHK"/>
    <x v="0"/>
    <x v="0"/>
    <s v="100 Kilos"/>
  </r>
  <r>
    <x v="1"/>
    <x v="683"/>
    <x v="0"/>
    <x v="141"/>
    <x v="54"/>
    <x v="72"/>
    <x v="125"/>
    <x v="2"/>
    <x v="67"/>
    <x v="13"/>
    <x v="0"/>
    <s v="MHK"/>
    <x v="0"/>
    <x v="1"/>
    <s v="200 Kilos"/>
  </r>
  <r>
    <x v="1"/>
    <x v="684"/>
    <x v="0"/>
    <x v="256"/>
    <x v="41"/>
    <x v="119"/>
    <x v="120"/>
    <x v="49"/>
    <x v="141"/>
    <x v="163"/>
    <x v="1"/>
    <s v="MHK"/>
    <x v="1"/>
    <x v="2"/>
    <s v="400 kilos"/>
  </r>
  <r>
    <x v="1"/>
    <x v="685"/>
    <x v="0"/>
    <x v="52"/>
    <x v="2"/>
    <x v="79"/>
    <x v="78"/>
    <x v="6"/>
    <x v="168"/>
    <x v="67"/>
    <x v="0"/>
    <s v="MHK"/>
    <x v="0"/>
    <x v="0"/>
    <s v="200 Kilos"/>
  </r>
  <r>
    <x v="1"/>
    <x v="686"/>
    <x v="0"/>
    <x v="170"/>
    <x v="7"/>
    <x v="124"/>
    <x v="131"/>
    <x v="13"/>
    <x v="113"/>
    <x v="74"/>
    <x v="1"/>
    <s v="MHK"/>
    <x v="0"/>
    <x v="0"/>
    <s v="200 Kilos"/>
  </r>
  <r>
    <x v="1"/>
    <x v="687"/>
    <x v="0"/>
    <x v="191"/>
    <x v="69"/>
    <x v="20"/>
    <x v="24"/>
    <x v="69"/>
    <x v="14"/>
    <x v="78"/>
    <x v="1"/>
    <s v="MHK"/>
    <x v="0"/>
    <x v="0"/>
    <s v="400 kilos"/>
  </r>
  <r>
    <x v="1"/>
    <x v="688"/>
    <x v="0"/>
    <x v="150"/>
    <x v="6"/>
    <x v="75"/>
    <x v="72"/>
    <x v="11"/>
    <x v="114"/>
    <x v="47"/>
    <x v="0"/>
    <s v="MHK"/>
    <x v="1"/>
    <x v="2"/>
    <s v="200 Kilos"/>
  </r>
  <r>
    <x v="1"/>
    <x v="689"/>
    <x v="0"/>
    <x v="191"/>
    <x v="13"/>
    <x v="125"/>
    <x v="132"/>
    <x v="19"/>
    <x v="71"/>
    <x v="96"/>
    <x v="0"/>
    <s v="MHK"/>
    <x v="0"/>
    <x v="2"/>
    <s v="200 Kilos"/>
  </r>
  <r>
    <x v="1"/>
    <x v="690"/>
    <x v="0"/>
    <x v="150"/>
    <x v="10"/>
    <x v="98"/>
    <x v="111"/>
    <x v="21"/>
    <x v="84"/>
    <x v="81"/>
    <x v="0"/>
    <s v="MHK"/>
    <x v="0"/>
    <x v="1"/>
    <s v="200 Kilos"/>
  </r>
  <r>
    <x v="1"/>
    <x v="691"/>
    <x v="0"/>
    <x v="2"/>
    <x v="35"/>
    <x v="126"/>
    <x v="83"/>
    <x v="44"/>
    <x v="45"/>
    <x v="125"/>
    <x v="1"/>
    <s v="MHK"/>
    <x v="1"/>
    <x v="2"/>
    <s v="100 Kilos"/>
  </r>
  <r>
    <x v="1"/>
    <x v="692"/>
    <x v="0"/>
    <x v="142"/>
    <x v="59"/>
    <x v="127"/>
    <x v="124"/>
    <x v="2"/>
    <x v="35"/>
    <x v="56"/>
    <x v="0"/>
    <s v="MHK"/>
    <x v="0"/>
    <x v="0"/>
    <s v="200 Kilos"/>
  </r>
  <r>
    <x v="1"/>
    <x v="693"/>
    <x v="0"/>
    <x v="12"/>
    <x v="2"/>
    <x v="76"/>
    <x v="73"/>
    <x v="22"/>
    <x v="125"/>
    <x v="7"/>
    <x v="0"/>
    <s v="MHK"/>
    <x v="0"/>
    <x v="1"/>
    <s v="200 Kilos"/>
  </r>
  <r>
    <x v="1"/>
    <x v="694"/>
    <x v="0"/>
    <x v="29"/>
    <x v="67"/>
    <x v="128"/>
    <x v="85"/>
    <x v="23"/>
    <x v="49"/>
    <x v="57"/>
    <x v="0"/>
    <s v="MHK"/>
    <x v="0"/>
    <x v="2"/>
    <s v="400 kilos"/>
  </r>
  <r>
    <x v="1"/>
    <x v="695"/>
    <x v="0"/>
    <x v="135"/>
    <x v="53"/>
    <x v="86"/>
    <x v="133"/>
    <x v="4"/>
    <x v="113"/>
    <x v="54"/>
    <x v="0"/>
    <s v="MHK"/>
    <x v="0"/>
    <x v="2"/>
    <s v="50 Kilos"/>
  </r>
  <r>
    <x v="2"/>
    <x v="696"/>
    <x v="0"/>
    <x v="242"/>
    <x v="51"/>
    <x v="129"/>
    <x v="134"/>
    <x v="5"/>
    <x v="169"/>
    <x v="144"/>
    <x v="1"/>
    <s v="MHK"/>
    <x v="0"/>
    <x v="2"/>
    <s v="200 Kilos"/>
  </r>
  <r>
    <x v="2"/>
    <x v="697"/>
    <x v="0"/>
    <x v="257"/>
    <x v="70"/>
    <x v="109"/>
    <x v="135"/>
    <x v="29"/>
    <x v="170"/>
    <x v="164"/>
    <x v="1"/>
    <s v="MHK"/>
    <x v="0"/>
    <x v="0"/>
    <s v="400 kilos"/>
  </r>
  <r>
    <x v="2"/>
    <x v="698"/>
    <x v="0"/>
    <x v="258"/>
    <x v="71"/>
    <x v="62"/>
    <x v="136"/>
    <x v="28"/>
    <x v="171"/>
    <x v="165"/>
    <x v="1"/>
    <s v="MHK"/>
    <x v="0"/>
    <x v="0"/>
    <s v="200 Kilos"/>
  </r>
  <r>
    <x v="2"/>
    <x v="699"/>
    <x v="0"/>
    <x v="198"/>
    <x v="67"/>
    <x v="32"/>
    <x v="71"/>
    <x v="23"/>
    <x v="172"/>
    <x v="166"/>
    <x v="1"/>
    <s v="MHK"/>
    <x v="0"/>
    <x v="1"/>
    <s v="50 Kilos"/>
  </r>
  <r>
    <x v="2"/>
    <x v="700"/>
    <x v="0"/>
    <x v="259"/>
    <x v="36"/>
    <x v="41"/>
    <x v="26"/>
    <x v="56"/>
    <x v="173"/>
    <x v="141"/>
    <x v="1"/>
    <s v="MHK"/>
    <x v="0"/>
    <x v="2"/>
    <s v="200 Kilos"/>
  </r>
  <r>
    <x v="2"/>
    <x v="701"/>
    <x v="0"/>
    <x v="260"/>
    <x v="2"/>
    <x v="22"/>
    <x v="13"/>
    <x v="45"/>
    <x v="174"/>
    <x v="167"/>
    <x v="1"/>
    <s v="MHK"/>
    <x v="0"/>
    <x v="0"/>
    <s v="200 Kilos"/>
  </r>
  <r>
    <x v="2"/>
    <x v="702"/>
    <x v="0"/>
    <x v="261"/>
    <x v="47"/>
    <x v="61"/>
    <x v="21"/>
    <x v="65"/>
    <x v="175"/>
    <x v="168"/>
    <x v="1"/>
    <s v="MHK"/>
    <x v="0"/>
    <x v="0"/>
    <s v="400 kilos"/>
  </r>
  <r>
    <x v="2"/>
    <x v="703"/>
    <x v="0"/>
    <x v="248"/>
    <x v="72"/>
    <x v="11"/>
    <x v="115"/>
    <x v="3"/>
    <x v="125"/>
    <x v="161"/>
    <x v="1"/>
    <s v="MHK"/>
    <x v="0"/>
    <x v="2"/>
    <s v="50 Kilos"/>
  </r>
  <r>
    <x v="2"/>
    <x v="704"/>
    <x v="0"/>
    <x v="130"/>
    <x v="3"/>
    <x v="10"/>
    <x v="137"/>
    <x v="46"/>
    <x v="42"/>
    <x v="89"/>
    <x v="0"/>
    <s v="MHK"/>
    <x v="0"/>
    <x v="0"/>
    <s v="200 Kilos"/>
  </r>
  <r>
    <x v="2"/>
    <x v="705"/>
    <x v="0"/>
    <x v="262"/>
    <x v="5"/>
    <x v="37"/>
    <x v="65"/>
    <x v="2"/>
    <x v="176"/>
    <x v="169"/>
    <x v="1"/>
    <s v="MHK"/>
    <x v="0"/>
    <x v="0"/>
    <s v="200 Kilos"/>
  </r>
  <r>
    <x v="2"/>
    <x v="706"/>
    <x v="0"/>
    <x v="263"/>
    <x v="36"/>
    <x v="48"/>
    <x v="138"/>
    <x v="70"/>
    <x v="177"/>
    <x v="170"/>
    <x v="1"/>
    <s v="MHK"/>
    <x v="0"/>
    <x v="1"/>
    <s v="400 kilos"/>
  </r>
  <r>
    <x v="2"/>
    <x v="707"/>
    <x v="0"/>
    <x v="248"/>
    <x v="23"/>
    <x v="3"/>
    <x v="63"/>
    <x v="71"/>
    <x v="119"/>
    <x v="61"/>
    <x v="1"/>
    <s v="MHK"/>
    <x v="0"/>
    <x v="0"/>
    <s v="400 kilos"/>
  </r>
  <r>
    <x v="2"/>
    <x v="708"/>
    <x v="0"/>
    <x v="215"/>
    <x v="30"/>
    <x v="38"/>
    <x v="113"/>
    <x v="72"/>
    <x v="178"/>
    <x v="151"/>
    <x v="1"/>
    <s v="MHK"/>
    <x v="0"/>
    <x v="2"/>
    <s v="100 Kilos"/>
  </r>
  <r>
    <x v="2"/>
    <x v="709"/>
    <x v="0"/>
    <x v="248"/>
    <x v="72"/>
    <x v="11"/>
    <x v="115"/>
    <x v="3"/>
    <x v="125"/>
    <x v="161"/>
    <x v="1"/>
    <s v="MHK"/>
    <x v="0"/>
    <x v="0"/>
    <s v="400 kilos"/>
  </r>
  <r>
    <x v="2"/>
    <x v="710"/>
    <x v="0"/>
    <x v="264"/>
    <x v="39"/>
    <x v="37"/>
    <x v="139"/>
    <x v="66"/>
    <x v="179"/>
    <x v="171"/>
    <x v="1"/>
    <s v="MHK"/>
    <x v="0"/>
    <x v="1"/>
    <s v="200 Kilos"/>
  </r>
  <r>
    <x v="2"/>
    <x v="711"/>
    <x v="0"/>
    <x v="265"/>
    <x v="0"/>
    <x v="41"/>
    <x v="63"/>
    <x v="56"/>
    <x v="154"/>
    <x v="156"/>
    <x v="1"/>
    <s v="MHK"/>
    <x v="0"/>
    <x v="2"/>
    <s v="200 Kilos"/>
  </r>
  <r>
    <x v="2"/>
    <x v="712"/>
    <x v="0"/>
    <x v="266"/>
    <x v="16"/>
    <x v="10"/>
    <x v="64"/>
    <x v="56"/>
    <x v="117"/>
    <x v="172"/>
    <x v="1"/>
    <s v="MHK"/>
    <x v="0"/>
    <x v="0"/>
    <s v="50 Kilos"/>
  </r>
  <r>
    <x v="2"/>
    <x v="713"/>
    <x v="0"/>
    <x v="263"/>
    <x v="16"/>
    <x v="31"/>
    <x v="140"/>
    <x v="46"/>
    <x v="180"/>
    <x v="173"/>
    <x v="1"/>
    <s v="MHK"/>
    <x v="0"/>
    <x v="2"/>
    <s v="100 Kilos"/>
  </r>
  <r>
    <x v="2"/>
    <x v="714"/>
    <x v="0"/>
    <x v="267"/>
    <x v="43"/>
    <x v="56"/>
    <x v="141"/>
    <x v="48"/>
    <x v="181"/>
    <x v="128"/>
    <x v="1"/>
    <s v="MHK"/>
    <x v="0"/>
    <x v="0"/>
    <s v="200 Kilos"/>
  </r>
  <r>
    <x v="2"/>
    <x v="715"/>
    <x v="0"/>
    <x v="221"/>
    <x v="17"/>
    <x v="12"/>
    <x v="60"/>
    <x v="72"/>
    <x v="144"/>
    <x v="174"/>
    <x v="1"/>
    <s v="MHK"/>
    <x v="0"/>
    <x v="0"/>
    <s v="400 kilos"/>
  </r>
  <r>
    <x v="2"/>
    <x v="716"/>
    <x v="0"/>
    <x v="268"/>
    <x v="22"/>
    <x v="36"/>
    <x v="115"/>
    <x v="50"/>
    <x v="182"/>
    <x v="79"/>
    <x v="1"/>
    <s v="MHK"/>
    <x v="0"/>
    <x v="1"/>
    <s v="400 kilos"/>
  </r>
  <r>
    <x v="2"/>
    <x v="717"/>
    <x v="0"/>
    <x v="213"/>
    <x v="17"/>
    <x v="53"/>
    <x v="142"/>
    <x v="50"/>
    <x v="30"/>
    <x v="99"/>
    <x v="0"/>
    <s v="MHK"/>
    <x v="0"/>
    <x v="1"/>
    <s v="100 Kilos"/>
  </r>
  <r>
    <x v="2"/>
    <x v="718"/>
    <x v="0"/>
    <x v="263"/>
    <x v="15"/>
    <x v="46"/>
    <x v="142"/>
    <x v="71"/>
    <x v="183"/>
    <x v="175"/>
    <x v="1"/>
    <s v="MHK"/>
    <x v="0"/>
    <x v="2"/>
    <s v="400 kilos"/>
  </r>
  <r>
    <x v="2"/>
    <x v="719"/>
    <x v="0"/>
    <x v="248"/>
    <x v="72"/>
    <x v="11"/>
    <x v="115"/>
    <x v="3"/>
    <x v="125"/>
    <x v="161"/>
    <x v="1"/>
    <s v="MHK"/>
    <x v="0"/>
    <x v="1"/>
    <s v="200 Kilos"/>
  </r>
  <r>
    <x v="2"/>
    <x v="720"/>
    <x v="0"/>
    <x v="257"/>
    <x v="12"/>
    <x v="5"/>
    <x v="31"/>
    <x v="66"/>
    <x v="184"/>
    <x v="176"/>
    <x v="1"/>
    <s v="MHK"/>
    <x v="0"/>
    <x v="1"/>
    <s v="200 Kilos"/>
  </r>
  <r>
    <x v="2"/>
    <x v="721"/>
    <x v="0"/>
    <x v="265"/>
    <x v="0"/>
    <x v="41"/>
    <x v="63"/>
    <x v="56"/>
    <x v="154"/>
    <x v="156"/>
    <x v="1"/>
    <s v="MHK"/>
    <x v="0"/>
    <x v="2"/>
    <s v="200 Kilos"/>
  </r>
  <r>
    <x v="2"/>
    <x v="722"/>
    <x v="0"/>
    <x v="259"/>
    <x v="9"/>
    <x v="129"/>
    <x v="143"/>
    <x v="56"/>
    <x v="142"/>
    <x v="129"/>
    <x v="1"/>
    <s v="MHK"/>
    <x v="0"/>
    <x v="0"/>
    <s v="400 kilos"/>
  </r>
  <r>
    <x v="2"/>
    <x v="723"/>
    <x v="0"/>
    <x v="269"/>
    <x v="16"/>
    <x v="45"/>
    <x v="41"/>
    <x v="46"/>
    <x v="185"/>
    <x v="177"/>
    <x v="1"/>
    <s v="MHK"/>
    <x v="0"/>
    <x v="0"/>
    <s v="100 Kilos"/>
  </r>
  <r>
    <x v="2"/>
    <x v="724"/>
    <x v="0"/>
    <x v="266"/>
    <x v="16"/>
    <x v="10"/>
    <x v="64"/>
    <x v="56"/>
    <x v="117"/>
    <x v="172"/>
    <x v="1"/>
    <s v="MHK"/>
    <x v="0"/>
    <x v="2"/>
    <s v="200 Kilos"/>
  </r>
  <r>
    <x v="2"/>
    <x v="725"/>
    <x v="0"/>
    <x v="270"/>
    <x v="33"/>
    <x v="40"/>
    <x v="123"/>
    <x v="66"/>
    <x v="178"/>
    <x v="178"/>
    <x v="1"/>
    <s v="MHK"/>
    <x v="0"/>
    <x v="1"/>
    <s v="200 Kilos"/>
  </r>
  <r>
    <x v="2"/>
    <x v="726"/>
    <x v="0"/>
    <x v="271"/>
    <x v="36"/>
    <x v="2"/>
    <x v="42"/>
    <x v="50"/>
    <x v="18"/>
    <x v="28"/>
    <x v="0"/>
    <s v="MHK"/>
    <x v="0"/>
    <x v="2"/>
    <s v="200 Kilos"/>
  </r>
  <r>
    <x v="2"/>
    <x v="727"/>
    <x v="0"/>
    <x v="272"/>
    <x v="1"/>
    <x v="40"/>
    <x v="41"/>
    <x v="4"/>
    <x v="186"/>
    <x v="179"/>
    <x v="1"/>
    <s v="MHK"/>
    <x v="0"/>
    <x v="2"/>
    <s v="400 kilos"/>
  </r>
  <r>
    <x v="2"/>
    <x v="728"/>
    <x v="0"/>
    <x v="273"/>
    <x v="13"/>
    <x v="30"/>
    <x v="23"/>
    <x v="72"/>
    <x v="35"/>
    <x v="34"/>
    <x v="0"/>
    <s v="MHK"/>
    <x v="0"/>
    <x v="2"/>
    <s v="400 kilos"/>
  </r>
  <r>
    <x v="2"/>
    <x v="729"/>
    <x v="0"/>
    <x v="261"/>
    <x v="6"/>
    <x v="5"/>
    <x v="38"/>
    <x v="59"/>
    <x v="187"/>
    <x v="152"/>
    <x v="1"/>
    <s v="MHK"/>
    <x v="0"/>
    <x v="0"/>
    <s v="200 Kilos"/>
  </r>
  <r>
    <x v="2"/>
    <x v="730"/>
    <x v="0"/>
    <x v="233"/>
    <x v="46"/>
    <x v="130"/>
    <x v="144"/>
    <x v="9"/>
    <x v="139"/>
    <x v="68"/>
    <x v="1"/>
    <s v="MHK"/>
    <x v="0"/>
    <x v="1"/>
    <s v="200 Kilos"/>
  </r>
  <r>
    <x v="2"/>
    <x v="731"/>
    <x v="0"/>
    <x v="229"/>
    <x v="56"/>
    <x v="131"/>
    <x v="62"/>
    <x v="9"/>
    <x v="188"/>
    <x v="180"/>
    <x v="1"/>
    <s v="MHK"/>
    <x v="1"/>
    <x v="1"/>
    <s v="400 kilos"/>
  </r>
  <r>
    <x v="2"/>
    <x v="732"/>
    <x v="0"/>
    <x v="274"/>
    <x v="4"/>
    <x v="65"/>
    <x v="23"/>
    <x v="42"/>
    <x v="189"/>
    <x v="181"/>
    <x v="1"/>
    <s v="MHK"/>
    <x v="0"/>
    <x v="2"/>
    <s v="400 kilos"/>
  </r>
  <r>
    <x v="2"/>
    <x v="733"/>
    <x v="0"/>
    <x v="275"/>
    <x v="17"/>
    <x v="71"/>
    <x v="143"/>
    <x v="46"/>
    <x v="190"/>
    <x v="182"/>
    <x v="1"/>
    <s v="MHK"/>
    <x v="0"/>
    <x v="2"/>
    <s v="200 Kilos"/>
  </r>
  <r>
    <x v="2"/>
    <x v="734"/>
    <x v="0"/>
    <x v="276"/>
    <x v="32"/>
    <x v="26"/>
    <x v="145"/>
    <x v="59"/>
    <x v="191"/>
    <x v="167"/>
    <x v="1"/>
    <s v="MHK"/>
    <x v="0"/>
    <x v="0"/>
    <s v="400 kilos"/>
  </r>
  <r>
    <x v="2"/>
    <x v="735"/>
    <x v="0"/>
    <x v="277"/>
    <x v="63"/>
    <x v="132"/>
    <x v="123"/>
    <x v="5"/>
    <x v="192"/>
    <x v="183"/>
    <x v="1"/>
    <s v="MHK"/>
    <x v="0"/>
    <x v="2"/>
    <s v="400 kilos"/>
  </r>
  <r>
    <x v="2"/>
    <x v="736"/>
    <x v="0"/>
    <x v="243"/>
    <x v="12"/>
    <x v="15"/>
    <x v="31"/>
    <x v="73"/>
    <x v="80"/>
    <x v="99"/>
    <x v="0"/>
    <s v="MHK"/>
    <x v="0"/>
    <x v="0"/>
    <s v="50 Kilos"/>
  </r>
  <r>
    <x v="2"/>
    <x v="737"/>
    <x v="0"/>
    <x v="277"/>
    <x v="22"/>
    <x v="89"/>
    <x v="146"/>
    <x v="4"/>
    <x v="193"/>
    <x v="184"/>
    <x v="1"/>
    <s v="MHK"/>
    <x v="1"/>
    <x v="1"/>
    <s v="100 Kilos"/>
  </r>
  <r>
    <x v="2"/>
    <x v="738"/>
    <x v="0"/>
    <x v="211"/>
    <x v="31"/>
    <x v="127"/>
    <x v="147"/>
    <x v="59"/>
    <x v="194"/>
    <x v="167"/>
    <x v="1"/>
    <s v="MHK"/>
    <x v="1"/>
    <x v="0"/>
    <s v="200 Kilos"/>
  </r>
  <r>
    <x v="2"/>
    <x v="739"/>
    <x v="0"/>
    <x v="278"/>
    <x v="21"/>
    <x v="80"/>
    <x v="148"/>
    <x v="47"/>
    <x v="195"/>
    <x v="185"/>
    <x v="1"/>
    <s v="MHK"/>
    <x v="0"/>
    <x v="0"/>
    <s v="200 Kilos"/>
  </r>
  <r>
    <x v="2"/>
    <x v="740"/>
    <x v="0"/>
    <x v="279"/>
    <x v="24"/>
    <x v="17"/>
    <x v="59"/>
    <x v="55"/>
    <x v="143"/>
    <x v="48"/>
    <x v="0"/>
    <s v="MHK"/>
    <x v="0"/>
    <x v="0"/>
    <s v="400 kilos"/>
  </r>
  <r>
    <x v="2"/>
    <x v="741"/>
    <x v="0"/>
    <x v="280"/>
    <x v="6"/>
    <x v="133"/>
    <x v="143"/>
    <x v="45"/>
    <x v="158"/>
    <x v="186"/>
    <x v="1"/>
    <s v="MHK"/>
    <x v="0"/>
    <x v="2"/>
    <s v="400 kilos"/>
  </r>
  <r>
    <x v="2"/>
    <x v="742"/>
    <x v="0"/>
    <x v="202"/>
    <x v="53"/>
    <x v="13"/>
    <x v="24"/>
    <x v="5"/>
    <x v="112"/>
    <x v="76"/>
    <x v="1"/>
    <s v="MHK"/>
    <x v="0"/>
    <x v="0"/>
    <s v="400 kilos"/>
  </r>
  <r>
    <x v="2"/>
    <x v="743"/>
    <x v="0"/>
    <x v="253"/>
    <x v="63"/>
    <x v="15"/>
    <x v="20"/>
    <x v="39"/>
    <x v="45"/>
    <x v="163"/>
    <x v="1"/>
    <s v="MHK"/>
    <x v="0"/>
    <x v="0"/>
    <s v="400 kilos"/>
  </r>
  <r>
    <x v="2"/>
    <x v="744"/>
    <x v="0"/>
    <x v="136"/>
    <x v="56"/>
    <x v="17"/>
    <x v="16"/>
    <x v="6"/>
    <x v="6"/>
    <x v="53"/>
    <x v="0"/>
    <s v="MHK"/>
    <x v="1"/>
    <x v="1"/>
    <s v="400 kilos"/>
  </r>
  <r>
    <x v="2"/>
    <x v="745"/>
    <x v="0"/>
    <x v="270"/>
    <x v="53"/>
    <x v="1"/>
    <x v="20"/>
    <x v="6"/>
    <x v="169"/>
    <x v="172"/>
    <x v="1"/>
    <s v="MHK"/>
    <x v="0"/>
    <x v="1"/>
    <s v="100 Kilos"/>
  </r>
  <r>
    <x v="2"/>
    <x v="746"/>
    <x v="0"/>
    <x v="259"/>
    <x v="53"/>
    <x v="13"/>
    <x v="24"/>
    <x v="5"/>
    <x v="173"/>
    <x v="141"/>
    <x v="1"/>
    <s v="MHK"/>
    <x v="0"/>
    <x v="1"/>
    <s v="400 kilos"/>
  </r>
  <r>
    <x v="2"/>
    <x v="747"/>
    <x v="0"/>
    <x v="250"/>
    <x v="59"/>
    <x v="9"/>
    <x v="24"/>
    <x v="43"/>
    <x v="113"/>
    <x v="161"/>
    <x v="1"/>
    <s v="MHK"/>
    <x v="0"/>
    <x v="1"/>
    <s v="200 Kilos"/>
  </r>
  <r>
    <x v="2"/>
    <x v="748"/>
    <x v="0"/>
    <x v="281"/>
    <x v="18"/>
    <x v="53"/>
    <x v="113"/>
    <x v="50"/>
    <x v="196"/>
    <x v="187"/>
    <x v="1"/>
    <s v="MHK"/>
    <x v="0"/>
    <x v="0"/>
    <s v="400 kilos"/>
  </r>
  <r>
    <x v="2"/>
    <x v="749"/>
    <x v="0"/>
    <x v="282"/>
    <x v="23"/>
    <x v="48"/>
    <x v="65"/>
    <x v="56"/>
    <x v="197"/>
    <x v="186"/>
    <x v="1"/>
    <s v="MHK"/>
    <x v="0"/>
    <x v="0"/>
    <s v="400 kilos"/>
  </r>
  <r>
    <x v="2"/>
    <x v="750"/>
    <x v="0"/>
    <x v="249"/>
    <x v="23"/>
    <x v="30"/>
    <x v="59"/>
    <x v="66"/>
    <x v="52"/>
    <x v="61"/>
    <x v="1"/>
    <s v="MHK"/>
    <x v="0"/>
    <x v="2"/>
    <s v="200 Kilos"/>
  </r>
  <r>
    <x v="2"/>
    <x v="751"/>
    <x v="0"/>
    <x v="233"/>
    <x v="41"/>
    <x v="0"/>
    <x v="59"/>
    <x v="2"/>
    <x v="182"/>
    <x v="188"/>
    <x v="1"/>
    <s v="MHK"/>
    <x v="0"/>
    <x v="0"/>
    <s v="100 Kilos"/>
  </r>
  <r>
    <x v="2"/>
    <x v="752"/>
    <x v="0"/>
    <x v="283"/>
    <x v="9"/>
    <x v="60"/>
    <x v="149"/>
    <x v="62"/>
    <x v="198"/>
    <x v="66"/>
    <x v="1"/>
    <s v="MHK"/>
    <x v="0"/>
    <x v="1"/>
    <s v="50 Kilos"/>
  </r>
  <r>
    <x v="2"/>
    <x v="753"/>
    <x v="0"/>
    <x v="123"/>
    <x v="1"/>
    <x v="123"/>
    <x v="145"/>
    <x v="45"/>
    <x v="2"/>
    <x v="47"/>
    <x v="0"/>
    <s v="MHK"/>
    <x v="0"/>
    <x v="2"/>
    <s v="400 kilos"/>
  </r>
  <r>
    <x v="2"/>
    <x v="754"/>
    <x v="0"/>
    <x v="250"/>
    <x v="46"/>
    <x v="3"/>
    <x v="23"/>
    <x v="5"/>
    <x v="113"/>
    <x v="161"/>
    <x v="1"/>
    <s v="MHK"/>
    <x v="0"/>
    <x v="1"/>
    <s v="400 kilos"/>
  </r>
  <r>
    <x v="2"/>
    <x v="755"/>
    <x v="0"/>
    <x v="284"/>
    <x v="63"/>
    <x v="6"/>
    <x v="137"/>
    <x v="1"/>
    <x v="160"/>
    <x v="145"/>
    <x v="1"/>
    <s v="MHK"/>
    <x v="0"/>
    <x v="2"/>
    <s v="50 Kilos"/>
  </r>
  <r>
    <x v="2"/>
    <x v="756"/>
    <x v="0"/>
    <x v="285"/>
    <x v="22"/>
    <x v="0"/>
    <x v="60"/>
    <x v="71"/>
    <x v="157"/>
    <x v="189"/>
    <x v="1"/>
    <s v="MHK"/>
    <x v="0"/>
    <x v="1"/>
    <s v="400 kilos"/>
  </r>
  <r>
    <x v="2"/>
    <x v="757"/>
    <x v="0"/>
    <x v="217"/>
    <x v="73"/>
    <x v="11"/>
    <x v="64"/>
    <x v="6"/>
    <x v="169"/>
    <x v="142"/>
    <x v="1"/>
    <s v="MHK"/>
    <x v="0"/>
    <x v="0"/>
    <s v="400 kilos"/>
  </r>
  <r>
    <x v="2"/>
    <x v="758"/>
    <x v="0"/>
    <x v="283"/>
    <x v="27"/>
    <x v="46"/>
    <x v="113"/>
    <x v="71"/>
    <x v="68"/>
    <x v="190"/>
    <x v="1"/>
    <s v="MHK"/>
    <x v="0"/>
    <x v="0"/>
    <s v="50 Kilos"/>
  </r>
  <r>
    <x v="2"/>
    <x v="759"/>
    <x v="0"/>
    <x v="35"/>
    <x v="53"/>
    <x v="2"/>
    <x v="20"/>
    <x v="6"/>
    <x v="55"/>
    <x v="89"/>
    <x v="0"/>
    <s v="MHK"/>
    <x v="0"/>
    <x v="2"/>
    <s v="200 Kilos"/>
  </r>
  <r>
    <x v="2"/>
    <x v="760"/>
    <x v="0"/>
    <x v="36"/>
    <x v="51"/>
    <x v="12"/>
    <x v="25"/>
    <x v="49"/>
    <x v="33"/>
    <x v="31"/>
    <x v="0"/>
    <s v="MHK"/>
    <x v="0"/>
    <x v="0"/>
    <s v="50 Kilos"/>
  </r>
  <r>
    <x v="2"/>
    <x v="761"/>
    <x v="0"/>
    <x v="286"/>
    <x v="67"/>
    <x v="16"/>
    <x v="17"/>
    <x v="23"/>
    <x v="14"/>
    <x v="67"/>
    <x v="0"/>
    <s v="MHK"/>
    <x v="0"/>
    <x v="0"/>
    <s v="400 kilos"/>
  </r>
  <r>
    <x v="2"/>
    <x v="762"/>
    <x v="0"/>
    <x v="249"/>
    <x v="63"/>
    <x v="34"/>
    <x v="23"/>
    <x v="49"/>
    <x v="119"/>
    <x v="74"/>
    <x v="1"/>
    <s v="MHK"/>
    <x v="1"/>
    <x v="2"/>
    <s v="100 Kilos"/>
  </r>
  <r>
    <x v="2"/>
    <x v="763"/>
    <x v="0"/>
    <x v="192"/>
    <x v="50"/>
    <x v="24"/>
    <x v="38"/>
    <x v="0"/>
    <x v="16"/>
    <x v="14"/>
    <x v="1"/>
    <s v="MHK"/>
    <x v="0"/>
    <x v="2"/>
    <s v="100 Kilos"/>
  </r>
  <r>
    <x v="2"/>
    <x v="764"/>
    <x v="0"/>
    <x v="287"/>
    <x v="54"/>
    <x v="74"/>
    <x v="24"/>
    <x v="12"/>
    <x v="86"/>
    <x v="156"/>
    <x v="1"/>
    <s v="MHK"/>
    <x v="0"/>
    <x v="0"/>
    <s v="200 Kilos"/>
  </r>
  <r>
    <x v="2"/>
    <x v="765"/>
    <x v="0"/>
    <x v="248"/>
    <x v="59"/>
    <x v="134"/>
    <x v="24"/>
    <x v="12"/>
    <x v="119"/>
    <x v="78"/>
    <x v="1"/>
    <s v="MHK"/>
    <x v="0"/>
    <x v="1"/>
    <s v="400 kilos"/>
  </r>
  <r>
    <x v="2"/>
    <x v="766"/>
    <x v="0"/>
    <x v="288"/>
    <x v="2"/>
    <x v="20"/>
    <x v="18"/>
    <x v="71"/>
    <x v="188"/>
    <x v="191"/>
    <x v="1"/>
    <s v="MHK"/>
    <x v="0"/>
    <x v="0"/>
    <s v="200 Kilos"/>
  </r>
  <r>
    <x v="2"/>
    <x v="767"/>
    <x v="0"/>
    <x v="229"/>
    <x v="74"/>
    <x v="135"/>
    <x v="141"/>
    <x v="21"/>
    <x v="188"/>
    <x v="171"/>
    <x v="1"/>
    <s v="MHK"/>
    <x v="0"/>
    <x v="2"/>
    <s v="100 Kilos"/>
  </r>
  <r>
    <x v="2"/>
    <x v="768"/>
    <x v="0"/>
    <x v="239"/>
    <x v="75"/>
    <x v="102"/>
    <x v="114"/>
    <x v="8"/>
    <x v="199"/>
    <x v="75"/>
    <x v="1"/>
    <s v="MHK"/>
    <x v="0"/>
    <x v="2"/>
    <s v="400 kilos"/>
  </r>
  <r>
    <x v="2"/>
    <x v="769"/>
    <x v="0"/>
    <x v="256"/>
    <x v="67"/>
    <x v="33"/>
    <x v="64"/>
    <x v="48"/>
    <x v="58"/>
    <x v="161"/>
    <x v="1"/>
    <s v="MHK"/>
    <x v="0"/>
    <x v="2"/>
    <s v="400 kilos"/>
  </r>
  <r>
    <x v="2"/>
    <x v="770"/>
    <x v="0"/>
    <x v="230"/>
    <x v="43"/>
    <x v="18"/>
    <x v="21"/>
    <x v="47"/>
    <x v="200"/>
    <x v="66"/>
    <x v="1"/>
    <s v="MHK"/>
    <x v="0"/>
    <x v="0"/>
    <s v="200 Kilos"/>
  </r>
  <r>
    <x v="2"/>
    <x v="771"/>
    <x v="0"/>
    <x v="289"/>
    <x v="44"/>
    <x v="134"/>
    <x v="25"/>
    <x v="18"/>
    <x v="201"/>
    <x v="145"/>
    <x v="1"/>
    <s v="MHK"/>
    <x v="0"/>
    <x v="2"/>
    <s v="200 Kilos"/>
  </r>
  <r>
    <x v="2"/>
    <x v="772"/>
    <x v="0"/>
    <x v="290"/>
    <x v="65"/>
    <x v="136"/>
    <x v="150"/>
    <x v="14"/>
    <x v="201"/>
    <x v="192"/>
    <x v="1"/>
    <s v="MHK"/>
    <x v="0"/>
    <x v="2"/>
    <s v="400 kilos"/>
  </r>
  <r>
    <x v="2"/>
    <x v="773"/>
    <x v="0"/>
    <x v="291"/>
    <x v="34"/>
    <x v="6"/>
    <x v="26"/>
    <x v="70"/>
    <x v="202"/>
    <x v="193"/>
    <x v="1"/>
    <s v="MHK"/>
    <x v="0"/>
    <x v="0"/>
    <s v="200 Kilos"/>
  </r>
  <r>
    <x v="2"/>
    <x v="774"/>
    <x v="0"/>
    <x v="254"/>
    <x v="43"/>
    <x v="43"/>
    <x v="40"/>
    <x v="47"/>
    <x v="40"/>
    <x v="149"/>
    <x v="1"/>
    <s v="MHK"/>
    <x v="0"/>
    <x v="2"/>
    <s v="400 kilos"/>
  </r>
  <r>
    <x v="2"/>
    <x v="775"/>
    <x v="0"/>
    <x v="189"/>
    <x v="0"/>
    <x v="7"/>
    <x v="24"/>
    <x v="59"/>
    <x v="134"/>
    <x v="169"/>
    <x v="1"/>
    <s v="MHK"/>
    <x v="0"/>
    <x v="1"/>
    <s v="400 kilos"/>
  </r>
  <r>
    <x v="2"/>
    <x v="776"/>
    <x v="0"/>
    <x v="254"/>
    <x v="19"/>
    <x v="108"/>
    <x v="151"/>
    <x v="74"/>
    <x v="144"/>
    <x v="66"/>
    <x v="1"/>
    <s v="MHK"/>
    <x v="0"/>
    <x v="2"/>
    <s v="200 Kilos"/>
  </r>
  <r>
    <x v="2"/>
    <x v="777"/>
    <x v="0"/>
    <x v="121"/>
    <x v="41"/>
    <x v="30"/>
    <x v="5"/>
    <x v="46"/>
    <x v="19"/>
    <x v="60"/>
    <x v="0"/>
    <s v="MHK"/>
    <x v="0"/>
    <x v="1"/>
    <s v="400 kilos"/>
  </r>
  <r>
    <x v="2"/>
    <x v="778"/>
    <x v="0"/>
    <x v="251"/>
    <x v="50"/>
    <x v="137"/>
    <x v="152"/>
    <x v="21"/>
    <x v="118"/>
    <x v="194"/>
    <x v="1"/>
    <s v="MHK"/>
    <x v="0"/>
    <x v="0"/>
    <s v="100 Kilos"/>
  </r>
  <r>
    <x v="2"/>
    <x v="779"/>
    <x v="0"/>
    <x v="292"/>
    <x v="59"/>
    <x v="138"/>
    <x v="64"/>
    <x v="7"/>
    <x v="162"/>
    <x v="195"/>
    <x v="1"/>
    <s v="MHK"/>
    <x v="0"/>
    <x v="2"/>
    <s v="200 Kilos"/>
  </r>
  <r>
    <x v="2"/>
    <x v="780"/>
    <x v="0"/>
    <x v="270"/>
    <x v="43"/>
    <x v="56"/>
    <x v="141"/>
    <x v="48"/>
    <x v="151"/>
    <x v="196"/>
    <x v="1"/>
    <s v="MHK"/>
    <x v="0"/>
    <x v="1"/>
    <s v="200 Kilos"/>
  </r>
  <r>
    <x v="2"/>
    <x v="781"/>
    <x v="0"/>
    <x v="230"/>
    <x v="76"/>
    <x v="17"/>
    <x v="24"/>
    <x v="0"/>
    <x v="200"/>
    <x v="72"/>
    <x v="1"/>
    <s v="MHK"/>
    <x v="0"/>
    <x v="1"/>
    <s v="400 kilos"/>
  </r>
  <r>
    <x v="2"/>
    <x v="782"/>
    <x v="0"/>
    <x v="227"/>
    <x v="50"/>
    <x v="73"/>
    <x v="22"/>
    <x v="11"/>
    <x v="133"/>
    <x v="174"/>
    <x v="1"/>
    <s v="MHK"/>
    <x v="0"/>
    <x v="2"/>
    <s v="200 Kilos"/>
  </r>
  <r>
    <x v="2"/>
    <x v="783"/>
    <x v="0"/>
    <x v="265"/>
    <x v="59"/>
    <x v="135"/>
    <x v="63"/>
    <x v="10"/>
    <x v="144"/>
    <x v="39"/>
    <x v="1"/>
    <s v="MHK"/>
    <x v="0"/>
    <x v="1"/>
    <s v="100 Kilos"/>
  </r>
  <r>
    <x v="2"/>
    <x v="784"/>
    <x v="0"/>
    <x v="265"/>
    <x v="63"/>
    <x v="135"/>
    <x v="60"/>
    <x v="7"/>
    <x v="144"/>
    <x v="169"/>
    <x v="1"/>
    <s v="MHK"/>
    <x v="0"/>
    <x v="2"/>
    <s v="200 Kilos"/>
  </r>
  <r>
    <x v="2"/>
    <x v="785"/>
    <x v="0"/>
    <x v="188"/>
    <x v="72"/>
    <x v="61"/>
    <x v="64"/>
    <x v="19"/>
    <x v="138"/>
    <x v="197"/>
    <x v="1"/>
    <s v="MHK"/>
    <x v="0"/>
    <x v="2"/>
    <s v="200 Kilos"/>
  </r>
  <r>
    <x v="2"/>
    <x v="786"/>
    <x v="0"/>
    <x v="293"/>
    <x v="56"/>
    <x v="139"/>
    <x v="137"/>
    <x v="7"/>
    <x v="203"/>
    <x v="198"/>
    <x v="1"/>
    <s v="MHK"/>
    <x v="0"/>
    <x v="2"/>
    <s v="400 kilos"/>
  </r>
  <r>
    <x v="2"/>
    <x v="787"/>
    <x v="0"/>
    <x v="245"/>
    <x v="2"/>
    <x v="8"/>
    <x v="60"/>
    <x v="47"/>
    <x v="137"/>
    <x v="147"/>
    <x v="1"/>
    <s v="MHK"/>
    <x v="0"/>
    <x v="2"/>
    <s v="400 kilos"/>
  </r>
  <r>
    <x v="2"/>
    <x v="788"/>
    <x v="0"/>
    <x v="294"/>
    <x v="56"/>
    <x v="33"/>
    <x v="149"/>
    <x v="22"/>
    <x v="179"/>
    <x v="178"/>
    <x v="1"/>
    <s v="MHK"/>
    <x v="0"/>
    <x v="2"/>
    <s v="50 Kilos"/>
  </r>
  <r>
    <x v="2"/>
    <x v="789"/>
    <x v="0"/>
    <x v="202"/>
    <x v="44"/>
    <x v="57"/>
    <x v="108"/>
    <x v="23"/>
    <x v="123"/>
    <x v="134"/>
    <x v="1"/>
    <s v="MHK"/>
    <x v="0"/>
    <x v="2"/>
    <s v="50 Kilos"/>
  </r>
  <r>
    <x v="2"/>
    <x v="790"/>
    <x v="0"/>
    <x v="295"/>
    <x v="17"/>
    <x v="5"/>
    <x v="63"/>
    <x v="73"/>
    <x v="49"/>
    <x v="49"/>
    <x v="0"/>
    <s v="MHK"/>
    <x v="0"/>
    <x v="2"/>
    <s v="200 Kilos"/>
  </r>
  <r>
    <x v="2"/>
    <x v="791"/>
    <x v="0"/>
    <x v="284"/>
    <x v="3"/>
    <x v="71"/>
    <x v="134"/>
    <x v="2"/>
    <x v="204"/>
    <x v="175"/>
    <x v="1"/>
    <s v="MHK"/>
    <x v="0"/>
    <x v="1"/>
    <s v="50 Kilos"/>
  </r>
  <r>
    <x v="2"/>
    <x v="792"/>
    <x v="0"/>
    <x v="273"/>
    <x v="22"/>
    <x v="5"/>
    <x v="24"/>
    <x v="72"/>
    <x v="47"/>
    <x v="86"/>
    <x v="0"/>
    <s v="MHK"/>
    <x v="0"/>
    <x v="1"/>
    <s v="400 kilos"/>
  </r>
  <r>
    <x v="2"/>
    <x v="793"/>
    <x v="0"/>
    <x v="225"/>
    <x v="44"/>
    <x v="45"/>
    <x v="115"/>
    <x v="23"/>
    <x v="16"/>
    <x v="124"/>
    <x v="1"/>
    <s v="MHK"/>
    <x v="0"/>
    <x v="1"/>
    <s v="200 Kilos"/>
  </r>
  <r>
    <x v="2"/>
    <x v="794"/>
    <x v="0"/>
    <x v="284"/>
    <x v="45"/>
    <x v="140"/>
    <x v="153"/>
    <x v="47"/>
    <x v="205"/>
    <x v="199"/>
    <x v="1"/>
    <s v="MHK"/>
    <x v="0"/>
    <x v="0"/>
    <s v="200 Kilos"/>
  </r>
  <r>
    <x v="2"/>
    <x v="795"/>
    <x v="0"/>
    <x v="279"/>
    <x v="23"/>
    <x v="14"/>
    <x v="59"/>
    <x v="66"/>
    <x v="71"/>
    <x v="47"/>
    <x v="0"/>
    <s v="MHK"/>
    <x v="0"/>
    <x v="2"/>
    <s v="400 kilos"/>
  </r>
  <r>
    <x v="2"/>
    <x v="796"/>
    <x v="0"/>
    <x v="296"/>
    <x v="4"/>
    <x v="28"/>
    <x v="22"/>
    <x v="48"/>
    <x v="60"/>
    <x v="131"/>
    <x v="1"/>
    <s v="MHK"/>
    <x v="0"/>
    <x v="2"/>
    <s v="400 kilos"/>
  </r>
  <r>
    <x v="2"/>
    <x v="797"/>
    <x v="0"/>
    <x v="297"/>
    <x v="6"/>
    <x v="36"/>
    <x v="60"/>
    <x v="4"/>
    <x v="142"/>
    <x v="200"/>
    <x v="1"/>
    <s v="MHK"/>
    <x v="1"/>
    <x v="2"/>
    <s v="400 kilos"/>
  </r>
  <r>
    <x v="2"/>
    <x v="798"/>
    <x v="0"/>
    <x v="298"/>
    <x v="20"/>
    <x v="141"/>
    <x v="154"/>
    <x v="45"/>
    <x v="206"/>
    <x v="183"/>
    <x v="1"/>
    <s v="MHK"/>
    <x v="0"/>
    <x v="1"/>
    <s v="400 kilos"/>
  </r>
  <r>
    <x v="2"/>
    <x v="799"/>
    <x v="0"/>
    <x v="299"/>
    <x v="33"/>
    <x v="13"/>
    <x v="108"/>
    <x v="75"/>
    <x v="183"/>
    <x v="201"/>
    <x v="1"/>
    <s v="MHK"/>
    <x v="0"/>
    <x v="1"/>
    <s v="200 Kilos"/>
  </r>
  <r>
    <x v="2"/>
    <x v="800"/>
    <x v="0"/>
    <x v="233"/>
    <x v="26"/>
    <x v="38"/>
    <x v="142"/>
    <x v="72"/>
    <x v="139"/>
    <x v="151"/>
    <x v="1"/>
    <s v="MHK"/>
    <x v="1"/>
    <x v="2"/>
    <s v="200 Kilos"/>
  </r>
  <r>
    <x v="2"/>
    <x v="801"/>
    <x v="0"/>
    <x v="300"/>
    <x v="77"/>
    <x v="18"/>
    <x v="64"/>
    <x v="39"/>
    <x v="134"/>
    <x v="117"/>
    <x v="1"/>
    <s v="MHK"/>
    <x v="0"/>
    <x v="2"/>
    <s v="400 kilos"/>
  </r>
  <r>
    <x v="2"/>
    <x v="802"/>
    <x v="0"/>
    <x v="146"/>
    <x v="53"/>
    <x v="58"/>
    <x v="16"/>
    <x v="39"/>
    <x v="9"/>
    <x v="22"/>
    <x v="0"/>
    <s v="MHK"/>
    <x v="0"/>
    <x v="1"/>
    <s v="100 Kilos"/>
  </r>
  <r>
    <x v="2"/>
    <x v="803"/>
    <x v="0"/>
    <x v="291"/>
    <x v="30"/>
    <x v="11"/>
    <x v="141"/>
    <x v="66"/>
    <x v="207"/>
    <x v="192"/>
    <x v="1"/>
    <s v="MHK"/>
    <x v="0"/>
    <x v="1"/>
    <s v="50 Kilos"/>
  </r>
  <r>
    <x v="2"/>
    <x v="804"/>
    <x v="0"/>
    <x v="301"/>
    <x v="22"/>
    <x v="12"/>
    <x v="26"/>
    <x v="55"/>
    <x v="45"/>
    <x v="132"/>
    <x v="1"/>
    <s v="MHK"/>
    <x v="0"/>
    <x v="0"/>
    <s v="200 Kilos"/>
  </r>
  <r>
    <x v="2"/>
    <x v="805"/>
    <x v="0"/>
    <x v="259"/>
    <x v="7"/>
    <x v="7"/>
    <x v="60"/>
    <x v="55"/>
    <x v="117"/>
    <x v="172"/>
    <x v="1"/>
    <s v="MHK"/>
    <x v="0"/>
    <x v="2"/>
    <s v="200 Kilos"/>
  </r>
  <r>
    <x v="2"/>
    <x v="806"/>
    <x v="0"/>
    <x v="302"/>
    <x v="6"/>
    <x v="5"/>
    <x v="38"/>
    <x v="59"/>
    <x v="202"/>
    <x v="128"/>
    <x v="1"/>
    <s v="MHK"/>
    <x v="0"/>
    <x v="2"/>
    <s v="400 kilos"/>
  </r>
  <r>
    <x v="2"/>
    <x v="807"/>
    <x v="0"/>
    <x v="226"/>
    <x v="78"/>
    <x v="131"/>
    <x v="155"/>
    <x v="32"/>
    <x v="208"/>
    <x v="202"/>
    <x v="1"/>
    <s v="MHK"/>
    <x v="0"/>
    <x v="0"/>
    <s v="200 Kilos"/>
  </r>
  <r>
    <x v="2"/>
    <x v="808"/>
    <x v="0"/>
    <x v="303"/>
    <x v="79"/>
    <x v="142"/>
    <x v="156"/>
    <x v="8"/>
    <x v="181"/>
    <x v="203"/>
    <x v="1"/>
    <s v="MHK"/>
    <x v="0"/>
    <x v="1"/>
    <s v="200 Kilos"/>
  </r>
  <r>
    <x v="2"/>
    <x v="809"/>
    <x v="0"/>
    <x v="304"/>
    <x v="63"/>
    <x v="143"/>
    <x v="141"/>
    <x v="8"/>
    <x v="209"/>
    <x v="204"/>
    <x v="1"/>
    <s v="MHK"/>
    <x v="0"/>
    <x v="1"/>
    <s v="200 Kilos"/>
  </r>
  <r>
    <x v="2"/>
    <x v="810"/>
    <x v="0"/>
    <x v="305"/>
    <x v="44"/>
    <x v="144"/>
    <x v="61"/>
    <x v="76"/>
    <x v="210"/>
    <x v="188"/>
    <x v="1"/>
    <s v="MHK"/>
    <x v="0"/>
    <x v="2"/>
    <s v="100 Kilos"/>
  </r>
  <r>
    <x v="3"/>
    <x v="811"/>
    <x v="0"/>
    <x v="112"/>
    <x v="6"/>
    <x v="145"/>
    <x v="142"/>
    <x v="77"/>
    <x v="54"/>
    <x v="64"/>
    <x v="0"/>
    <s v="MHK"/>
    <x v="0"/>
    <x v="1"/>
    <s v="200 Kilos"/>
  </r>
  <r>
    <x v="3"/>
    <x v="812"/>
    <x v="0"/>
    <x v="35"/>
    <x v="46"/>
    <x v="47"/>
    <x v="157"/>
    <x v="78"/>
    <x v="50"/>
    <x v="31"/>
    <x v="0"/>
    <s v="MHK"/>
    <x v="0"/>
    <x v="0"/>
    <s v="400 kilos"/>
  </r>
  <r>
    <x v="3"/>
    <x v="813"/>
    <x v="0"/>
    <x v="137"/>
    <x v="54"/>
    <x v="55"/>
    <x v="71"/>
    <x v="79"/>
    <x v="78"/>
    <x v="22"/>
    <x v="0"/>
    <s v="MHK"/>
    <x v="0"/>
    <x v="2"/>
    <s v="100 Kilos"/>
  </r>
  <r>
    <x v="3"/>
    <x v="814"/>
    <x v="0"/>
    <x v="34"/>
    <x v="54"/>
    <x v="14"/>
    <x v="17"/>
    <x v="22"/>
    <x v="38"/>
    <x v="94"/>
    <x v="0"/>
    <s v="MHK"/>
    <x v="0"/>
    <x v="0"/>
    <s v="400 kilos"/>
  </r>
  <r>
    <x v="3"/>
    <x v="815"/>
    <x v="0"/>
    <x v="186"/>
    <x v="76"/>
    <x v="146"/>
    <x v="134"/>
    <x v="80"/>
    <x v="154"/>
    <x v="48"/>
    <x v="0"/>
    <s v="MHK"/>
    <x v="0"/>
    <x v="2"/>
    <s v="200 Kilos"/>
  </r>
  <r>
    <x v="3"/>
    <x v="816"/>
    <x v="0"/>
    <x v="213"/>
    <x v="80"/>
    <x v="120"/>
    <x v="153"/>
    <x v="63"/>
    <x v="87"/>
    <x v="52"/>
    <x v="0"/>
    <s v="MHK"/>
    <x v="0"/>
    <x v="1"/>
    <s v="200 Kilos"/>
  </r>
  <r>
    <x v="3"/>
    <x v="817"/>
    <x v="0"/>
    <x v="131"/>
    <x v="10"/>
    <x v="107"/>
    <x v="114"/>
    <x v="81"/>
    <x v="45"/>
    <x v="135"/>
    <x v="1"/>
    <s v="MHK"/>
    <x v="0"/>
    <x v="2"/>
    <s v="50 Kilos"/>
  </r>
  <r>
    <x v="3"/>
    <x v="818"/>
    <x v="0"/>
    <x v="60"/>
    <x v="14"/>
    <x v="147"/>
    <x v="61"/>
    <x v="82"/>
    <x v="102"/>
    <x v="78"/>
    <x v="1"/>
    <s v="MHK"/>
    <x v="0"/>
    <x v="2"/>
    <s v="200 Kilos"/>
  </r>
  <r>
    <x v="3"/>
    <x v="819"/>
    <x v="0"/>
    <x v="151"/>
    <x v="27"/>
    <x v="148"/>
    <x v="158"/>
    <x v="83"/>
    <x v="211"/>
    <x v="116"/>
    <x v="1"/>
    <s v="MHK"/>
    <x v="0"/>
    <x v="2"/>
    <s v="400 kilos"/>
  </r>
  <r>
    <x v="3"/>
    <x v="820"/>
    <x v="0"/>
    <x v="120"/>
    <x v="43"/>
    <x v="96"/>
    <x v="114"/>
    <x v="84"/>
    <x v="7"/>
    <x v="80"/>
    <x v="0"/>
    <s v="MHK"/>
    <x v="0"/>
    <x v="2"/>
    <s v="400 kilos"/>
  </r>
  <r>
    <x v="3"/>
    <x v="821"/>
    <x v="0"/>
    <x v="82"/>
    <x v="40"/>
    <x v="149"/>
    <x v="159"/>
    <x v="85"/>
    <x v="117"/>
    <x v="205"/>
    <x v="1"/>
    <s v="MHK"/>
    <x v="0"/>
    <x v="0"/>
    <s v="100 Kilos"/>
  </r>
  <r>
    <x v="3"/>
    <x v="822"/>
    <x v="0"/>
    <x v="13"/>
    <x v="47"/>
    <x v="150"/>
    <x v="160"/>
    <x v="86"/>
    <x v="114"/>
    <x v="48"/>
    <x v="0"/>
    <s v="MHK"/>
    <x v="0"/>
    <x v="1"/>
    <s v="400 kilos"/>
  </r>
  <r>
    <x v="3"/>
    <x v="823"/>
    <x v="0"/>
    <x v="20"/>
    <x v="20"/>
    <x v="151"/>
    <x v="143"/>
    <x v="87"/>
    <x v="141"/>
    <x v="97"/>
    <x v="1"/>
    <s v="MHK"/>
    <x v="0"/>
    <x v="1"/>
    <s v="50 Kilos"/>
  </r>
  <r>
    <x v="3"/>
    <x v="824"/>
    <x v="0"/>
    <x v="34"/>
    <x v="44"/>
    <x v="101"/>
    <x v="113"/>
    <x v="88"/>
    <x v="54"/>
    <x v="37"/>
    <x v="0"/>
    <s v="MHK"/>
    <x v="0"/>
    <x v="2"/>
    <s v="200 Kilos"/>
  </r>
  <r>
    <x v="3"/>
    <x v="825"/>
    <x v="0"/>
    <x v="185"/>
    <x v="52"/>
    <x v="31"/>
    <x v="64"/>
    <x v="89"/>
    <x v="100"/>
    <x v="0"/>
    <x v="0"/>
    <s v="MHK"/>
    <x v="0"/>
    <x v="1"/>
    <s v="200 Kilos"/>
  </r>
  <r>
    <x v="3"/>
    <x v="826"/>
    <x v="0"/>
    <x v="205"/>
    <x v="81"/>
    <x v="152"/>
    <x v="161"/>
    <x v="90"/>
    <x v="212"/>
    <x v="206"/>
    <x v="1"/>
    <s v="MHK"/>
    <x v="0"/>
    <x v="2"/>
    <s v="50 Kilos"/>
  </r>
  <r>
    <x v="3"/>
    <x v="827"/>
    <x v="0"/>
    <x v="306"/>
    <x v="16"/>
    <x v="78"/>
    <x v="108"/>
    <x v="91"/>
    <x v="114"/>
    <x v="96"/>
    <x v="0"/>
    <s v="MHK"/>
    <x v="0"/>
    <x v="2"/>
    <s v="200 Kilos"/>
  </r>
  <r>
    <x v="3"/>
    <x v="828"/>
    <x v="0"/>
    <x v="121"/>
    <x v="6"/>
    <x v="153"/>
    <x v="162"/>
    <x v="92"/>
    <x v="163"/>
    <x v="150"/>
    <x v="1"/>
    <s v="MHK"/>
    <x v="0"/>
    <x v="0"/>
    <s v="200 Kilos"/>
  </r>
  <r>
    <x v="3"/>
    <x v="829"/>
    <x v="0"/>
    <x v="11"/>
    <x v="14"/>
    <x v="69"/>
    <x v="2"/>
    <x v="93"/>
    <x v="67"/>
    <x v="84"/>
    <x v="0"/>
    <s v="MHK"/>
    <x v="1"/>
    <x v="2"/>
    <s v="200 Kilos"/>
  </r>
  <r>
    <x v="3"/>
    <x v="830"/>
    <x v="0"/>
    <x v="25"/>
    <x v="82"/>
    <x v="154"/>
    <x v="24"/>
    <x v="94"/>
    <x v="137"/>
    <x v="149"/>
    <x v="1"/>
    <s v="MHK"/>
    <x v="0"/>
    <x v="1"/>
    <s v="400 kilos"/>
  </r>
  <r>
    <x v="3"/>
    <x v="831"/>
    <x v="0"/>
    <x v="126"/>
    <x v="83"/>
    <x v="155"/>
    <x v="60"/>
    <x v="95"/>
    <x v="163"/>
    <x v="134"/>
    <x v="1"/>
    <s v="MHK"/>
    <x v="1"/>
    <x v="1"/>
    <s v="400 kilos"/>
  </r>
  <r>
    <x v="3"/>
    <x v="832"/>
    <x v="0"/>
    <x v="142"/>
    <x v="68"/>
    <x v="156"/>
    <x v="115"/>
    <x v="96"/>
    <x v="137"/>
    <x v="124"/>
    <x v="1"/>
    <s v="MHK"/>
    <x v="0"/>
    <x v="0"/>
    <s v="50 Kilos"/>
  </r>
  <r>
    <x v="3"/>
    <x v="833"/>
    <x v="0"/>
    <x v="112"/>
    <x v="84"/>
    <x v="157"/>
    <x v="24"/>
    <x v="97"/>
    <x v="176"/>
    <x v="159"/>
    <x v="1"/>
    <s v="MHK"/>
    <x v="0"/>
    <x v="2"/>
    <s v="100 Kilos"/>
  </r>
  <r>
    <x v="3"/>
    <x v="834"/>
    <x v="0"/>
    <x v="182"/>
    <x v="85"/>
    <x v="155"/>
    <x v="65"/>
    <x v="98"/>
    <x v="137"/>
    <x v="120"/>
    <x v="1"/>
    <s v="MHK"/>
    <x v="0"/>
    <x v="0"/>
    <s v="200 Kilos"/>
  </r>
  <r>
    <x v="3"/>
    <x v="835"/>
    <x v="0"/>
    <x v="150"/>
    <x v="43"/>
    <x v="156"/>
    <x v="163"/>
    <x v="99"/>
    <x v="133"/>
    <x v="121"/>
    <x v="1"/>
    <s v="MHK"/>
    <x v="0"/>
    <x v="1"/>
    <s v="200 Kilos"/>
  </r>
  <r>
    <x v="3"/>
    <x v="836"/>
    <x v="0"/>
    <x v="221"/>
    <x v="56"/>
    <x v="71"/>
    <x v="61"/>
    <x v="78"/>
    <x v="137"/>
    <x v="99"/>
    <x v="0"/>
    <s v="MHK"/>
    <x v="0"/>
    <x v="1"/>
    <s v="100 Kilos"/>
  </r>
  <r>
    <x v="3"/>
    <x v="837"/>
    <x v="0"/>
    <x v="256"/>
    <x v="60"/>
    <x v="27"/>
    <x v="151"/>
    <x v="64"/>
    <x v="72"/>
    <x v="64"/>
    <x v="0"/>
    <s v="MHK"/>
    <x v="0"/>
    <x v="0"/>
    <s v="400 kilos"/>
  </r>
  <r>
    <x v="3"/>
    <x v="838"/>
    <x v="0"/>
    <x v="154"/>
    <x v="86"/>
    <x v="37"/>
    <x v="115"/>
    <x v="100"/>
    <x v="64"/>
    <x v="88"/>
    <x v="0"/>
    <s v="MHK"/>
    <x v="0"/>
    <x v="2"/>
    <s v="400 kilos"/>
  </r>
  <r>
    <x v="3"/>
    <x v="839"/>
    <x v="0"/>
    <x v="185"/>
    <x v="43"/>
    <x v="126"/>
    <x v="164"/>
    <x v="101"/>
    <x v="115"/>
    <x v="7"/>
    <x v="0"/>
    <s v="MHK"/>
    <x v="1"/>
    <x v="1"/>
    <s v="100 Kilos"/>
  </r>
  <r>
    <x v="3"/>
    <x v="840"/>
    <x v="0"/>
    <x v="296"/>
    <x v="4"/>
    <x v="118"/>
    <x v="156"/>
    <x v="102"/>
    <x v="198"/>
    <x v="135"/>
    <x v="1"/>
    <s v="MHK"/>
    <x v="0"/>
    <x v="1"/>
    <s v="100 Kilos"/>
  </r>
  <r>
    <x v="3"/>
    <x v="841"/>
    <x v="0"/>
    <x v="170"/>
    <x v="87"/>
    <x v="158"/>
    <x v="151"/>
    <x v="103"/>
    <x v="142"/>
    <x v="169"/>
    <x v="1"/>
    <s v="MHK"/>
    <x v="0"/>
    <x v="1"/>
    <s v="400 kilos"/>
  </r>
  <r>
    <x v="3"/>
    <x v="842"/>
    <x v="0"/>
    <x v="256"/>
    <x v="38"/>
    <x v="149"/>
    <x v="156"/>
    <x v="96"/>
    <x v="186"/>
    <x v="122"/>
    <x v="1"/>
    <s v="MHK"/>
    <x v="0"/>
    <x v="1"/>
    <s v="200 Kilos"/>
  </r>
  <r>
    <x v="3"/>
    <x v="843"/>
    <x v="0"/>
    <x v="36"/>
    <x v="42"/>
    <x v="159"/>
    <x v="113"/>
    <x v="104"/>
    <x v="213"/>
    <x v="134"/>
    <x v="1"/>
    <s v="MHK"/>
    <x v="0"/>
    <x v="2"/>
    <s v="200 Kilos"/>
  </r>
  <r>
    <x v="3"/>
    <x v="844"/>
    <x v="0"/>
    <x v="193"/>
    <x v="88"/>
    <x v="160"/>
    <x v="62"/>
    <x v="105"/>
    <x v="36"/>
    <x v="207"/>
    <x v="1"/>
    <s v="MHK"/>
    <x v="0"/>
    <x v="2"/>
    <s v="200 Kilos"/>
  </r>
  <r>
    <x v="3"/>
    <x v="845"/>
    <x v="0"/>
    <x v="179"/>
    <x v="33"/>
    <x v="161"/>
    <x v="144"/>
    <x v="106"/>
    <x v="154"/>
    <x v="163"/>
    <x v="1"/>
    <s v="MHK"/>
    <x v="0"/>
    <x v="1"/>
    <s v="50 Kilos"/>
  </r>
  <r>
    <x v="3"/>
    <x v="846"/>
    <x v="0"/>
    <x v="119"/>
    <x v="89"/>
    <x v="131"/>
    <x v="103"/>
    <x v="2"/>
    <x v="30"/>
    <x v="53"/>
    <x v="0"/>
    <s v="MHK"/>
    <x v="0"/>
    <x v="0"/>
    <s v="200 Kilos"/>
  </r>
  <r>
    <x v="3"/>
    <x v="847"/>
    <x v="0"/>
    <x v="136"/>
    <x v="90"/>
    <x v="4"/>
    <x v="81"/>
    <x v="107"/>
    <x v="35"/>
    <x v="33"/>
    <x v="0"/>
    <s v="MHK"/>
    <x v="0"/>
    <x v="1"/>
    <s v="200 Kilos"/>
  </r>
  <r>
    <x v="3"/>
    <x v="848"/>
    <x v="0"/>
    <x v="296"/>
    <x v="10"/>
    <x v="162"/>
    <x v="151"/>
    <x v="108"/>
    <x v="70"/>
    <x v="76"/>
    <x v="1"/>
    <s v="MHK"/>
    <x v="0"/>
    <x v="0"/>
    <s v="200 Kilos"/>
  </r>
  <r>
    <x v="3"/>
    <x v="849"/>
    <x v="0"/>
    <x v="120"/>
    <x v="31"/>
    <x v="120"/>
    <x v="13"/>
    <x v="109"/>
    <x v="51"/>
    <x v="10"/>
    <x v="0"/>
    <s v="MHK"/>
    <x v="0"/>
    <x v="0"/>
    <s v="200 Kilos"/>
  </r>
  <r>
    <x v="3"/>
    <x v="850"/>
    <x v="0"/>
    <x v="307"/>
    <x v="7"/>
    <x v="145"/>
    <x v="140"/>
    <x v="110"/>
    <x v="161"/>
    <x v="67"/>
    <x v="0"/>
    <s v="MHK"/>
    <x v="0"/>
    <x v="0"/>
    <s v="200 Kilos"/>
  </r>
  <r>
    <x v="3"/>
    <x v="851"/>
    <x v="0"/>
    <x v="32"/>
    <x v="13"/>
    <x v="57"/>
    <x v="38"/>
    <x v="111"/>
    <x v="61"/>
    <x v="5"/>
    <x v="0"/>
    <s v="MHK"/>
    <x v="0"/>
    <x v="2"/>
    <s v="400 kilos"/>
  </r>
  <r>
    <x v="3"/>
    <x v="852"/>
    <x v="0"/>
    <x v="154"/>
    <x v="22"/>
    <x v="137"/>
    <x v="55"/>
    <x v="14"/>
    <x v="2"/>
    <x v="9"/>
    <x v="0"/>
    <s v="MHK"/>
    <x v="0"/>
    <x v="0"/>
    <s v="50 Kilos"/>
  </r>
  <r>
    <x v="3"/>
    <x v="853"/>
    <x v="0"/>
    <x v="213"/>
    <x v="54"/>
    <x v="72"/>
    <x v="157"/>
    <x v="112"/>
    <x v="214"/>
    <x v="52"/>
    <x v="0"/>
    <s v="MHK"/>
    <x v="0"/>
    <x v="0"/>
    <s v="200 Kilos"/>
  </r>
  <r>
    <x v="3"/>
    <x v="854"/>
    <x v="0"/>
    <x v="119"/>
    <x v="32"/>
    <x v="23"/>
    <x v="33"/>
    <x v="46"/>
    <x v="23"/>
    <x v="113"/>
    <x v="0"/>
    <s v="MHK"/>
    <x v="1"/>
    <x v="0"/>
    <s v="200 Kilos"/>
  </r>
  <r>
    <x v="3"/>
    <x v="855"/>
    <x v="0"/>
    <x v="308"/>
    <x v="50"/>
    <x v="132"/>
    <x v="115"/>
    <x v="113"/>
    <x v="176"/>
    <x v="96"/>
    <x v="0"/>
    <s v="MHK"/>
    <x v="0"/>
    <x v="0"/>
    <s v="200 Kilos"/>
  </r>
  <r>
    <x v="3"/>
    <x v="856"/>
    <x v="0"/>
    <x v="286"/>
    <x v="50"/>
    <x v="133"/>
    <x v="61"/>
    <x v="114"/>
    <x v="215"/>
    <x v="89"/>
    <x v="0"/>
    <s v="MHK"/>
    <x v="0"/>
    <x v="0"/>
    <s v="400 kilos"/>
  </r>
  <r>
    <x v="3"/>
    <x v="857"/>
    <x v="0"/>
    <x v="181"/>
    <x v="17"/>
    <x v="63"/>
    <x v="53"/>
    <x v="33"/>
    <x v="92"/>
    <x v="11"/>
    <x v="0"/>
    <s v="MHK"/>
    <x v="0"/>
    <x v="2"/>
    <s v="400 kilos"/>
  </r>
  <r>
    <x v="3"/>
    <x v="858"/>
    <x v="0"/>
    <x v="155"/>
    <x v="30"/>
    <x v="25"/>
    <x v="54"/>
    <x v="4"/>
    <x v="0"/>
    <x v="110"/>
    <x v="0"/>
    <s v="MHK"/>
    <x v="0"/>
    <x v="2"/>
    <s v="400 kilos"/>
  </r>
  <r>
    <x v="3"/>
    <x v="859"/>
    <x v="0"/>
    <x v="309"/>
    <x v="51"/>
    <x v="163"/>
    <x v="139"/>
    <x v="115"/>
    <x v="141"/>
    <x v="43"/>
    <x v="0"/>
    <s v="MHK"/>
    <x v="0"/>
    <x v="1"/>
    <s v="200 Kilos"/>
  </r>
  <r>
    <x v="3"/>
    <x v="860"/>
    <x v="0"/>
    <x v="220"/>
    <x v="2"/>
    <x v="120"/>
    <x v="152"/>
    <x v="116"/>
    <x v="101"/>
    <x v="56"/>
    <x v="0"/>
    <s v="MHK"/>
    <x v="0"/>
    <x v="2"/>
    <s v="200 Kilos"/>
  </r>
  <r>
    <x v="3"/>
    <x v="861"/>
    <x v="0"/>
    <x v="212"/>
    <x v="54"/>
    <x v="164"/>
    <x v="164"/>
    <x v="117"/>
    <x v="210"/>
    <x v="162"/>
    <x v="1"/>
    <s v="MHK"/>
    <x v="0"/>
    <x v="1"/>
    <s v="200 Kilos"/>
  </r>
  <r>
    <x v="3"/>
    <x v="862"/>
    <x v="0"/>
    <x v="310"/>
    <x v="4"/>
    <x v="165"/>
    <x v="80"/>
    <x v="118"/>
    <x v="210"/>
    <x v="76"/>
    <x v="1"/>
    <s v="MHK"/>
    <x v="0"/>
    <x v="1"/>
    <s v="400 kilos"/>
  </r>
  <r>
    <x v="3"/>
    <x v="863"/>
    <x v="0"/>
    <x v="254"/>
    <x v="91"/>
    <x v="92"/>
    <x v="67"/>
    <x v="119"/>
    <x v="210"/>
    <x v="162"/>
    <x v="1"/>
    <s v="MHK"/>
    <x v="0"/>
    <x v="2"/>
    <s v="400 kilos"/>
  </r>
  <r>
    <x v="3"/>
    <x v="864"/>
    <x v="0"/>
    <x v="41"/>
    <x v="14"/>
    <x v="115"/>
    <x v="15"/>
    <x v="80"/>
    <x v="51"/>
    <x v="6"/>
    <x v="0"/>
    <s v="MHK"/>
    <x v="0"/>
    <x v="0"/>
    <s v="200 Kilos"/>
  </r>
  <r>
    <x v="3"/>
    <x v="865"/>
    <x v="0"/>
    <x v="160"/>
    <x v="47"/>
    <x v="114"/>
    <x v="165"/>
    <x v="120"/>
    <x v="155"/>
    <x v="162"/>
    <x v="1"/>
    <s v="MHK"/>
    <x v="0"/>
    <x v="2"/>
    <s v="200 Kilos"/>
  </r>
  <r>
    <x v="3"/>
    <x v="866"/>
    <x v="0"/>
    <x v="202"/>
    <x v="55"/>
    <x v="112"/>
    <x v="166"/>
    <x v="91"/>
    <x v="216"/>
    <x v="62"/>
    <x v="1"/>
    <s v="MHK"/>
    <x v="0"/>
    <x v="0"/>
    <s v="100 Kilos"/>
  </r>
  <r>
    <x v="3"/>
    <x v="867"/>
    <x v="0"/>
    <x v="154"/>
    <x v="92"/>
    <x v="32"/>
    <x v="136"/>
    <x v="47"/>
    <x v="100"/>
    <x v="85"/>
    <x v="0"/>
    <s v="MHK"/>
    <x v="0"/>
    <x v="1"/>
    <s v="200 Kilos"/>
  </r>
  <r>
    <x v="3"/>
    <x v="868"/>
    <x v="0"/>
    <x v="286"/>
    <x v="93"/>
    <x v="31"/>
    <x v="161"/>
    <x v="6"/>
    <x v="111"/>
    <x v="63"/>
    <x v="0"/>
    <s v="MHK"/>
    <x v="0"/>
    <x v="2"/>
    <s v="200 Kilos"/>
  </r>
  <r>
    <x v="3"/>
    <x v="869"/>
    <x v="0"/>
    <x v="160"/>
    <x v="94"/>
    <x v="10"/>
    <x v="61"/>
    <x v="2"/>
    <x v="6"/>
    <x v="88"/>
    <x v="0"/>
    <s v="MHK"/>
    <x v="0"/>
    <x v="2"/>
    <s v="400 kilos"/>
  </r>
  <r>
    <x v="3"/>
    <x v="870"/>
    <x v="0"/>
    <x v="20"/>
    <x v="95"/>
    <x v="51"/>
    <x v="167"/>
    <x v="71"/>
    <x v="84"/>
    <x v="84"/>
    <x v="0"/>
    <s v="MHK"/>
    <x v="0"/>
    <x v="0"/>
    <s v="200 Kilos"/>
  </r>
  <r>
    <x v="3"/>
    <x v="871"/>
    <x v="0"/>
    <x v="172"/>
    <x v="21"/>
    <x v="162"/>
    <x v="136"/>
    <x v="86"/>
    <x v="123"/>
    <x v="78"/>
    <x v="1"/>
    <s v="MHK"/>
    <x v="0"/>
    <x v="0"/>
    <s v="50 Kilos"/>
  </r>
  <r>
    <x v="3"/>
    <x v="872"/>
    <x v="0"/>
    <x v="80"/>
    <x v="38"/>
    <x v="166"/>
    <x v="114"/>
    <x v="121"/>
    <x v="163"/>
    <x v="118"/>
    <x v="1"/>
    <s v="MHK"/>
    <x v="0"/>
    <x v="2"/>
    <s v="400 kilos"/>
  </r>
  <r>
    <x v="3"/>
    <x v="873"/>
    <x v="0"/>
    <x v="209"/>
    <x v="38"/>
    <x v="167"/>
    <x v="168"/>
    <x v="122"/>
    <x v="127"/>
    <x v="203"/>
    <x v="1"/>
    <s v="MHK"/>
    <x v="0"/>
    <x v="2"/>
    <s v="200 Kilos"/>
  </r>
  <r>
    <x v="3"/>
    <x v="874"/>
    <x v="0"/>
    <x v="200"/>
    <x v="14"/>
    <x v="168"/>
    <x v="169"/>
    <x v="123"/>
    <x v="170"/>
    <x v="208"/>
    <x v="1"/>
    <s v="MHK"/>
    <x v="0"/>
    <x v="0"/>
    <s v="200 Kilos"/>
  </r>
  <r>
    <x v="3"/>
    <x v="875"/>
    <x v="0"/>
    <x v="249"/>
    <x v="19"/>
    <x v="169"/>
    <x v="160"/>
    <x v="124"/>
    <x v="129"/>
    <x v="72"/>
    <x v="1"/>
    <s v="MHK"/>
    <x v="0"/>
    <x v="0"/>
    <s v="100 Kilos"/>
  </r>
  <r>
    <x v="3"/>
    <x v="876"/>
    <x v="0"/>
    <x v="39"/>
    <x v="30"/>
    <x v="170"/>
    <x v="61"/>
    <x v="125"/>
    <x v="155"/>
    <x v="116"/>
    <x v="1"/>
    <s v="MHK"/>
    <x v="0"/>
    <x v="2"/>
    <s v="200 Kilos"/>
  </r>
  <r>
    <x v="3"/>
    <x v="877"/>
    <x v="0"/>
    <x v="23"/>
    <x v="85"/>
    <x v="171"/>
    <x v="139"/>
    <x v="126"/>
    <x v="189"/>
    <x v="157"/>
    <x v="1"/>
    <s v="MHK"/>
    <x v="0"/>
    <x v="2"/>
    <s v="100 Kilos"/>
  </r>
  <r>
    <x v="3"/>
    <x v="878"/>
    <x v="0"/>
    <x v="32"/>
    <x v="14"/>
    <x v="0"/>
    <x v="30"/>
    <x v="127"/>
    <x v="2"/>
    <x v="9"/>
    <x v="0"/>
    <s v="MHK"/>
    <x v="0"/>
    <x v="2"/>
    <s v="200 Kilos"/>
  </r>
  <r>
    <x v="3"/>
    <x v="879"/>
    <x v="0"/>
    <x v="311"/>
    <x v="96"/>
    <x v="133"/>
    <x v="170"/>
    <x v="127"/>
    <x v="195"/>
    <x v="178"/>
    <x v="1"/>
    <s v="MHK"/>
    <x v="1"/>
    <x v="0"/>
    <s v="200 Kilos"/>
  </r>
  <r>
    <x v="3"/>
    <x v="880"/>
    <x v="0"/>
    <x v="7"/>
    <x v="26"/>
    <x v="4"/>
    <x v="34"/>
    <x v="89"/>
    <x v="14"/>
    <x v="53"/>
    <x v="0"/>
    <s v="MHK"/>
    <x v="0"/>
    <x v="1"/>
    <s v="50 Kilos"/>
  </r>
  <r>
    <x v="3"/>
    <x v="881"/>
    <x v="0"/>
    <x v="312"/>
    <x v="29"/>
    <x v="66"/>
    <x v="67"/>
    <x v="3"/>
    <x v="191"/>
    <x v="122"/>
    <x v="1"/>
    <s v="MHK"/>
    <x v="0"/>
    <x v="0"/>
    <s v="100 Kilos"/>
  </r>
  <r>
    <x v="3"/>
    <x v="882"/>
    <x v="0"/>
    <x v="163"/>
    <x v="67"/>
    <x v="22"/>
    <x v="4"/>
    <x v="5"/>
    <x v="56"/>
    <x v="91"/>
    <x v="0"/>
    <s v="MHK"/>
    <x v="0"/>
    <x v="1"/>
    <s v="100 Kilos"/>
  </r>
  <r>
    <x v="3"/>
    <x v="883"/>
    <x v="0"/>
    <x v="279"/>
    <x v="97"/>
    <x v="47"/>
    <x v="29"/>
    <x v="128"/>
    <x v="164"/>
    <x v="48"/>
    <x v="0"/>
    <s v="MHK"/>
    <x v="0"/>
    <x v="2"/>
    <s v="200 Kilos"/>
  </r>
  <r>
    <x v="3"/>
    <x v="884"/>
    <x v="0"/>
    <x v="195"/>
    <x v="98"/>
    <x v="129"/>
    <x v="53"/>
    <x v="128"/>
    <x v="155"/>
    <x v="74"/>
    <x v="0"/>
    <s v="MHK"/>
    <x v="1"/>
    <x v="2"/>
    <s v="200 Kilos"/>
  </r>
  <r>
    <x v="3"/>
    <x v="885"/>
    <x v="0"/>
    <x v="139"/>
    <x v="67"/>
    <x v="109"/>
    <x v="10"/>
    <x v="25"/>
    <x v="18"/>
    <x v="53"/>
    <x v="0"/>
    <s v="MHK"/>
    <x v="0"/>
    <x v="1"/>
    <s v="200 Kilos"/>
  </r>
  <r>
    <x v="3"/>
    <x v="886"/>
    <x v="0"/>
    <x v="307"/>
    <x v="99"/>
    <x v="172"/>
    <x v="156"/>
    <x v="129"/>
    <x v="181"/>
    <x v="139"/>
    <x v="1"/>
    <s v="MHK"/>
    <x v="0"/>
    <x v="0"/>
    <s v="200 Kilos"/>
  </r>
  <r>
    <x v="3"/>
    <x v="887"/>
    <x v="0"/>
    <x v="217"/>
    <x v="30"/>
    <x v="18"/>
    <x v="46"/>
    <x v="130"/>
    <x v="182"/>
    <x v="161"/>
    <x v="1"/>
    <s v="MHK"/>
    <x v="0"/>
    <x v="2"/>
    <s v="200 Kilos"/>
  </r>
  <r>
    <x v="3"/>
    <x v="888"/>
    <x v="0"/>
    <x v="174"/>
    <x v="4"/>
    <x v="130"/>
    <x v="10"/>
    <x v="26"/>
    <x v="55"/>
    <x v="83"/>
    <x v="0"/>
    <s v="MHK"/>
    <x v="0"/>
    <x v="1"/>
    <s v="400 kilos"/>
  </r>
  <r>
    <x v="3"/>
    <x v="889"/>
    <x v="0"/>
    <x v="41"/>
    <x v="15"/>
    <x v="147"/>
    <x v="113"/>
    <x v="81"/>
    <x v="112"/>
    <x v="161"/>
    <x v="1"/>
    <s v="MHK"/>
    <x v="0"/>
    <x v="2"/>
    <s v="100 Kilos"/>
  </r>
  <r>
    <x v="3"/>
    <x v="890"/>
    <x v="0"/>
    <x v="36"/>
    <x v="0"/>
    <x v="173"/>
    <x v="171"/>
    <x v="131"/>
    <x v="167"/>
    <x v="49"/>
    <x v="0"/>
    <s v="MHK"/>
    <x v="0"/>
    <x v="2"/>
    <s v="200 Kilos"/>
  </r>
  <r>
    <x v="3"/>
    <x v="891"/>
    <x v="0"/>
    <x v="44"/>
    <x v="46"/>
    <x v="174"/>
    <x v="113"/>
    <x v="93"/>
    <x v="67"/>
    <x v="83"/>
    <x v="0"/>
    <s v="MHK"/>
    <x v="0"/>
    <x v="1"/>
    <s v="200 Kilos"/>
  </r>
  <r>
    <x v="3"/>
    <x v="892"/>
    <x v="0"/>
    <x v="113"/>
    <x v="62"/>
    <x v="100"/>
    <x v="145"/>
    <x v="132"/>
    <x v="35"/>
    <x v="2"/>
    <x v="0"/>
    <s v="MHK"/>
    <x v="0"/>
    <x v="2"/>
    <s v="50 Kilos"/>
  </r>
  <r>
    <x v="3"/>
    <x v="893"/>
    <x v="0"/>
    <x v="30"/>
    <x v="9"/>
    <x v="27"/>
    <x v="1"/>
    <x v="132"/>
    <x v="92"/>
    <x v="91"/>
    <x v="0"/>
    <s v="MHK"/>
    <x v="0"/>
    <x v="2"/>
    <s v="100 Kilos"/>
  </r>
  <r>
    <x v="3"/>
    <x v="894"/>
    <x v="0"/>
    <x v="135"/>
    <x v="8"/>
    <x v="135"/>
    <x v="29"/>
    <x v="3"/>
    <x v="28"/>
    <x v="21"/>
    <x v="0"/>
    <s v="MHK"/>
    <x v="0"/>
    <x v="1"/>
    <s v="200 Kilos"/>
  </r>
  <r>
    <x v="3"/>
    <x v="895"/>
    <x v="0"/>
    <x v="313"/>
    <x v="57"/>
    <x v="175"/>
    <x v="137"/>
    <x v="133"/>
    <x v="169"/>
    <x v="39"/>
    <x v="1"/>
    <s v="MHK"/>
    <x v="0"/>
    <x v="0"/>
    <s v="400 kilos"/>
  </r>
  <r>
    <x v="3"/>
    <x v="896"/>
    <x v="0"/>
    <x v="129"/>
    <x v="100"/>
    <x v="176"/>
    <x v="23"/>
    <x v="134"/>
    <x v="153"/>
    <x v="143"/>
    <x v="1"/>
    <s v="MHK"/>
    <x v="0"/>
    <x v="1"/>
    <s v="400 kilos"/>
  </r>
  <r>
    <x v="3"/>
    <x v="897"/>
    <x v="0"/>
    <x v="157"/>
    <x v="67"/>
    <x v="177"/>
    <x v="53"/>
    <x v="135"/>
    <x v="125"/>
    <x v="30"/>
    <x v="0"/>
    <s v="MHK"/>
    <x v="1"/>
    <x v="1"/>
    <s v="400 kilos"/>
  </r>
  <r>
    <x v="3"/>
    <x v="898"/>
    <x v="0"/>
    <x v="34"/>
    <x v="6"/>
    <x v="178"/>
    <x v="107"/>
    <x v="136"/>
    <x v="7"/>
    <x v="81"/>
    <x v="0"/>
    <s v="MHK"/>
    <x v="0"/>
    <x v="2"/>
    <s v="400 kilos"/>
  </r>
  <r>
    <x v="3"/>
    <x v="899"/>
    <x v="0"/>
    <x v="210"/>
    <x v="45"/>
    <x v="179"/>
    <x v="45"/>
    <x v="24"/>
    <x v="66"/>
    <x v="83"/>
    <x v="0"/>
    <s v="MHK"/>
    <x v="0"/>
    <x v="1"/>
    <s v="400 kilos"/>
  </r>
  <r>
    <x v="3"/>
    <x v="900"/>
    <x v="0"/>
    <x v="58"/>
    <x v="65"/>
    <x v="10"/>
    <x v="150"/>
    <x v="59"/>
    <x v="99"/>
    <x v="84"/>
    <x v="0"/>
    <s v="MHK"/>
    <x v="0"/>
    <x v="1"/>
    <s v="100 Kilos"/>
  </r>
  <r>
    <x v="3"/>
    <x v="901"/>
    <x v="0"/>
    <x v="138"/>
    <x v="101"/>
    <x v="180"/>
    <x v="19"/>
    <x v="137"/>
    <x v="2"/>
    <x v="83"/>
    <x v="0"/>
    <s v="MHK"/>
    <x v="0"/>
    <x v="0"/>
    <s v="100 Kilos"/>
  </r>
  <r>
    <x v="3"/>
    <x v="902"/>
    <x v="0"/>
    <x v="34"/>
    <x v="13"/>
    <x v="80"/>
    <x v="41"/>
    <x v="138"/>
    <x v="143"/>
    <x v="50"/>
    <x v="0"/>
    <s v="MHK"/>
    <x v="0"/>
    <x v="0"/>
    <s v="50 Kilos"/>
  </r>
  <r>
    <x v="3"/>
    <x v="903"/>
    <x v="0"/>
    <x v="273"/>
    <x v="1"/>
    <x v="78"/>
    <x v="171"/>
    <x v="139"/>
    <x v="141"/>
    <x v="49"/>
    <x v="0"/>
    <s v="MHK"/>
    <x v="0"/>
    <x v="1"/>
    <s v="200 Kilos"/>
  </r>
  <r>
    <x v="3"/>
    <x v="904"/>
    <x v="0"/>
    <x v="19"/>
    <x v="50"/>
    <x v="145"/>
    <x v="172"/>
    <x v="140"/>
    <x v="44"/>
    <x v="56"/>
    <x v="0"/>
    <s v="MHK"/>
    <x v="0"/>
    <x v="2"/>
    <s v="400 kilos"/>
  </r>
  <r>
    <x v="3"/>
    <x v="905"/>
    <x v="0"/>
    <x v="307"/>
    <x v="6"/>
    <x v="49"/>
    <x v="23"/>
    <x v="79"/>
    <x v="69"/>
    <x v="53"/>
    <x v="0"/>
    <s v="MHK"/>
    <x v="0"/>
    <x v="2"/>
    <s v="200 Kilos"/>
  </r>
  <r>
    <x v="3"/>
    <x v="906"/>
    <x v="0"/>
    <x v="172"/>
    <x v="102"/>
    <x v="111"/>
    <x v="173"/>
    <x v="141"/>
    <x v="59"/>
    <x v="92"/>
    <x v="0"/>
    <s v="MHK"/>
    <x v="0"/>
    <x v="1"/>
    <s v="400 kilos"/>
  </r>
  <r>
    <x v="3"/>
    <x v="907"/>
    <x v="0"/>
    <x v="17"/>
    <x v="103"/>
    <x v="181"/>
    <x v="123"/>
    <x v="142"/>
    <x v="217"/>
    <x v="209"/>
    <x v="1"/>
    <s v="MHK"/>
    <x v="0"/>
    <x v="0"/>
    <s v="200 Kilos"/>
  </r>
  <r>
    <x v="3"/>
    <x v="908"/>
    <x v="0"/>
    <x v="314"/>
    <x v="104"/>
    <x v="182"/>
    <x v="134"/>
    <x v="143"/>
    <x v="218"/>
    <x v="210"/>
    <x v="1"/>
    <s v="MHK"/>
    <x v="0"/>
    <x v="2"/>
    <s v="400 kilos"/>
  </r>
  <r>
    <x v="3"/>
    <x v="909"/>
    <x v="0"/>
    <x v="315"/>
    <x v="105"/>
    <x v="20"/>
    <x v="174"/>
    <x v="61"/>
    <x v="219"/>
    <x v="211"/>
    <x v="1"/>
    <s v="MHK"/>
    <x v="0"/>
    <x v="2"/>
    <s v="100 Kilos"/>
  </r>
  <r>
    <x v="3"/>
    <x v="910"/>
    <x v="0"/>
    <x v="93"/>
    <x v="106"/>
    <x v="183"/>
    <x v="9"/>
    <x v="144"/>
    <x v="140"/>
    <x v="120"/>
    <x v="1"/>
    <s v="MHK"/>
    <x v="0"/>
    <x v="0"/>
    <s v="200 Kilos"/>
  </r>
  <r>
    <x v="3"/>
    <x v="911"/>
    <x v="0"/>
    <x v="109"/>
    <x v="107"/>
    <x v="3"/>
    <x v="85"/>
    <x v="93"/>
    <x v="211"/>
    <x v="67"/>
    <x v="0"/>
    <s v="MHK"/>
    <x v="0"/>
    <x v="2"/>
    <s v="400 kilos"/>
  </r>
  <r>
    <x v="3"/>
    <x v="912"/>
    <x v="0"/>
    <x v="300"/>
    <x v="50"/>
    <x v="132"/>
    <x v="115"/>
    <x v="113"/>
    <x v="68"/>
    <x v="70"/>
    <x v="0"/>
    <s v="MHK"/>
    <x v="0"/>
    <x v="0"/>
    <s v="400 kilos"/>
  </r>
  <r>
    <x v="3"/>
    <x v="913"/>
    <x v="0"/>
    <x v="218"/>
    <x v="56"/>
    <x v="35"/>
    <x v="60"/>
    <x v="62"/>
    <x v="152"/>
    <x v="69"/>
    <x v="1"/>
    <s v="MHK"/>
    <x v="0"/>
    <x v="2"/>
    <s v="200 Kilos"/>
  </r>
  <r>
    <x v="3"/>
    <x v="914"/>
    <x v="0"/>
    <x v="227"/>
    <x v="36"/>
    <x v="163"/>
    <x v="115"/>
    <x v="102"/>
    <x v="210"/>
    <x v="59"/>
    <x v="1"/>
    <s v="MHK"/>
    <x v="0"/>
    <x v="2"/>
    <s v="200 Kilos"/>
  </r>
  <r>
    <x v="3"/>
    <x v="915"/>
    <x v="0"/>
    <x v="176"/>
    <x v="108"/>
    <x v="120"/>
    <x v="39"/>
    <x v="119"/>
    <x v="30"/>
    <x v="64"/>
    <x v="0"/>
    <s v="MHK"/>
    <x v="0"/>
    <x v="0"/>
    <s v="200 Kilos"/>
  </r>
  <r>
    <x v="3"/>
    <x v="916"/>
    <x v="0"/>
    <x v="76"/>
    <x v="17"/>
    <x v="133"/>
    <x v="21"/>
    <x v="145"/>
    <x v="118"/>
    <x v="57"/>
    <x v="0"/>
    <s v="MHK"/>
    <x v="0"/>
    <x v="0"/>
    <s v="200 Kilos"/>
  </r>
  <r>
    <x v="3"/>
    <x v="917"/>
    <x v="0"/>
    <x v="101"/>
    <x v="10"/>
    <x v="70"/>
    <x v="59"/>
    <x v="145"/>
    <x v="74"/>
    <x v="50"/>
    <x v="0"/>
    <s v="MHK"/>
    <x v="0"/>
    <x v="2"/>
    <s v="400 kilos"/>
  </r>
  <r>
    <x v="3"/>
    <x v="918"/>
    <x v="0"/>
    <x v="134"/>
    <x v="6"/>
    <x v="77"/>
    <x v="41"/>
    <x v="146"/>
    <x v="55"/>
    <x v="10"/>
    <x v="0"/>
    <s v="MHK"/>
    <x v="0"/>
    <x v="0"/>
    <s v="400 kilos"/>
  </r>
  <r>
    <x v="3"/>
    <x v="919"/>
    <x v="0"/>
    <x v="41"/>
    <x v="37"/>
    <x v="43"/>
    <x v="51"/>
    <x v="147"/>
    <x v="61"/>
    <x v="26"/>
    <x v="0"/>
    <s v="MHK"/>
    <x v="0"/>
    <x v="0"/>
    <s v="200 Kilos"/>
  </r>
  <r>
    <x v="3"/>
    <x v="920"/>
    <x v="0"/>
    <x v="218"/>
    <x v="62"/>
    <x v="67"/>
    <x v="71"/>
    <x v="14"/>
    <x v="152"/>
    <x v="61"/>
    <x v="1"/>
    <s v="MHK"/>
    <x v="0"/>
    <x v="2"/>
    <s v="200 Kilos"/>
  </r>
  <r>
    <x v="3"/>
    <x v="921"/>
    <x v="0"/>
    <x v="189"/>
    <x v="109"/>
    <x v="64"/>
    <x v="152"/>
    <x v="30"/>
    <x v="126"/>
    <x v="70"/>
    <x v="0"/>
    <s v="MHK"/>
    <x v="0"/>
    <x v="0"/>
    <s v="200 Kilos"/>
  </r>
  <r>
    <x v="3"/>
    <x v="922"/>
    <x v="0"/>
    <x v="204"/>
    <x v="110"/>
    <x v="58"/>
    <x v="175"/>
    <x v="32"/>
    <x v="220"/>
    <x v="134"/>
    <x v="1"/>
    <s v="MHK"/>
    <x v="0"/>
    <x v="1"/>
    <s v="200 Kilos"/>
  </r>
  <r>
    <x v="3"/>
    <x v="923"/>
    <x v="0"/>
    <x v="141"/>
    <x v="32"/>
    <x v="100"/>
    <x v="42"/>
    <x v="119"/>
    <x v="83"/>
    <x v="52"/>
    <x v="0"/>
    <s v="MHK"/>
    <x v="0"/>
    <x v="2"/>
    <s v="400 kilos"/>
  </r>
  <r>
    <x v="3"/>
    <x v="924"/>
    <x v="0"/>
    <x v="316"/>
    <x v="111"/>
    <x v="5"/>
    <x v="142"/>
    <x v="12"/>
    <x v="148"/>
    <x v="115"/>
    <x v="1"/>
    <s v="MHK"/>
    <x v="0"/>
    <x v="0"/>
    <s v="100 Kilos"/>
  </r>
  <r>
    <x v="3"/>
    <x v="925"/>
    <x v="0"/>
    <x v="292"/>
    <x v="78"/>
    <x v="28"/>
    <x v="114"/>
    <x v="34"/>
    <x v="221"/>
    <x v="44"/>
    <x v="1"/>
    <s v="MHK"/>
    <x v="0"/>
    <x v="2"/>
    <s v="50 Kilos"/>
  </r>
  <r>
    <x v="3"/>
    <x v="926"/>
    <x v="0"/>
    <x v="232"/>
    <x v="109"/>
    <x v="67"/>
    <x v="138"/>
    <x v="13"/>
    <x v="165"/>
    <x v="28"/>
    <x v="0"/>
    <s v="MHK"/>
    <x v="0"/>
    <x v="0"/>
    <s v="200 Kilos"/>
  </r>
  <r>
    <x v="3"/>
    <x v="927"/>
    <x v="0"/>
    <x v="13"/>
    <x v="18"/>
    <x v="32"/>
    <x v="8"/>
    <x v="148"/>
    <x v="25"/>
    <x v="17"/>
    <x v="0"/>
    <s v="MHK"/>
    <x v="0"/>
    <x v="0"/>
    <s v="400 kilos"/>
  </r>
  <r>
    <x v="3"/>
    <x v="928"/>
    <x v="0"/>
    <x v="213"/>
    <x v="10"/>
    <x v="184"/>
    <x v="176"/>
    <x v="149"/>
    <x v="222"/>
    <x v="77"/>
    <x v="1"/>
    <s v="MHK"/>
    <x v="0"/>
    <x v="2"/>
    <s v="200 Kilos"/>
  </r>
  <r>
    <x v="3"/>
    <x v="929"/>
    <x v="0"/>
    <x v="37"/>
    <x v="31"/>
    <x v="156"/>
    <x v="171"/>
    <x v="150"/>
    <x v="126"/>
    <x v="150"/>
    <x v="1"/>
    <s v="MHK"/>
    <x v="0"/>
    <x v="0"/>
    <s v="100 Kilos"/>
  </r>
  <r>
    <x v="3"/>
    <x v="930"/>
    <x v="0"/>
    <x v="34"/>
    <x v="112"/>
    <x v="34"/>
    <x v="177"/>
    <x v="151"/>
    <x v="186"/>
    <x v="124"/>
    <x v="1"/>
    <s v="MHK"/>
    <x v="0"/>
    <x v="0"/>
    <s v="200 Kilos"/>
  </r>
  <r>
    <x v="3"/>
    <x v="931"/>
    <x v="0"/>
    <x v="150"/>
    <x v="113"/>
    <x v="12"/>
    <x v="177"/>
    <x v="152"/>
    <x v="148"/>
    <x v="14"/>
    <x v="1"/>
    <s v="MHK"/>
    <x v="0"/>
    <x v="0"/>
    <s v="200 Kilos"/>
  </r>
  <r>
    <x v="3"/>
    <x v="932"/>
    <x v="0"/>
    <x v="121"/>
    <x v="114"/>
    <x v="16"/>
    <x v="178"/>
    <x v="153"/>
    <x v="145"/>
    <x v="76"/>
    <x v="1"/>
    <s v="MHK"/>
    <x v="0"/>
    <x v="2"/>
    <s v="100 Kilos"/>
  </r>
  <r>
    <x v="3"/>
    <x v="933"/>
    <x v="0"/>
    <x v="249"/>
    <x v="19"/>
    <x v="176"/>
    <x v="123"/>
    <x v="92"/>
    <x v="149"/>
    <x v="143"/>
    <x v="1"/>
    <s v="MHK"/>
    <x v="0"/>
    <x v="0"/>
    <s v="100 Kilos"/>
  </r>
  <r>
    <x v="3"/>
    <x v="934"/>
    <x v="0"/>
    <x v="103"/>
    <x v="115"/>
    <x v="111"/>
    <x v="77"/>
    <x v="154"/>
    <x v="135"/>
    <x v="80"/>
    <x v="0"/>
    <s v="MHK"/>
    <x v="0"/>
    <x v="1"/>
    <s v="200 Kilos"/>
  </r>
  <r>
    <x v="3"/>
    <x v="935"/>
    <x v="0"/>
    <x v="176"/>
    <x v="115"/>
    <x v="185"/>
    <x v="77"/>
    <x v="63"/>
    <x v="113"/>
    <x v="80"/>
    <x v="0"/>
    <s v="MHK"/>
    <x v="0"/>
    <x v="0"/>
    <s v="200 Kilos"/>
  </r>
  <r>
    <x v="3"/>
    <x v="936"/>
    <x v="0"/>
    <x v="77"/>
    <x v="116"/>
    <x v="67"/>
    <x v="94"/>
    <x v="154"/>
    <x v="47"/>
    <x v="53"/>
    <x v="0"/>
    <s v="MHK"/>
    <x v="0"/>
    <x v="0"/>
    <s v="100 Kilos"/>
  </r>
  <r>
    <x v="3"/>
    <x v="937"/>
    <x v="0"/>
    <x v="40"/>
    <x v="110"/>
    <x v="186"/>
    <x v="71"/>
    <x v="155"/>
    <x v="35"/>
    <x v="52"/>
    <x v="0"/>
    <s v="MHK"/>
    <x v="0"/>
    <x v="2"/>
    <s v="400 kilos"/>
  </r>
  <r>
    <x v="3"/>
    <x v="938"/>
    <x v="0"/>
    <x v="313"/>
    <x v="0"/>
    <x v="187"/>
    <x v="81"/>
    <x v="135"/>
    <x v="80"/>
    <x v="50"/>
    <x v="0"/>
    <s v="MHK"/>
    <x v="0"/>
    <x v="2"/>
    <s v="200 Kilos"/>
  </r>
  <r>
    <x v="3"/>
    <x v="939"/>
    <x v="0"/>
    <x v="155"/>
    <x v="83"/>
    <x v="188"/>
    <x v="179"/>
    <x v="156"/>
    <x v="114"/>
    <x v="34"/>
    <x v="0"/>
    <s v="MHK"/>
    <x v="0"/>
    <x v="2"/>
    <s v="400 kilos"/>
  </r>
  <r>
    <x v="3"/>
    <x v="940"/>
    <x v="0"/>
    <x v="249"/>
    <x v="117"/>
    <x v="26"/>
    <x v="180"/>
    <x v="56"/>
    <x v="121"/>
    <x v="49"/>
    <x v="0"/>
    <s v="MHK"/>
    <x v="0"/>
    <x v="2"/>
    <s v="400 kilos"/>
  </r>
  <r>
    <x v="3"/>
    <x v="941"/>
    <x v="0"/>
    <x v="24"/>
    <x v="10"/>
    <x v="189"/>
    <x v="61"/>
    <x v="86"/>
    <x v="87"/>
    <x v="7"/>
    <x v="0"/>
    <s v="MHK"/>
    <x v="0"/>
    <x v="0"/>
    <s v="50 Kilos"/>
  </r>
  <r>
    <x v="3"/>
    <x v="942"/>
    <x v="0"/>
    <x v="43"/>
    <x v="2"/>
    <x v="36"/>
    <x v="21"/>
    <x v="157"/>
    <x v="22"/>
    <x v="3"/>
    <x v="0"/>
    <s v="MHK"/>
    <x v="0"/>
    <x v="1"/>
    <s v="400 kilos"/>
  </r>
  <r>
    <x v="3"/>
    <x v="943"/>
    <x v="0"/>
    <x v="131"/>
    <x v="4"/>
    <x v="118"/>
    <x v="156"/>
    <x v="102"/>
    <x v="32"/>
    <x v="37"/>
    <x v="0"/>
    <s v="MHK"/>
    <x v="0"/>
    <x v="0"/>
    <s v="100 Kilos"/>
  </r>
  <r>
    <x v="3"/>
    <x v="944"/>
    <x v="0"/>
    <x v="136"/>
    <x v="109"/>
    <x v="190"/>
    <x v="25"/>
    <x v="158"/>
    <x v="41"/>
    <x v="37"/>
    <x v="0"/>
    <s v="MHK"/>
    <x v="0"/>
    <x v="0"/>
    <s v="400 kilos"/>
  </r>
  <r>
    <x v="3"/>
    <x v="945"/>
    <x v="0"/>
    <x v="1"/>
    <x v="67"/>
    <x v="99"/>
    <x v="181"/>
    <x v="119"/>
    <x v="41"/>
    <x v="64"/>
    <x v="0"/>
    <s v="MHK"/>
    <x v="0"/>
    <x v="2"/>
    <s v="200 Kilos"/>
  </r>
  <r>
    <x v="3"/>
    <x v="946"/>
    <x v="0"/>
    <x v="80"/>
    <x v="13"/>
    <x v="55"/>
    <x v="22"/>
    <x v="159"/>
    <x v="63"/>
    <x v="25"/>
    <x v="0"/>
    <s v="MHK"/>
    <x v="0"/>
    <x v="0"/>
    <s v="50 Kilos"/>
  </r>
  <r>
    <x v="3"/>
    <x v="947"/>
    <x v="0"/>
    <x v="317"/>
    <x v="117"/>
    <x v="57"/>
    <x v="182"/>
    <x v="3"/>
    <x v="112"/>
    <x v="86"/>
    <x v="0"/>
    <s v="MHK"/>
    <x v="0"/>
    <x v="0"/>
    <s v="400 kilos"/>
  </r>
  <r>
    <x v="3"/>
    <x v="948"/>
    <x v="0"/>
    <x v="253"/>
    <x v="52"/>
    <x v="155"/>
    <x v="183"/>
    <x v="160"/>
    <x v="186"/>
    <x v="143"/>
    <x v="1"/>
    <s v="MHK"/>
    <x v="0"/>
    <x v="1"/>
    <s v="200 Kilos"/>
  </r>
  <r>
    <x v="3"/>
    <x v="949"/>
    <x v="0"/>
    <x v="224"/>
    <x v="72"/>
    <x v="149"/>
    <x v="184"/>
    <x v="160"/>
    <x v="201"/>
    <x v="122"/>
    <x v="1"/>
    <s v="MHK"/>
    <x v="0"/>
    <x v="2"/>
    <s v="200 Kilos"/>
  </r>
  <r>
    <x v="3"/>
    <x v="950"/>
    <x v="0"/>
    <x v="226"/>
    <x v="101"/>
    <x v="191"/>
    <x v="185"/>
    <x v="125"/>
    <x v="128"/>
    <x v="72"/>
    <x v="1"/>
    <s v="MHK"/>
    <x v="0"/>
    <x v="1"/>
    <s v="400 kilos"/>
  </r>
  <r>
    <x v="3"/>
    <x v="951"/>
    <x v="0"/>
    <x v="318"/>
    <x v="11"/>
    <x v="32"/>
    <x v="5"/>
    <x v="107"/>
    <x v="74"/>
    <x v="81"/>
    <x v="0"/>
    <s v="MHK"/>
    <x v="0"/>
    <x v="1"/>
    <s v="200 Kilos"/>
  </r>
  <r>
    <x v="3"/>
    <x v="952"/>
    <x v="0"/>
    <x v="219"/>
    <x v="7"/>
    <x v="129"/>
    <x v="20"/>
    <x v="80"/>
    <x v="213"/>
    <x v="161"/>
    <x v="1"/>
    <s v="MHK"/>
    <x v="0"/>
    <x v="2"/>
    <s v="200 Kilos"/>
  </r>
  <r>
    <x v="3"/>
    <x v="953"/>
    <x v="0"/>
    <x v="319"/>
    <x v="9"/>
    <x v="30"/>
    <x v="32"/>
    <x v="72"/>
    <x v="223"/>
    <x v="80"/>
    <x v="0"/>
    <s v="MHK"/>
    <x v="0"/>
    <x v="0"/>
    <s v="200 Kilos"/>
  </r>
  <r>
    <x v="3"/>
    <x v="954"/>
    <x v="0"/>
    <x v="234"/>
    <x v="118"/>
    <x v="192"/>
    <x v="186"/>
    <x v="161"/>
    <x v="224"/>
    <x v="212"/>
    <x v="1"/>
    <s v="MHK"/>
    <x v="0"/>
    <x v="0"/>
    <s v="50 Kilos"/>
  </r>
  <r>
    <x v="3"/>
    <x v="955"/>
    <x v="0"/>
    <x v="207"/>
    <x v="119"/>
    <x v="141"/>
    <x v="148"/>
    <x v="73"/>
    <x v="198"/>
    <x v="48"/>
    <x v="0"/>
    <s v="MHK"/>
    <x v="0"/>
    <x v="2"/>
    <s v="50 Kilos"/>
  </r>
  <r>
    <x v="3"/>
    <x v="956"/>
    <x v="0"/>
    <x v="197"/>
    <x v="120"/>
    <x v="193"/>
    <x v="187"/>
    <x v="162"/>
    <x v="225"/>
    <x v="192"/>
    <x v="1"/>
    <s v="MHK"/>
    <x v="1"/>
    <x v="1"/>
    <s v="400 kilos"/>
  </r>
  <r>
    <x v="3"/>
    <x v="957"/>
    <x v="0"/>
    <x v="308"/>
    <x v="119"/>
    <x v="84"/>
    <x v="188"/>
    <x v="79"/>
    <x v="140"/>
    <x v="59"/>
    <x v="1"/>
    <s v="MHK"/>
    <x v="0"/>
    <x v="2"/>
    <s v="200 Kilos"/>
  </r>
  <r>
    <x v="3"/>
    <x v="958"/>
    <x v="0"/>
    <x v="224"/>
    <x v="20"/>
    <x v="60"/>
    <x v="0"/>
    <x v="49"/>
    <x v="46"/>
    <x v="15"/>
    <x v="0"/>
    <s v="MHK"/>
    <x v="0"/>
    <x v="0"/>
    <s v="200 Kilos"/>
  </r>
  <r>
    <x v="3"/>
    <x v="959"/>
    <x v="0"/>
    <x v="320"/>
    <x v="121"/>
    <x v="106"/>
    <x v="189"/>
    <x v="10"/>
    <x v="226"/>
    <x v="122"/>
    <x v="1"/>
    <s v="MHK"/>
    <x v="0"/>
    <x v="0"/>
    <s v="400 kilos"/>
  </r>
  <r>
    <x v="3"/>
    <x v="960"/>
    <x v="0"/>
    <x v="121"/>
    <x v="25"/>
    <x v="9"/>
    <x v="46"/>
    <x v="74"/>
    <x v="12"/>
    <x v="22"/>
    <x v="0"/>
    <s v="MHK"/>
    <x v="0"/>
    <x v="1"/>
    <s v="400 kilos"/>
  </r>
  <r>
    <x v="3"/>
    <x v="961"/>
    <x v="0"/>
    <x v="266"/>
    <x v="86"/>
    <x v="135"/>
    <x v="18"/>
    <x v="8"/>
    <x v="169"/>
    <x v="97"/>
    <x v="1"/>
    <s v="MHK"/>
    <x v="0"/>
    <x v="1"/>
    <s v="100 Kilos"/>
  </r>
  <r>
    <x v="3"/>
    <x v="962"/>
    <x v="0"/>
    <x v="112"/>
    <x v="68"/>
    <x v="7"/>
    <x v="107"/>
    <x v="79"/>
    <x v="11"/>
    <x v="90"/>
    <x v="0"/>
    <s v="MHK"/>
    <x v="1"/>
    <x v="0"/>
    <s v="50 Kilos"/>
  </r>
  <r>
    <x v="3"/>
    <x v="963"/>
    <x v="0"/>
    <x v="314"/>
    <x v="122"/>
    <x v="81"/>
    <x v="190"/>
    <x v="47"/>
    <x v="227"/>
    <x v="178"/>
    <x v="1"/>
    <s v="MHK"/>
    <x v="0"/>
    <x v="0"/>
    <s v="100 Kilos"/>
  </r>
  <r>
    <x v="3"/>
    <x v="964"/>
    <x v="0"/>
    <x v="17"/>
    <x v="58"/>
    <x v="54"/>
    <x v="39"/>
    <x v="115"/>
    <x v="6"/>
    <x v="4"/>
    <x v="0"/>
    <s v="MHK"/>
    <x v="0"/>
    <x v="1"/>
    <s v="400 kilos"/>
  </r>
  <r>
    <x v="3"/>
    <x v="965"/>
    <x v="0"/>
    <x v="321"/>
    <x v="123"/>
    <x v="163"/>
    <x v="191"/>
    <x v="11"/>
    <x v="228"/>
    <x v="157"/>
    <x v="1"/>
    <s v="MHK"/>
    <x v="0"/>
    <x v="0"/>
    <s v="400 kilos"/>
  </r>
  <r>
    <x v="3"/>
    <x v="966"/>
    <x v="0"/>
    <x v="210"/>
    <x v="53"/>
    <x v="194"/>
    <x v="192"/>
    <x v="163"/>
    <x v="142"/>
    <x v="169"/>
    <x v="1"/>
    <s v="MHK"/>
    <x v="0"/>
    <x v="0"/>
    <s v="50 Kilos"/>
  </r>
  <r>
    <x v="3"/>
    <x v="967"/>
    <x v="0"/>
    <x v="37"/>
    <x v="42"/>
    <x v="195"/>
    <x v="98"/>
    <x v="38"/>
    <x v="69"/>
    <x v="46"/>
    <x v="0"/>
    <s v="MHK"/>
    <x v="0"/>
    <x v="1"/>
    <s v="100 Kilos"/>
  </r>
  <r>
    <x v="3"/>
    <x v="968"/>
    <x v="0"/>
    <x v="319"/>
    <x v="29"/>
    <x v="39"/>
    <x v="7"/>
    <x v="132"/>
    <x v="88"/>
    <x v="57"/>
    <x v="0"/>
    <s v="MHK"/>
    <x v="0"/>
    <x v="1"/>
    <s v="400 kilos"/>
  </r>
  <r>
    <x v="3"/>
    <x v="969"/>
    <x v="0"/>
    <x v="309"/>
    <x v="17"/>
    <x v="104"/>
    <x v="141"/>
    <x v="164"/>
    <x v="137"/>
    <x v="116"/>
    <x v="1"/>
    <s v="MHK"/>
    <x v="0"/>
    <x v="2"/>
    <s v="200 Kilos"/>
  </r>
  <r>
    <x v="3"/>
    <x v="970"/>
    <x v="0"/>
    <x v="146"/>
    <x v="26"/>
    <x v="9"/>
    <x v="36"/>
    <x v="57"/>
    <x v="89"/>
    <x v="19"/>
    <x v="0"/>
    <s v="MHK"/>
    <x v="0"/>
    <x v="0"/>
    <s v="200 Kilos"/>
  </r>
  <r>
    <x v="4"/>
    <x v="971"/>
    <x v="0"/>
    <x v="306"/>
    <x v="124"/>
    <x v="196"/>
    <x v="193"/>
    <x v="161"/>
    <x v="229"/>
    <x v="61"/>
    <x v="1"/>
    <s v="MHK"/>
    <x v="0"/>
    <x v="1"/>
    <s v="400 kilos"/>
  </r>
  <r>
    <x v="4"/>
    <x v="972"/>
    <x v="0"/>
    <x v="172"/>
    <x v="125"/>
    <x v="197"/>
    <x v="78"/>
    <x v="165"/>
    <x v="16"/>
    <x v="64"/>
    <x v="0"/>
    <s v="MHK"/>
    <x v="0"/>
    <x v="1"/>
    <s v="200 Kilos"/>
  </r>
  <r>
    <x v="4"/>
    <x v="973"/>
    <x v="0"/>
    <x v="10"/>
    <x v="126"/>
    <x v="196"/>
    <x v="88"/>
    <x v="166"/>
    <x v="138"/>
    <x v="67"/>
    <x v="0"/>
    <s v="MHK"/>
    <x v="0"/>
    <x v="1"/>
    <s v="200 Kilos"/>
  </r>
  <r>
    <x v="4"/>
    <x v="974"/>
    <x v="0"/>
    <x v="7"/>
    <x v="76"/>
    <x v="198"/>
    <x v="56"/>
    <x v="167"/>
    <x v="77"/>
    <x v="40"/>
    <x v="0"/>
    <s v="MHK"/>
    <x v="0"/>
    <x v="0"/>
    <s v="200 Kilos"/>
  </r>
  <r>
    <x v="4"/>
    <x v="975"/>
    <x v="0"/>
    <x v="205"/>
    <x v="61"/>
    <x v="199"/>
    <x v="93"/>
    <x v="93"/>
    <x v="164"/>
    <x v="7"/>
    <x v="0"/>
    <s v="MHK"/>
    <x v="0"/>
    <x v="2"/>
    <s v="400 kilos"/>
  </r>
  <r>
    <x v="4"/>
    <x v="976"/>
    <x v="0"/>
    <x v="127"/>
    <x v="127"/>
    <x v="200"/>
    <x v="194"/>
    <x v="139"/>
    <x v="196"/>
    <x v="126"/>
    <x v="1"/>
    <s v="MHK"/>
    <x v="0"/>
    <x v="2"/>
    <s v="400 kilos"/>
  </r>
  <r>
    <x v="4"/>
    <x v="977"/>
    <x v="0"/>
    <x v="32"/>
    <x v="128"/>
    <x v="201"/>
    <x v="195"/>
    <x v="131"/>
    <x v="230"/>
    <x v="119"/>
    <x v="1"/>
    <s v="MHK"/>
    <x v="1"/>
    <x v="0"/>
    <s v="400 kilos"/>
  </r>
  <r>
    <x v="4"/>
    <x v="978"/>
    <x v="0"/>
    <x v="18"/>
    <x v="41"/>
    <x v="179"/>
    <x v="8"/>
    <x v="168"/>
    <x v="101"/>
    <x v="81"/>
    <x v="0"/>
    <s v="MHK"/>
    <x v="0"/>
    <x v="0"/>
    <s v="200 Kilos"/>
  </r>
  <r>
    <x v="4"/>
    <x v="979"/>
    <x v="0"/>
    <x v="35"/>
    <x v="129"/>
    <x v="195"/>
    <x v="111"/>
    <x v="116"/>
    <x v="74"/>
    <x v="56"/>
    <x v="0"/>
    <s v="MHK"/>
    <x v="0"/>
    <x v="2"/>
    <s v="100 Kilos"/>
  </r>
  <r>
    <x v="4"/>
    <x v="980"/>
    <x v="0"/>
    <x v="226"/>
    <x v="130"/>
    <x v="202"/>
    <x v="196"/>
    <x v="169"/>
    <x v="36"/>
    <x v="131"/>
    <x v="1"/>
    <s v="MHK"/>
    <x v="0"/>
    <x v="0"/>
    <s v="400 kilos"/>
  </r>
  <r>
    <x v="4"/>
    <x v="981"/>
    <x v="0"/>
    <x v="34"/>
    <x v="101"/>
    <x v="110"/>
    <x v="34"/>
    <x v="74"/>
    <x v="2"/>
    <x v="9"/>
    <x v="0"/>
    <s v="MHK"/>
    <x v="0"/>
    <x v="0"/>
    <s v="400 kilos"/>
  </r>
  <r>
    <x v="4"/>
    <x v="982"/>
    <x v="0"/>
    <x v="83"/>
    <x v="81"/>
    <x v="13"/>
    <x v="197"/>
    <x v="4"/>
    <x v="7"/>
    <x v="6"/>
    <x v="0"/>
    <s v="MHK"/>
    <x v="0"/>
    <x v="2"/>
    <s v="100 Kilos"/>
  </r>
  <r>
    <x v="4"/>
    <x v="983"/>
    <x v="0"/>
    <x v="4"/>
    <x v="131"/>
    <x v="12"/>
    <x v="153"/>
    <x v="53"/>
    <x v="34"/>
    <x v="85"/>
    <x v="0"/>
    <s v="MHK"/>
    <x v="0"/>
    <x v="1"/>
    <s v="100 Kilos"/>
  </r>
  <r>
    <x v="4"/>
    <x v="984"/>
    <x v="0"/>
    <x v="116"/>
    <x v="22"/>
    <x v="203"/>
    <x v="23"/>
    <x v="63"/>
    <x v="31"/>
    <x v="25"/>
    <x v="0"/>
    <s v="MHK"/>
    <x v="0"/>
    <x v="0"/>
    <s v="200 Kilos"/>
  </r>
  <r>
    <x v="4"/>
    <x v="985"/>
    <x v="0"/>
    <x v="322"/>
    <x v="62"/>
    <x v="130"/>
    <x v="70"/>
    <x v="63"/>
    <x v="88"/>
    <x v="43"/>
    <x v="0"/>
    <s v="MHK"/>
    <x v="0"/>
    <x v="0"/>
    <s v="400 kilos"/>
  </r>
  <r>
    <x v="4"/>
    <x v="986"/>
    <x v="0"/>
    <x v="279"/>
    <x v="132"/>
    <x v="35"/>
    <x v="127"/>
    <x v="58"/>
    <x v="60"/>
    <x v="41"/>
    <x v="0"/>
    <s v="MHK"/>
    <x v="0"/>
    <x v="1"/>
    <s v="400 kilos"/>
  </r>
  <r>
    <x v="4"/>
    <x v="987"/>
    <x v="0"/>
    <x v="323"/>
    <x v="133"/>
    <x v="39"/>
    <x v="111"/>
    <x v="170"/>
    <x v="87"/>
    <x v="27"/>
    <x v="0"/>
    <s v="MHK"/>
    <x v="0"/>
    <x v="2"/>
    <s v="100 Kilos"/>
  </r>
  <r>
    <x v="4"/>
    <x v="988"/>
    <x v="0"/>
    <x v="324"/>
    <x v="6"/>
    <x v="204"/>
    <x v="30"/>
    <x v="171"/>
    <x v="159"/>
    <x v="126"/>
    <x v="1"/>
    <s v="MHK"/>
    <x v="0"/>
    <x v="1"/>
    <s v="400 kilos"/>
  </r>
  <r>
    <x v="4"/>
    <x v="989"/>
    <x v="0"/>
    <x v="256"/>
    <x v="32"/>
    <x v="143"/>
    <x v="26"/>
    <x v="172"/>
    <x v="223"/>
    <x v="34"/>
    <x v="0"/>
    <s v="MHK"/>
    <x v="0"/>
    <x v="2"/>
    <s v="400 kilos"/>
  </r>
  <r>
    <x v="4"/>
    <x v="990"/>
    <x v="0"/>
    <x v="231"/>
    <x v="18"/>
    <x v="174"/>
    <x v="151"/>
    <x v="69"/>
    <x v="117"/>
    <x v="116"/>
    <x v="1"/>
    <s v="MHK"/>
    <x v="0"/>
    <x v="2"/>
    <s v="200 Kilos"/>
  </r>
  <r>
    <x v="4"/>
    <x v="991"/>
    <x v="0"/>
    <x v="185"/>
    <x v="86"/>
    <x v="205"/>
    <x v="29"/>
    <x v="86"/>
    <x v="88"/>
    <x v="86"/>
    <x v="0"/>
    <s v="MHK"/>
    <x v="0"/>
    <x v="2"/>
    <s v="100 Kilos"/>
  </r>
  <r>
    <x v="4"/>
    <x v="992"/>
    <x v="0"/>
    <x v="144"/>
    <x v="134"/>
    <x v="206"/>
    <x v="198"/>
    <x v="173"/>
    <x v="211"/>
    <x v="55"/>
    <x v="0"/>
    <s v="MHK"/>
    <x v="0"/>
    <x v="0"/>
    <s v="200 Kilos"/>
  </r>
  <r>
    <x v="4"/>
    <x v="993"/>
    <x v="0"/>
    <x v="36"/>
    <x v="63"/>
    <x v="207"/>
    <x v="93"/>
    <x v="174"/>
    <x v="88"/>
    <x v="40"/>
    <x v="0"/>
    <s v="MHK"/>
    <x v="0"/>
    <x v="1"/>
    <s v="400 kilos"/>
  </r>
  <r>
    <x v="4"/>
    <x v="994"/>
    <x v="0"/>
    <x v="43"/>
    <x v="135"/>
    <x v="208"/>
    <x v="88"/>
    <x v="175"/>
    <x v="151"/>
    <x v="74"/>
    <x v="1"/>
    <s v="MHK"/>
    <x v="0"/>
    <x v="0"/>
    <s v="200 Kilos"/>
  </r>
  <r>
    <x v="4"/>
    <x v="995"/>
    <x v="0"/>
    <x v="210"/>
    <x v="136"/>
    <x v="209"/>
    <x v="199"/>
    <x v="108"/>
    <x v="149"/>
    <x v="74"/>
    <x v="0"/>
    <s v="MHK"/>
    <x v="1"/>
    <x v="0"/>
    <s v="400 kilos"/>
  </r>
  <r>
    <x v="4"/>
    <x v="996"/>
    <x v="0"/>
    <x v="116"/>
    <x v="137"/>
    <x v="210"/>
    <x v="79"/>
    <x v="173"/>
    <x v="40"/>
    <x v="57"/>
    <x v="0"/>
    <s v="MHK"/>
    <x v="0"/>
    <x v="0"/>
    <s v="100 Kilos"/>
  </r>
  <r>
    <x v="4"/>
    <x v="997"/>
    <x v="0"/>
    <x v="240"/>
    <x v="50"/>
    <x v="144"/>
    <x v="7"/>
    <x v="176"/>
    <x v="88"/>
    <x v="15"/>
    <x v="0"/>
    <s v="MHK"/>
    <x v="0"/>
    <x v="2"/>
    <s v="200 Kilos"/>
  </r>
  <r>
    <x v="4"/>
    <x v="998"/>
    <x v="0"/>
    <x v="256"/>
    <x v="32"/>
    <x v="143"/>
    <x v="26"/>
    <x v="172"/>
    <x v="223"/>
    <x v="34"/>
    <x v="0"/>
    <s v="MHK"/>
    <x v="0"/>
    <x v="1"/>
    <s v="400 kilos"/>
  </r>
  <r>
    <x v="4"/>
    <x v="999"/>
    <x v="0"/>
    <x v="170"/>
    <x v="138"/>
    <x v="63"/>
    <x v="200"/>
    <x v="172"/>
    <x v="135"/>
    <x v="37"/>
    <x v="0"/>
    <s v="MHK"/>
    <x v="0"/>
    <x v="1"/>
    <s v="100 Kilos"/>
  </r>
  <r>
    <x v="4"/>
    <x v="1000"/>
    <x v="0"/>
    <x v="292"/>
    <x v="22"/>
    <x v="142"/>
    <x v="21"/>
    <x v="177"/>
    <x v="129"/>
    <x v="213"/>
    <x v="1"/>
    <s v="MHK"/>
    <x v="0"/>
    <x v="0"/>
    <s v="200 Kilos"/>
  </r>
  <r>
    <x v="4"/>
    <x v="1001"/>
    <x v="0"/>
    <x v="180"/>
    <x v="20"/>
    <x v="60"/>
    <x v="4"/>
    <x v="75"/>
    <x v="0"/>
    <x v="93"/>
    <x v="0"/>
    <s v="MHK"/>
    <x v="0"/>
    <x v="0"/>
    <s v="50 Kilos"/>
  </r>
  <r>
    <x v="4"/>
    <x v="1002"/>
    <x v="0"/>
    <x v="310"/>
    <x v="24"/>
    <x v="139"/>
    <x v="20"/>
    <x v="154"/>
    <x v="54"/>
    <x v="2"/>
    <x v="0"/>
    <s v="MHK"/>
    <x v="0"/>
    <x v="1"/>
    <s v="400 kilos"/>
  </r>
  <r>
    <x v="4"/>
    <x v="1003"/>
    <x v="0"/>
    <x v="159"/>
    <x v="62"/>
    <x v="211"/>
    <x v="201"/>
    <x v="101"/>
    <x v="166"/>
    <x v="57"/>
    <x v="0"/>
    <s v="MHK"/>
    <x v="0"/>
    <x v="2"/>
    <s v="400 kilos"/>
  </r>
  <r>
    <x v="4"/>
    <x v="1004"/>
    <x v="0"/>
    <x v="252"/>
    <x v="50"/>
    <x v="212"/>
    <x v="30"/>
    <x v="116"/>
    <x v="223"/>
    <x v="40"/>
    <x v="0"/>
    <s v="MHK"/>
    <x v="0"/>
    <x v="2"/>
    <s v="200 Kilos"/>
  </r>
  <r>
    <x v="4"/>
    <x v="1005"/>
    <x v="0"/>
    <x v="296"/>
    <x v="139"/>
    <x v="20"/>
    <x v="202"/>
    <x v="178"/>
    <x v="178"/>
    <x v="51"/>
    <x v="1"/>
    <s v="MHK"/>
    <x v="0"/>
    <x v="2"/>
    <s v="200 Kilos"/>
  </r>
  <r>
    <x v="4"/>
    <x v="1006"/>
    <x v="0"/>
    <x v="222"/>
    <x v="140"/>
    <x v="73"/>
    <x v="203"/>
    <x v="179"/>
    <x v="231"/>
    <x v="72"/>
    <x v="1"/>
    <s v="MHK"/>
    <x v="0"/>
    <x v="1"/>
    <s v="400 kilos"/>
  </r>
  <r>
    <x v="4"/>
    <x v="1007"/>
    <x v="0"/>
    <x v="193"/>
    <x v="141"/>
    <x v="213"/>
    <x v="91"/>
    <x v="57"/>
    <x v="163"/>
    <x v="61"/>
    <x v="1"/>
    <s v="MHK"/>
    <x v="0"/>
    <x v="0"/>
    <s v="50 Kilos"/>
  </r>
  <r>
    <x v="4"/>
    <x v="1008"/>
    <x v="0"/>
    <x v="148"/>
    <x v="142"/>
    <x v="214"/>
    <x v="204"/>
    <x v="180"/>
    <x v="207"/>
    <x v="61"/>
    <x v="1"/>
    <s v="MHK"/>
    <x v="0"/>
    <x v="2"/>
    <s v="400 kilos"/>
  </r>
  <r>
    <x v="4"/>
    <x v="1009"/>
    <x v="0"/>
    <x v="87"/>
    <x v="143"/>
    <x v="215"/>
    <x v="205"/>
    <x v="181"/>
    <x v="218"/>
    <x v="134"/>
    <x v="1"/>
    <s v="MHK"/>
    <x v="0"/>
    <x v="2"/>
    <s v="200 Kilos"/>
  </r>
  <r>
    <x v="4"/>
    <x v="1010"/>
    <x v="0"/>
    <x v="40"/>
    <x v="144"/>
    <x v="216"/>
    <x v="206"/>
    <x v="133"/>
    <x v="232"/>
    <x v="143"/>
    <x v="1"/>
    <s v="MHK"/>
    <x v="0"/>
    <x v="1"/>
    <s v="400 kilos"/>
  </r>
  <r>
    <x v="4"/>
    <x v="1011"/>
    <x v="0"/>
    <x v="251"/>
    <x v="85"/>
    <x v="23"/>
    <x v="158"/>
    <x v="182"/>
    <x v="45"/>
    <x v="57"/>
    <x v="0"/>
    <s v="MHK"/>
    <x v="0"/>
    <x v="2"/>
    <s v="400 kilos"/>
  </r>
  <r>
    <x v="4"/>
    <x v="1012"/>
    <x v="0"/>
    <x v="207"/>
    <x v="99"/>
    <x v="22"/>
    <x v="197"/>
    <x v="62"/>
    <x v="155"/>
    <x v="12"/>
    <x v="0"/>
    <s v="MHK"/>
    <x v="0"/>
    <x v="2"/>
    <s v="200 Kilos"/>
  </r>
  <r>
    <x v="4"/>
    <x v="1013"/>
    <x v="0"/>
    <x v="150"/>
    <x v="138"/>
    <x v="9"/>
    <x v="207"/>
    <x v="50"/>
    <x v="35"/>
    <x v="90"/>
    <x v="0"/>
    <s v="MHK"/>
    <x v="0"/>
    <x v="0"/>
    <s v="400 kilos"/>
  </r>
  <r>
    <x v="4"/>
    <x v="1014"/>
    <x v="0"/>
    <x v="325"/>
    <x v="19"/>
    <x v="178"/>
    <x v="21"/>
    <x v="101"/>
    <x v="166"/>
    <x v="15"/>
    <x v="0"/>
    <s v="MHK"/>
    <x v="0"/>
    <x v="1"/>
    <s v="200 Kilos"/>
  </r>
  <r>
    <x v="4"/>
    <x v="1015"/>
    <x v="0"/>
    <x v="186"/>
    <x v="145"/>
    <x v="8"/>
    <x v="208"/>
    <x v="154"/>
    <x v="212"/>
    <x v="194"/>
    <x v="1"/>
    <s v="MHK"/>
    <x v="1"/>
    <x v="1"/>
    <s v="200 Kilos"/>
  </r>
  <r>
    <x v="4"/>
    <x v="1016"/>
    <x v="0"/>
    <x v="326"/>
    <x v="146"/>
    <x v="54"/>
    <x v="209"/>
    <x v="57"/>
    <x v="233"/>
    <x v="39"/>
    <x v="1"/>
    <s v="MHK"/>
    <x v="0"/>
    <x v="2"/>
    <s v="400 kilos"/>
  </r>
  <r>
    <x v="4"/>
    <x v="1017"/>
    <x v="0"/>
    <x v="205"/>
    <x v="147"/>
    <x v="72"/>
    <x v="210"/>
    <x v="72"/>
    <x v="234"/>
    <x v="45"/>
    <x v="1"/>
    <s v="MHK"/>
    <x v="0"/>
    <x v="0"/>
    <s v="100 Kilos"/>
  </r>
  <r>
    <x v="4"/>
    <x v="1018"/>
    <x v="0"/>
    <x v="47"/>
    <x v="148"/>
    <x v="47"/>
    <x v="211"/>
    <x v="42"/>
    <x v="235"/>
    <x v="207"/>
    <x v="1"/>
    <s v="MHK"/>
    <x v="0"/>
    <x v="1"/>
    <s v="200 Kilos"/>
  </r>
  <r>
    <x v="4"/>
    <x v="1019"/>
    <x v="0"/>
    <x v="203"/>
    <x v="149"/>
    <x v="71"/>
    <x v="212"/>
    <x v="89"/>
    <x v="236"/>
    <x v="169"/>
    <x v="1"/>
    <s v="MHK"/>
    <x v="0"/>
    <x v="2"/>
    <s v="200 Kilos"/>
  </r>
  <r>
    <x v="4"/>
    <x v="1020"/>
    <x v="0"/>
    <x v="246"/>
    <x v="150"/>
    <x v="125"/>
    <x v="210"/>
    <x v="59"/>
    <x v="237"/>
    <x v="45"/>
    <x v="1"/>
    <s v="MHK"/>
    <x v="0"/>
    <x v="2"/>
    <s v="400 kilos"/>
  </r>
  <r>
    <x v="4"/>
    <x v="1021"/>
    <x v="0"/>
    <x v="250"/>
    <x v="151"/>
    <x v="217"/>
    <x v="79"/>
    <x v="183"/>
    <x v="205"/>
    <x v="137"/>
    <x v="1"/>
    <s v="MHK"/>
    <x v="0"/>
    <x v="0"/>
    <s v="400 kilos"/>
  </r>
  <r>
    <x v="4"/>
    <x v="1022"/>
    <x v="0"/>
    <x v="157"/>
    <x v="152"/>
    <x v="218"/>
    <x v="213"/>
    <x v="184"/>
    <x v="238"/>
    <x v="179"/>
    <x v="1"/>
    <s v="MHK"/>
    <x v="1"/>
    <x v="1"/>
    <s v="400 kilos"/>
  </r>
  <r>
    <x v="4"/>
    <x v="1023"/>
    <x v="0"/>
    <x v="193"/>
    <x v="136"/>
    <x v="219"/>
    <x v="112"/>
    <x v="185"/>
    <x v="221"/>
    <x v="163"/>
    <x v="1"/>
    <s v="MHK"/>
    <x v="0"/>
    <x v="0"/>
    <s v="50 Kilos"/>
  </r>
  <r>
    <x v="4"/>
    <x v="1024"/>
    <x v="0"/>
    <x v="253"/>
    <x v="15"/>
    <x v="213"/>
    <x v="59"/>
    <x v="168"/>
    <x v="124"/>
    <x v="67"/>
    <x v="0"/>
    <s v="MHK"/>
    <x v="0"/>
    <x v="0"/>
    <s v="200 Kilos"/>
  </r>
  <r>
    <x v="4"/>
    <x v="1025"/>
    <x v="0"/>
    <x v="39"/>
    <x v="28"/>
    <x v="7"/>
    <x v="108"/>
    <x v="4"/>
    <x v="33"/>
    <x v="25"/>
    <x v="0"/>
    <s v="MHK"/>
    <x v="0"/>
    <x v="1"/>
    <s v="200 Kilos"/>
  </r>
  <r>
    <x v="4"/>
    <x v="1026"/>
    <x v="0"/>
    <x v="241"/>
    <x v="153"/>
    <x v="25"/>
    <x v="161"/>
    <x v="154"/>
    <x v="138"/>
    <x v="58"/>
    <x v="1"/>
    <s v="MHK"/>
    <x v="0"/>
    <x v="1"/>
    <s v="50 Kilos"/>
  </r>
  <r>
    <x v="4"/>
    <x v="1027"/>
    <x v="0"/>
    <x v="305"/>
    <x v="10"/>
    <x v="220"/>
    <x v="18"/>
    <x v="186"/>
    <x v="145"/>
    <x v="62"/>
    <x v="1"/>
    <s v="MHK"/>
    <x v="0"/>
    <x v="1"/>
    <s v="400 kilos"/>
  </r>
  <r>
    <x v="4"/>
    <x v="1028"/>
    <x v="0"/>
    <x v="305"/>
    <x v="41"/>
    <x v="198"/>
    <x v="10"/>
    <x v="187"/>
    <x v="139"/>
    <x v="131"/>
    <x v="1"/>
    <s v="MHK"/>
    <x v="0"/>
    <x v="2"/>
    <s v="400 kilos"/>
  </r>
  <r>
    <x v="4"/>
    <x v="1029"/>
    <x v="0"/>
    <x v="241"/>
    <x v="15"/>
    <x v="221"/>
    <x v="18"/>
    <x v="188"/>
    <x v="239"/>
    <x v="76"/>
    <x v="1"/>
    <s v="MHK"/>
    <x v="0"/>
    <x v="1"/>
    <s v="400 kilos"/>
  </r>
  <r>
    <x v="4"/>
    <x v="1030"/>
    <x v="0"/>
    <x v="216"/>
    <x v="154"/>
    <x v="64"/>
    <x v="166"/>
    <x v="165"/>
    <x v="222"/>
    <x v="131"/>
    <x v="1"/>
    <s v="MHK"/>
    <x v="0"/>
    <x v="1"/>
    <s v="200 Kilos"/>
  </r>
  <r>
    <x v="4"/>
    <x v="1031"/>
    <x v="0"/>
    <x v="23"/>
    <x v="17"/>
    <x v="40"/>
    <x v="41"/>
    <x v="12"/>
    <x v="92"/>
    <x v="19"/>
    <x v="0"/>
    <s v="MHK"/>
    <x v="0"/>
    <x v="0"/>
    <s v="400 kilos"/>
  </r>
  <r>
    <x v="4"/>
    <x v="1032"/>
    <x v="0"/>
    <x v="156"/>
    <x v="44"/>
    <x v="61"/>
    <x v="8"/>
    <x v="62"/>
    <x v="66"/>
    <x v="4"/>
    <x v="0"/>
    <s v="MHK"/>
    <x v="0"/>
    <x v="1"/>
    <s v="200 Kilos"/>
  </r>
  <r>
    <x v="4"/>
    <x v="1033"/>
    <x v="0"/>
    <x v="246"/>
    <x v="155"/>
    <x v="50"/>
    <x v="159"/>
    <x v="31"/>
    <x v="121"/>
    <x v="96"/>
    <x v="0"/>
    <s v="MHK"/>
    <x v="0"/>
    <x v="0"/>
    <s v="400 kilos"/>
  </r>
  <r>
    <x v="4"/>
    <x v="1034"/>
    <x v="0"/>
    <x v="130"/>
    <x v="37"/>
    <x v="22"/>
    <x v="151"/>
    <x v="157"/>
    <x v="35"/>
    <x v="33"/>
    <x v="0"/>
    <s v="MHK"/>
    <x v="0"/>
    <x v="1"/>
    <s v="100 Kilos"/>
  </r>
  <r>
    <x v="4"/>
    <x v="1035"/>
    <x v="0"/>
    <x v="233"/>
    <x v="156"/>
    <x v="145"/>
    <x v="214"/>
    <x v="40"/>
    <x v="240"/>
    <x v="174"/>
    <x v="1"/>
    <s v="MHK"/>
    <x v="0"/>
    <x v="0"/>
    <s v="400 kilos"/>
  </r>
  <r>
    <x v="4"/>
    <x v="1036"/>
    <x v="0"/>
    <x v="268"/>
    <x v="157"/>
    <x v="163"/>
    <x v="215"/>
    <x v="37"/>
    <x v="132"/>
    <x v="126"/>
    <x v="1"/>
    <s v="MHK"/>
    <x v="0"/>
    <x v="2"/>
    <s v="100 Kilos"/>
  </r>
  <r>
    <x v="4"/>
    <x v="1037"/>
    <x v="0"/>
    <x v="327"/>
    <x v="58"/>
    <x v="70"/>
    <x v="143"/>
    <x v="27"/>
    <x v="58"/>
    <x v="38"/>
    <x v="0"/>
    <s v="MHK"/>
    <x v="0"/>
    <x v="2"/>
    <s v="100 Kilos"/>
  </r>
  <r>
    <x v="4"/>
    <x v="1038"/>
    <x v="0"/>
    <x v="200"/>
    <x v="87"/>
    <x v="101"/>
    <x v="165"/>
    <x v="137"/>
    <x v="141"/>
    <x v="57"/>
    <x v="0"/>
    <s v="MHK"/>
    <x v="0"/>
    <x v="1"/>
    <s v="100 Kilos"/>
  </r>
  <r>
    <x v="4"/>
    <x v="1039"/>
    <x v="0"/>
    <x v="328"/>
    <x v="58"/>
    <x v="77"/>
    <x v="135"/>
    <x v="189"/>
    <x v="16"/>
    <x v="15"/>
    <x v="0"/>
    <s v="MHK"/>
    <x v="0"/>
    <x v="1"/>
    <s v="200 Kilos"/>
  </r>
  <r>
    <x v="4"/>
    <x v="1040"/>
    <x v="0"/>
    <x v="307"/>
    <x v="158"/>
    <x v="36"/>
    <x v="197"/>
    <x v="5"/>
    <x v="214"/>
    <x v="31"/>
    <x v="0"/>
    <s v="MHK"/>
    <x v="0"/>
    <x v="1"/>
    <s v="100 Kilos"/>
  </r>
  <r>
    <x v="4"/>
    <x v="1041"/>
    <x v="0"/>
    <x v="171"/>
    <x v="159"/>
    <x v="115"/>
    <x v="216"/>
    <x v="49"/>
    <x v="152"/>
    <x v="55"/>
    <x v="0"/>
    <s v="MHK"/>
    <x v="0"/>
    <x v="2"/>
    <s v="100 Kilos"/>
  </r>
  <r>
    <x v="4"/>
    <x v="1042"/>
    <x v="0"/>
    <x v="113"/>
    <x v="160"/>
    <x v="29"/>
    <x v="217"/>
    <x v="15"/>
    <x v="164"/>
    <x v="53"/>
    <x v="0"/>
    <s v="MHK"/>
    <x v="0"/>
    <x v="0"/>
    <s v="200 Kilos"/>
  </r>
  <r>
    <x v="4"/>
    <x v="1043"/>
    <x v="0"/>
    <x v="120"/>
    <x v="161"/>
    <x v="69"/>
    <x v="218"/>
    <x v="3"/>
    <x v="165"/>
    <x v="46"/>
    <x v="0"/>
    <s v="MHK"/>
    <x v="0"/>
    <x v="0"/>
    <s v="400 kilos"/>
  </r>
  <r>
    <x v="4"/>
    <x v="1044"/>
    <x v="0"/>
    <x v="329"/>
    <x v="162"/>
    <x v="142"/>
    <x v="219"/>
    <x v="185"/>
    <x v="241"/>
    <x v="99"/>
    <x v="0"/>
    <s v="MHK"/>
    <x v="0"/>
    <x v="0"/>
    <s v="200 Kilos"/>
  </r>
  <r>
    <x v="4"/>
    <x v="1045"/>
    <x v="0"/>
    <x v="199"/>
    <x v="163"/>
    <x v="180"/>
    <x v="220"/>
    <x v="186"/>
    <x v="242"/>
    <x v="190"/>
    <x v="1"/>
    <s v="MHK"/>
    <x v="0"/>
    <x v="2"/>
    <s v="200 Kilos"/>
  </r>
  <r>
    <x v="4"/>
    <x v="1046"/>
    <x v="0"/>
    <x v="35"/>
    <x v="129"/>
    <x v="195"/>
    <x v="111"/>
    <x v="116"/>
    <x v="74"/>
    <x v="56"/>
    <x v="0"/>
    <s v="MHK"/>
    <x v="0"/>
    <x v="0"/>
    <s v="400 kilos"/>
  </r>
  <r>
    <x v="4"/>
    <x v="1047"/>
    <x v="0"/>
    <x v="294"/>
    <x v="164"/>
    <x v="142"/>
    <x v="221"/>
    <x v="190"/>
    <x v="243"/>
    <x v="77"/>
    <x v="1"/>
    <s v="MHK"/>
    <x v="0"/>
    <x v="0"/>
    <s v="200 Kilos"/>
  </r>
  <r>
    <x v="4"/>
    <x v="1048"/>
    <x v="0"/>
    <x v="288"/>
    <x v="165"/>
    <x v="222"/>
    <x v="222"/>
    <x v="101"/>
    <x v="193"/>
    <x v="138"/>
    <x v="1"/>
    <s v="MHK"/>
    <x v="0"/>
    <x v="1"/>
    <s v="200 Kilos"/>
  </r>
  <r>
    <x v="4"/>
    <x v="1049"/>
    <x v="0"/>
    <x v="288"/>
    <x v="165"/>
    <x v="222"/>
    <x v="222"/>
    <x v="101"/>
    <x v="193"/>
    <x v="138"/>
    <x v="1"/>
    <s v="MHK"/>
    <x v="0"/>
    <x v="1"/>
    <s v="200 Kilos"/>
  </r>
  <r>
    <x v="4"/>
    <x v="1050"/>
    <x v="0"/>
    <x v="0"/>
    <x v="69"/>
    <x v="9"/>
    <x v="143"/>
    <x v="4"/>
    <x v="110"/>
    <x v="95"/>
    <x v="0"/>
    <s v="MHK"/>
    <x v="0"/>
    <x v="0"/>
    <s v="100 Kilos"/>
  </r>
  <r>
    <x v="4"/>
    <x v="1051"/>
    <x v="0"/>
    <x v="40"/>
    <x v="39"/>
    <x v="15"/>
    <x v="108"/>
    <x v="89"/>
    <x v="4"/>
    <x v="17"/>
    <x v="0"/>
    <s v="MHK"/>
    <x v="0"/>
    <x v="0"/>
    <s v="50 Kilos"/>
  </r>
  <r>
    <x v="4"/>
    <x v="1052"/>
    <x v="0"/>
    <x v="286"/>
    <x v="166"/>
    <x v="73"/>
    <x v="223"/>
    <x v="191"/>
    <x v="188"/>
    <x v="74"/>
    <x v="0"/>
    <s v="MHK"/>
    <x v="1"/>
    <x v="1"/>
    <s v="100 Kilos"/>
  </r>
  <r>
    <x v="4"/>
    <x v="1053"/>
    <x v="0"/>
    <x v="170"/>
    <x v="167"/>
    <x v="19"/>
    <x v="92"/>
    <x v="78"/>
    <x v="120"/>
    <x v="57"/>
    <x v="0"/>
    <s v="MHK"/>
    <x v="0"/>
    <x v="1"/>
    <s v="100 Kilos"/>
  </r>
  <r>
    <x v="4"/>
    <x v="1054"/>
    <x v="0"/>
    <x v="271"/>
    <x v="165"/>
    <x v="25"/>
    <x v="224"/>
    <x v="168"/>
    <x v="150"/>
    <x v="67"/>
    <x v="0"/>
    <s v="MHK"/>
    <x v="0"/>
    <x v="1"/>
    <s v="200 Kilos"/>
  </r>
  <r>
    <x v="4"/>
    <x v="1055"/>
    <x v="0"/>
    <x v="277"/>
    <x v="168"/>
    <x v="132"/>
    <x v="225"/>
    <x v="46"/>
    <x v="236"/>
    <x v="181"/>
    <x v="1"/>
    <s v="MHK"/>
    <x v="0"/>
    <x v="2"/>
    <s v="400 kilos"/>
  </r>
  <r>
    <x v="4"/>
    <x v="1056"/>
    <x v="0"/>
    <x v="291"/>
    <x v="169"/>
    <x v="29"/>
    <x v="226"/>
    <x v="56"/>
    <x v="244"/>
    <x v="79"/>
    <x v="1"/>
    <s v="MHK"/>
    <x v="0"/>
    <x v="0"/>
    <s v="200 Kilos"/>
  </r>
  <r>
    <x v="4"/>
    <x v="1057"/>
    <x v="0"/>
    <x v="195"/>
    <x v="170"/>
    <x v="164"/>
    <x v="227"/>
    <x v="192"/>
    <x v="220"/>
    <x v="73"/>
    <x v="1"/>
    <s v="MHK"/>
    <x v="0"/>
    <x v="1"/>
    <s v="400 kilos"/>
  </r>
  <r>
    <x v="4"/>
    <x v="1058"/>
    <x v="0"/>
    <x v="269"/>
    <x v="171"/>
    <x v="2"/>
    <x v="225"/>
    <x v="132"/>
    <x v="245"/>
    <x v="214"/>
    <x v="1"/>
    <s v="MHK"/>
    <x v="0"/>
    <x v="0"/>
    <s v="400 kilos"/>
  </r>
  <r>
    <x v="4"/>
    <x v="1059"/>
    <x v="0"/>
    <x v="330"/>
    <x v="172"/>
    <x v="24"/>
    <x v="176"/>
    <x v="63"/>
    <x v="166"/>
    <x v="30"/>
    <x v="0"/>
    <s v="MHK"/>
    <x v="0"/>
    <x v="0"/>
    <s v="400 kilos"/>
  </r>
  <r>
    <x v="4"/>
    <x v="1060"/>
    <x v="0"/>
    <x v="245"/>
    <x v="5"/>
    <x v="62"/>
    <x v="2"/>
    <x v="113"/>
    <x v="200"/>
    <x v="111"/>
    <x v="1"/>
    <s v="MHK"/>
    <x v="0"/>
    <x v="0"/>
    <s v="100 Kilos"/>
  </r>
  <r>
    <x v="4"/>
    <x v="1061"/>
    <x v="0"/>
    <x v="221"/>
    <x v="44"/>
    <x v="223"/>
    <x v="36"/>
    <x v="185"/>
    <x v="138"/>
    <x v="73"/>
    <x v="1"/>
    <s v="MHK"/>
    <x v="0"/>
    <x v="0"/>
    <s v="200 Kilos"/>
  </r>
  <r>
    <x v="4"/>
    <x v="1062"/>
    <x v="0"/>
    <x v="324"/>
    <x v="33"/>
    <x v="42"/>
    <x v="62"/>
    <x v="147"/>
    <x v="140"/>
    <x v="121"/>
    <x v="1"/>
    <s v="MHK"/>
    <x v="0"/>
    <x v="0"/>
    <s v="100 Kilos"/>
  </r>
  <r>
    <x v="4"/>
    <x v="1063"/>
    <x v="0"/>
    <x v="217"/>
    <x v="87"/>
    <x v="135"/>
    <x v="113"/>
    <x v="178"/>
    <x v="178"/>
    <x v="194"/>
    <x v="1"/>
    <s v="MHK"/>
    <x v="0"/>
    <x v="0"/>
    <s v="400 kilos"/>
  </r>
  <r>
    <x v="4"/>
    <x v="1064"/>
    <x v="0"/>
    <x v="268"/>
    <x v="58"/>
    <x v="58"/>
    <x v="156"/>
    <x v="42"/>
    <x v="142"/>
    <x v="119"/>
    <x v="1"/>
    <s v="MHK"/>
    <x v="0"/>
    <x v="1"/>
    <s v="200 Kilos"/>
  </r>
  <r>
    <x v="4"/>
    <x v="1065"/>
    <x v="0"/>
    <x v="253"/>
    <x v="22"/>
    <x v="7"/>
    <x v="60"/>
    <x v="23"/>
    <x v="102"/>
    <x v="43"/>
    <x v="0"/>
    <s v="MHK"/>
    <x v="0"/>
    <x v="2"/>
    <s v="200 Kilos"/>
  </r>
  <r>
    <x v="4"/>
    <x v="1066"/>
    <x v="0"/>
    <x v="219"/>
    <x v="20"/>
    <x v="40"/>
    <x v="23"/>
    <x v="31"/>
    <x v="200"/>
    <x v="111"/>
    <x v="1"/>
    <s v="MHK"/>
    <x v="0"/>
    <x v="2"/>
    <s v="200 Kilos"/>
  </r>
  <r>
    <x v="4"/>
    <x v="1067"/>
    <x v="0"/>
    <x v="242"/>
    <x v="13"/>
    <x v="42"/>
    <x v="20"/>
    <x v="74"/>
    <x v="138"/>
    <x v="115"/>
    <x v="1"/>
    <s v="MHK"/>
    <x v="0"/>
    <x v="2"/>
    <s v="200 Kilos"/>
  </r>
  <r>
    <x v="5"/>
    <x v="1068"/>
    <x v="0"/>
    <x v="28"/>
    <x v="61"/>
    <x v="27"/>
    <x v="13"/>
    <x v="24"/>
    <x v="2"/>
    <x v="95"/>
    <x v="0"/>
    <s v="MHK"/>
    <x v="0"/>
    <x v="1"/>
    <s v="100 Kilos"/>
  </r>
  <r>
    <x v="5"/>
    <x v="1069"/>
    <x v="0"/>
    <x v="159"/>
    <x v="173"/>
    <x v="46"/>
    <x v="6"/>
    <x v="44"/>
    <x v="41"/>
    <x v="20"/>
    <x v="0"/>
    <s v="MHK"/>
    <x v="0"/>
    <x v="2"/>
    <s v="200 Kilos"/>
  </r>
  <r>
    <x v="5"/>
    <x v="1070"/>
    <x v="0"/>
    <x v="271"/>
    <x v="174"/>
    <x v="45"/>
    <x v="10"/>
    <x v="25"/>
    <x v="143"/>
    <x v="35"/>
    <x v="0"/>
    <s v="MHK"/>
    <x v="0"/>
    <x v="2"/>
    <s v="200 Kilos"/>
  </r>
  <r>
    <x v="5"/>
    <x v="1071"/>
    <x v="0"/>
    <x v="136"/>
    <x v="77"/>
    <x v="40"/>
    <x v="19"/>
    <x v="30"/>
    <x v="110"/>
    <x v="95"/>
    <x v="0"/>
    <s v="MHK"/>
    <x v="0"/>
    <x v="1"/>
    <s v="400 kilos"/>
  </r>
  <r>
    <x v="5"/>
    <x v="1072"/>
    <x v="0"/>
    <x v="174"/>
    <x v="117"/>
    <x v="138"/>
    <x v="86"/>
    <x v="11"/>
    <x v="118"/>
    <x v="35"/>
    <x v="0"/>
    <s v="MHK"/>
    <x v="0"/>
    <x v="2"/>
    <s v="50 Kilos"/>
  </r>
  <r>
    <x v="5"/>
    <x v="1073"/>
    <x v="0"/>
    <x v="13"/>
    <x v="95"/>
    <x v="139"/>
    <x v="101"/>
    <x v="23"/>
    <x v="110"/>
    <x v="21"/>
    <x v="0"/>
    <s v="MHK"/>
    <x v="1"/>
    <x v="0"/>
    <s v="200 Kilos"/>
  </r>
  <r>
    <x v="5"/>
    <x v="1074"/>
    <x v="0"/>
    <x v="271"/>
    <x v="74"/>
    <x v="28"/>
    <x v="52"/>
    <x v="10"/>
    <x v="49"/>
    <x v="85"/>
    <x v="0"/>
    <s v="MHK"/>
    <x v="0"/>
    <x v="2"/>
    <s v="400 kilos"/>
  </r>
  <r>
    <x v="5"/>
    <x v="1075"/>
    <x v="0"/>
    <x v="225"/>
    <x v="175"/>
    <x v="224"/>
    <x v="228"/>
    <x v="15"/>
    <x v="246"/>
    <x v="70"/>
    <x v="0"/>
    <s v="MHK"/>
    <x v="0"/>
    <x v="1"/>
    <s v="400 kilos"/>
  </r>
  <r>
    <x v="5"/>
    <x v="1076"/>
    <x v="0"/>
    <x v="256"/>
    <x v="176"/>
    <x v="123"/>
    <x v="19"/>
    <x v="193"/>
    <x v="131"/>
    <x v="64"/>
    <x v="0"/>
    <s v="MHK"/>
    <x v="0"/>
    <x v="1"/>
    <s v="400 kilos"/>
  </r>
  <r>
    <x v="5"/>
    <x v="1077"/>
    <x v="0"/>
    <x v="243"/>
    <x v="177"/>
    <x v="79"/>
    <x v="115"/>
    <x v="194"/>
    <x v="121"/>
    <x v="7"/>
    <x v="0"/>
    <s v="MHK"/>
    <x v="0"/>
    <x v="1"/>
    <s v="400 kilos"/>
  </r>
  <r>
    <x v="5"/>
    <x v="1078"/>
    <x v="0"/>
    <x v="248"/>
    <x v="72"/>
    <x v="90"/>
    <x v="26"/>
    <x v="153"/>
    <x v="112"/>
    <x v="92"/>
    <x v="0"/>
    <s v="MHK"/>
    <x v="1"/>
    <x v="1"/>
    <s v="100 Kilos"/>
  </r>
  <r>
    <x v="5"/>
    <x v="1079"/>
    <x v="0"/>
    <x v="146"/>
    <x v="60"/>
    <x v="21"/>
    <x v="34"/>
    <x v="45"/>
    <x v="25"/>
    <x v="8"/>
    <x v="0"/>
    <s v="MHK"/>
    <x v="0"/>
    <x v="0"/>
    <s v="400 kilos"/>
  </r>
  <r>
    <x v="5"/>
    <x v="1080"/>
    <x v="0"/>
    <x v="279"/>
    <x v="71"/>
    <x v="75"/>
    <x v="22"/>
    <x v="195"/>
    <x v="200"/>
    <x v="99"/>
    <x v="0"/>
    <s v="MHK"/>
    <x v="0"/>
    <x v="1"/>
    <s v="400 kilos"/>
  </r>
  <r>
    <x v="5"/>
    <x v="1081"/>
    <x v="0"/>
    <x v="138"/>
    <x v="178"/>
    <x v="225"/>
    <x v="229"/>
    <x v="57"/>
    <x v="40"/>
    <x v="33"/>
    <x v="0"/>
    <s v="MHK"/>
    <x v="0"/>
    <x v="1"/>
    <s v="200 Kilos"/>
  </r>
  <r>
    <x v="5"/>
    <x v="1082"/>
    <x v="0"/>
    <x v="205"/>
    <x v="179"/>
    <x v="17"/>
    <x v="230"/>
    <x v="156"/>
    <x v="210"/>
    <x v="55"/>
    <x v="0"/>
    <s v="MHK"/>
    <x v="0"/>
    <x v="1"/>
    <s v="400 kilos"/>
  </r>
  <r>
    <x v="5"/>
    <x v="1083"/>
    <x v="0"/>
    <x v="223"/>
    <x v="180"/>
    <x v="226"/>
    <x v="231"/>
    <x v="20"/>
    <x v="245"/>
    <x v="194"/>
    <x v="1"/>
    <s v="MHK"/>
    <x v="0"/>
    <x v="1"/>
    <s v="200 Kilos"/>
  </r>
  <r>
    <x v="5"/>
    <x v="1084"/>
    <x v="0"/>
    <x v="319"/>
    <x v="181"/>
    <x v="1"/>
    <x v="56"/>
    <x v="31"/>
    <x v="88"/>
    <x v="53"/>
    <x v="0"/>
    <s v="MHK"/>
    <x v="0"/>
    <x v="0"/>
    <s v="100 Kilos"/>
  </r>
  <r>
    <x v="5"/>
    <x v="1085"/>
    <x v="0"/>
    <x v="214"/>
    <x v="62"/>
    <x v="227"/>
    <x v="63"/>
    <x v="196"/>
    <x v="247"/>
    <x v="59"/>
    <x v="1"/>
    <s v="MHK"/>
    <x v="0"/>
    <x v="2"/>
    <s v="100 Kilos"/>
  </r>
  <r>
    <x v="5"/>
    <x v="1086"/>
    <x v="0"/>
    <x v="34"/>
    <x v="125"/>
    <x v="226"/>
    <x v="116"/>
    <x v="154"/>
    <x v="123"/>
    <x v="42"/>
    <x v="0"/>
    <s v="MHK"/>
    <x v="0"/>
    <x v="0"/>
    <s v="100 Kilos"/>
  </r>
  <r>
    <x v="5"/>
    <x v="1087"/>
    <x v="0"/>
    <x v="307"/>
    <x v="173"/>
    <x v="43"/>
    <x v="36"/>
    <x v="17"/>
    <x v="7"/>
    <x v="85"/>
    <x v="0"/>
    <s v="MHK"/>
    <x v="0"/>
    <x v="2"/>
    <s v="50 Kilos"/>
  </r>
  <r>
    <x v="5"/>
    <x v="1088"/>
    <x v="0"/>
    <x v="246"/>
    <x v="182"/>
    <x v="9"/>
    <x v="54"/>
    <x v="30"/>
    <x v="161"/>
    <x v="53"/>
    <x v="0"/>
    <s v="MHK"/>
    <x v="1"/>
    <x v="1"/>
    <s v="100 Kilos"/>
  </r>
  <r>
    <x v="5"/>
    <x v="1089"/>
    <x v="0"/>
    <x v="117"/>
    <x v="183"/>
    <x v="202"/>
    <x v="87"/>
    <x v="73"/>
    <x v="115"/>
    <x v="26"/>
    <x v="0"/>
    <s v="MHK"/>
    <x v="0"/>
    <x v="0"/>
    <s v="200 Kilos"/>
  </r>
  <r>
    <x v="5"/>
    <x v="1090"/>
    <x v="0"/>
    <x v="247"/>
    <x v="184"/>
    <x v="43"/>
    <x v="232"/>
    <x v="197"/>
    <x v="147"/>
    <x v="67"/>
    <x v="0"/>
    <s v="MHK"/>
    <x v="1"/>
    <x v="0"/>
    <s v="400 kilos"/>
  </r>
  <r>
    <x v="5"/>
    <x v="1091"/>
    <x v="0"/>
    <x v="254"/>
    <x v="133"/>
    <x v="53"/>
    <x v="81"/>
    <x v="51"/>
    <x v="122"/>
    <x v="41"/>
    <x v="0"/>
    <s v="MHK"/>
    <x v="0"/>
    <x v="0"/>
    <s v="400 kilos"/>
  </r>
  <r>
    <x v="5"/>
    <x v="1092"/>
    <x v="0"/>
    <x v="188"/>
    <x v="185"/>
    <x v="58"/>
    <x v="233"/>
    <x v="69"/>
    <x v="201"/>
    <x v="47"/>
    <x v="0"/>
    <s v="MHK"/>
    <x v="0"/>
    <x v="0"/>
    <s v="100 Kilos"/>
  </r>
  <r>
    <x v="5"/>
    <x v="1093"/>
    <x v="0"/>
    <x v="319"/>
    <x v="50"/>
    <x v="18"/>
    <x v="15"/>
    <x v="39"/>
    <x v="114"/>
    <x v="13"/>
    <x v="0"/>
    <s v="MHK"/>
    <x v="0"/>
    <x v="0"/>
    <s v="200 Kilos"/>
  </r>
  <r>
    <x v="5"/>
    <x v="1094"/>
    <x v="0"/>
    <x v="322"/>
    <x v="137"/>
    <x v="9"/>
    <x v="68"/>
    <x v="35"/>
    <x v="112"/>
    <x v="31"/>
    <x v="0"/>
    <s v="MHK"/>
    <x v="0"/>
    <x v="2"/>
    <s v="400 kilos"/>
  </r>
  <r>
    <x v="5"/>
    <x v="1095"/>
    <x v="0"/>
    <x v="139"/>
    <x v="155"/>
    <x v="175"/>
    <x v="234"/>
    <x v="198"/>
    <x v="186"/>
    <x v="65"/>
    <x v="0"/>
    <s v="MHK"/>
    <x v="0"/>
    <x v="2"/>
    <s v="400 kilos"/>
  </r>
  <r>
    <x v="5"/>
    <x v="1096"/>
    <x v="0"/>
    <x v="313"/>
    <x v="186"/>
    <x v="144"/>
    <x v="88"/>
    <x v="3"/>
    <x v="88"/>
    <x v="35"/>
    <x v="0"/>
    <s v="MHK"/>
    <x v="0"/>
    <x v="2"/>
    <s v="200 Kilos"/>
  </r>
  <r>
    <x v="5"/>
    <x v="1097"/>
    <x v="0"/>
    <x v="40"/>
    <x v="187"/>
    <x v="144"/>
    <x v="235"/>
    <x v="41"/>
    <x v="179"/>
    <x v="89"/>
    <x v="0"/>
    <s v="MHK"/>
    <x v="0"/>
    <x v="0"/>
    <s v="200 Kilos"/>
  </r>
  <r>
    <x v="5"/>
    <x v="1098"/>
    <x v="0"/>
    <x v="46"/>
    <x v="188"/>
    <x v="3"/>
    <x v="193"/>
    <x v="199"/>
    <x v="188"/>
    <x v="67"/>
    <x v="0"/>
    <s v="MHK"/>
    <x v="0"/>
    <x v="2"/>
    <s v="200 Kilos"/>
  </r>
  <r>
    <x v="5"/>
    <x v="1099"/>
    <x v="0"/>
    <x v="39"/>
    <x v="189"/>
    <x v="31"/>
    <x v="99"/>
    <x v="200"/>
    <x v="45"/>
    <x v="27"/>
    <x v="0"/>
    <s v="MHK"/>
    <x v="0"/>
    <x v="1"/>
    <s v="200 Kilos"/>
  </r>
  <r>
    <x v="5"/>
    <x v="1100"/>
    <x v="0"/>
    <x v="149"/>
    <x v="190"/>
    <x v="3"/>
    <x v="110"/>
    <x v="197"/>
    <x v="167"/>
    <x v="2"/>
    <x v="0"/>
    <s v="MHK"/>
    <x v="0"/>
    <x v="1"/>
    <s v="400 kilos"/>
  </r>
  <r>
    <x v="5"/>
    <x v="1101"/>
    <x v="0"/>
    <x v="147"/>
    <x v="191"/>
    <x v="11"/>
    <x v="236"/>
    <x v="201"/>
    <x v="58"/>
    <x v="29"/>
    <x v="0"/>
    <s v="MHK"/>
    <x v="0"/>
    <x v="1"/>
    <s v="400 kilos"/>
  </r>
  <r>
    <x v="5"/>
    <x v="1102"/>
    <x v="0"/>
    <x v="29"/>
    <x v="119"/>
    <x v="125"/>
    <x v="34"/>
    <x v="202"/>
    <x v="58"/>
    <x v="52"/>
    <x v="0"/>
    <s v="MHK"/>
    <x v="0"/>
    <x v="2"/>
    <s v="400 kilos"/>
  </r>
  <r>
    <x v="6"/>
    <x v="1103"/>
    <x v="0"/>
    <x v="2"/>
    <x v="177"/>
    <x v="228"/>
    <x v="237"/>
    <x v="46"/>
    <x v="248"/>
    <x v="38"/>
    <x v="0"/>
    <s v="MHK"/>
    <x v="0"/>
    <x v="2"/>
    <s v="200 Kilos"/>
  </r>
  <r>
    <x v="6"/>
    <x v="1104"/>
    <x v="0"/>
    <x v="157"/>
    <x v="74"/>
    <x v="229"/>
    <x v="238"/>
    <x v="4"/>
    <x v="228"/>
    <x v="32"/>
    <x v="0"/>
    <s v="MHK"/>
    <x v="0"/>
    <x v="2"/>
    <s v="200 Kilos"/>
  </r>
  <r>
    <x v="6"/>
    <x v="1105"/>
    <x v="0"/>
    <x v="157"/>
    <x v="74"/>
    <x v="229"/>
    <x v="238"/>
    <x v="4"/>
    <x v="228"/>
    <x v="32"/>
    <x v="0"/>
    <s v="MHK"/>
    <x v="0"/>
    <x v="1"/>
    <s v="400 kilos"/>
  </r>
  <r>
    <x v="6"/>
    <x v="1106"/>
    <x v="0"/>
    <x v="325"/>
    <x v="123"/>
    <x v="230"/>
    <x v="239"/>
    <x v="203"/>
    <x v="235"/>
    <x v="44"/>
    <x v="1"/>
    <s v="MHK"/>
    <x v="0"/>
    <x v="0"/>
    <s v="400 kilos"/>
  </r>
  <r>
    <x v="6"/>
    <x v="1107"/>
    <x v="0"/>
    <x v="171"/>
    <x v="69"/>
    <x v="231"/>
    <x v="240"/>
    <x v="169"/>
    <x v="206"/>
    <x v="28"/>
    <x v="0"/>
    <s v="MHK"/>
    <x v="0"/>
    <x v="1"/>
    <s v="200 Kilos"/>
  </r>
  <r>
    <x v="6"/>
    <x v="1108"/>
    <x v="0"/>
    <x v="150"/>
    <x v="192"/>
    <x v="232"/>
    <x v="241"/>
    <x v="204"/>
    <x v="249"/>
    <x v="122"/>
    <x v="1"/>
    <s v="MHK"/>
    <x v="0"/>
    <x v="0"/>
    <s v="400 kilos"/>
  </r>
  <r>
    <x v="6"/>
    <x v="1109"/>
    <x v="0"/>
    <x v="181"/>
    <x v="193"/>
    <x v="233"/>
    <x v="242"/>
    <x v="205"/>
    <x v="250"/>
    <x v="73"/>
    <x v="1"/>
    <s v="MHK"/>
    <x v="0"/>
    <x v="1"/>
    <s v="400 kilos"/>
  </r>
  <r>
    <x v="6"/>
    <x v="1110"/>
    <x v="0"/>
    <x v="164"/>
    <x v="90"/>
    <x v="234"/>
    <x v="243"/>
    <x v="86"/>
    <x v="231"/>
    <x v="99"/>
    <x v="0"/>
    <s v="MHK"/>
    <x v="0"/>
    <x v="0"/>
    <s v="200 Kilos"/>
  </r>
  <r>
    <x v="6"/>
    <x v="1111"/>
    <x v="0"/>
    <x v="131"/>
    <x v="194"/>
    <x v="235"/>
    <x v="244"/>
    <x v="206"/>
    <x v="251"/>
    <x v="72"/>
    <x v="1"/>
    <s v="MHK"/>
    <x v="0"/>
    <x v="0"/>
    <s v="200 Kilos"/>
  </r>
  <r>
    <x v="6"/>
    <x v="1112"/>
    <x v="0"/>
    <x v="22"/>
    <x v="195"/>
    <x v="236"/>
    <x v="245"/>
    <x v="207"/>
    <x v="252"/>
    <x v="134"/>
    <x v="1"/>
    <s v="MHK"/>
    <x v="0"/>
    <x v="2"/>
    <s v="100 Kilos"/>
  </r>
  <r>
    <x v="6"/>
    <x v="1113"/>
    <x v="0"/>
    <x v="136"/>
    <x v="62"/>
    <x v="237"/>
    <x v="246"/>
    <x v="2"/>
    <x v="177"/>
    <x v="56"/>
    <x v="0"/>
    <s v="MHK"/>
    <x v="0"/>
    <x v="0"/>
    <s v="200 Kilos"/>
  </r>
  <r>
    <x v="6"/>
    <x v="1114"/>
    <x v="0"/>
    <x v="139"/>
    <x v="70"/>
    <x v="238"/>
    <x v="195"/>
    <x v="19"/>
    <x v="212"/>
    <x v="32"/>
    <x v="0"/>
    <s v="MHK"/>
    <x v="0"/>
    <x v="1"/>
    <s v="400 kilos"/>
  </r>
  <r>
    <x v="6"/>
    <x v="1115"/>
    <x v="0"/>
    <x v="323"/>
    <x v="182"/>
    <x v="239"/>
    <x v="240"/>
    <x v="34"/>
    <x v="204"/>
    <x v="56"/>
    <x v="0"/>
    <s v="MHK"/>
    <x v="0"/>
    <x v="2"/>
    <s v="100 Kilos"/>
  </r>
  <r>
    <x v="6"/>
    <x v="1116"/>
    <x v="0"/>
    <x v="209"/>
    <x v="43"/>
    <x v="240"/>
    <x v="247"/>
    <x v="154"/>
    <x v="201"/>
    <x v="52"/>
    <x v="0"/>
    <s v="MHK"/>
    <x v="0"/>
    <x v="2"/>
    <s v="400 kilos"/>
  </r>
  <r>
    <x v="6"/>
    <x v="1117"/>
    <x v="0"/>
    <x v="12"/>
    <x v="34"/>
    <x v="241"/>
    <x v="248"/>
    <x v="176"/>
    <x v="253"/>
    <x v="64"/>
    <x v="0"/>
    <s v="MHK"/>
    <x v="0"/>
    <x v="2"/>
    <s v="400 kilos"/>
  </r>
  <r>
    <x v="6"/>
    <x v="1118"/>
    <x v="0"/>
    <x v="132"/>
    <x v="196"/>
    <x v="242"/>
    <x v="243"/>
    <x v="104"/>
    <x v="254"/>
    <x v="132"/>
    <x v="1"/>
    <s v="MHK"/>
    <x v="0"/>
    <x v="1"/>
    <s v="400 kilos"/>
  </r>
  <r>
    <x v="6"/>
    <x v="1119"/>
    <x v="0"/>
    <x v="120"/>
    <x v="72"/>
    <x v="243"/>
    <x v="249"/>
    <x v="89"/>
    <x v="212"/>
    <x v="89"/>
    <x v="0"/>
    <s v="MHK"/>
    <x v="0"/>
    <x v="2"/>
    <s v="400 kilos"/>
  </r>
  <r>
    <x v="6"/>
    <x v="1120"/>
    <x v="0"/>
    <x v="170"/>
    <x v="109"/>
    <x v="244"/>
    <x v="250"/>
    <x v="46"/>
    <x v="234"/>
    <x v="49"/>
    <x v="0"/>
    <s v="MHK"/>
    <x v="0"/>
    <x v="1"/>
    <s v="200 Kilos"/>
  </r>
  <r>
    <x v="6"/>
    <x v="1121"/>
    <x v="0"/>
    <x v="154"/>
    <x v="52"/>
    <x v="245"/>
    <x v="240"/>
    <x v="64"/>
    <x v="248"/>
    <x v="38"/>
    <x v="0"/>
    <s v="MHK"/>
    <x v="0"/>
    <x v="0"/>
    <s v="400 kilos"/>
  </r>
  <r>
    <x v="6"/>
    <x v="1122"/>
    <x v="0"/>
    <x v="331"/>
    <x v="197"/>
    <x v="246"/>
    <x v="251"/>
    <x v="208"/>
    <x v="255"/>
    <x v="215"/>
    <x v="1"/>
    <s v="MHK"/>
    <x v="0"/>
    <x v="0"/>
    <s v="100 Kilos"/>
  </r>
  <r>
    <x v="6"/>
    <x v="1123"/>
    <x v="0"/>
    <x v="332"/>
    <x v="198"/>
    <x v="247"/>
    <x v="252"/>
    <x v="209"/>
    <x v="256"/>
    <x v="216"/>
    <x v="1"/>
    <s v="MHK"/>
    <x v="0"/>
    <x v="2"/>
    <s v="400 kilos"/>
  </r>
  <r>
    <x v="6"/>
    <x v="1124"/>
    <x v="0"/>
    <x v="333"/>
    <x v="199"/>
    <x v="248"/>
    <x v="253"/>
    <x v="133"/>
    <x v="257"/>
    <x v="217"/>
    <x v="1"/>
    <s v="MHK"/>
    <x v="1"/>
    <x v="2"/>
    <s v="200 Kilos"/>
  </r>
  <r>
    <x v="6"/>
    <x v="1125"/>
    <x v="0"/>
    <x v="334"/>
    <x v="200"/>
    <x v="249"/>
    <x v="254"/>
    <x v="210"/>
    <x v="258"/>
    <x v="168"/>
    <x v="1"/>
    <s v="MHK"/>
    <x v="0"/>
    <x v="2"/>
    <s v="100 Kilos"/>
  </r>
  <r>
    <x v="6"/>
    <x v="1126"/>
    <x v="0"/>
    <x v="138"/>
    <x v="147"/>
    <x v="250"/>
    <x v="255"/>
    <x v="211"/>
    <x v="259"/>
    <x v="218"/>
    <x v="1"/>
    <s v="MHK"/>
    <x v="0"/>
    <x v="2"/>
    <s v="50 Kilos"/>
  </r>
  <r>
    <x v="6"/>
    <x v="1127"/>
    <x v="0"/>
    <x v="0"/>
    <x v="45"/>
    <x v="251"/>
    <x v="256"/>
    <x v="63"/>
    <x v="147"/>
    <x v="10"/>
    <x v="0"/>
    <s v="MHK"/>
    <x v="0"/>
    <x v="0"/>
    <s v="400 kilos"/>
  </r>
  <r>
    <x v="6"/>
    <x v="1128"/>
    <x v="0"/>
    <x v="116"/>
    <x v="24"/>
    <x v="204"/>
    <x v="130"/>
    <x v="79"/>
    <x v="45"/>
    <x v="91"/>
    <x v="0"/>
    <s v="MHK"/>
    <x v="0"/>
    <x v="2"/>
    <s v="200 Kilos"/>
  </r>
  <r>
    <x v="7"/>
    <x v="1129"/>
    <x v="0"/>
    <x v="152"/>
    <x v="47"/>
    <x v="252"/>
    <x v="257"/>
    <x v="212"/>
    <x v="152"/>
    <x v="44"/>
    <x v="1"/>
    <s v="MHK"/>
    <x v="0"/>
    <x v="1"/>
    <s v="400 kilos"/>
  </r>
  <r>
    <x v="7"/>
    <x v="1130"/>
    <x v="0"/>
    <x v="84"/>
    <x v="53"/>
    <x v="253"/>
    <x v="258"/>
    <x v="213"/>
    <x v="139"/>
    <x v="120"/>
    <x v="1"/>
    <s v="MHK"/>
    <x v="0"/>
    <x v="1"/>
    <s v="400 kilos"/>
  </r>
  <r>
    <x v="7"/>
    <x v="1131"/>
    <x v="0"/>
    <x v="87"/>
    <x v="10"/>
    <x v="125"/>
    <x v="98"/>
    <x v="4"/>
    <x v="42"/>
    <x v="5"/>
    <x v="0"/>
    <s v="MHK"/>
    <x v="0"/>
    <x v="1"/>
    <s v="200 Kilos"/>
  </r>
  <r>
    <x v="7"/>
    <x v="1132"/>
    <x v="0"/>
    <x v="145"/>
    <x v="46"/>
    <x v="252"/>
    <x v="259"/>
    <x v="145"/>
    <x v="81"/>
    <x v="131"/>
    <x v="1"/>
    <s v="MHK"/>
    <x v="0"/>
    <x v="0"/>
    <s v="200 Kilos"/>
  </r>
  <r>
    <x v="7"/>
    <x v="1133"/>
    <x v="0"/>
    <x v="335"/>
    <x v="45"/>
    <x v="155"/>
    <x v="260"/>
    <x v="116"/>
    <x v="172"/>
    <x v="121"/>
    <x v="1"/>
    <s v="MHK"/>
    <x v="0"/>
    <x v="1"/>
    <s v="200 Kilos"/>
  </r>
  <r>
    <x v="7"/>
    <x v="1134"/>
    <x v="0"/>
    <x v="68"/>
    <x v="41"/>
    <x v="42"/>
    <x v="150"/>
    <x v="39"/>
    <x v="43"/>
    <x v="21"/>
    <x v="0"/>
    <s v="MHK"/>
    <x v="0"/>
    <x v="2"/>
    <s v="100 Kilos"/>
  </r>
  <r>
    <x v="7"/>
    <x v="1135"/>
    <x v="0"/>
    <x v="24"/>
    <x v="16"/>
    <x v="24"/>
    <x v="20"/>
    <x v="11"/>
    <x v="105"/>
    <x v="3"/>
    <x v="0"/>
    <s v="MHK"/>
    <x v="0"/>
    <x v="0"/>
    <s v="400 kilos"/>
  </r>
  <r>
    <x v="7"/>
    <x v="1136"/>
    <x v="0"/>
    <x v="336"/>
    <x v="11"/>
    <x v="254"/>
    <x v="261"/>
    <x v="116"/>
    <x v="222"/>
    <x v="118"/>
    <x v="1"/>
    <s v="MHK"/>
    <x v="0"/>
    <x v="1"/>
    <s v="200 Kilos"/>
  </r>
  <r>
    <x v="7"/>
    <x v="1137"/>
    <x v="0"/>
    <x v="12"/>
    <x v="11"/>
    <x v="255"/>
    <x v="256"/>
    <x v="172"/>
    <x v="36"/>
    <x v="45"/>
    <x v="1"/>
    <s v="MHK"/>
    <x v="0"/>
    <x v="0"/>
    <s v="400 kilos"/>
  </r>
  <r>
    <x v="7"/>
    <x v="1138"/>
    <x v="0"/>
    <x v="150"/>
    <x v="131"/>
    <x v="173"/>
    <x v="262"/>
    <x v="10"/>
    <x v="102"/>
    <x v="28"/>
    <x v="0"/>
    <s v="MHK"/>
    <x v="0"/>
    <x v="2"/>
    <s v="100 Kilos"/>
  </r>
  <r>
    <x v="7"/>
    <x v="1139"/>
    <x v="0"/>
    <x v="115"/>
    <x v="10"/>
    <x v="252"/>
    <x v="263"/>
    <x v="79"/>
    <x v="153"/>
    <x v="71"/>
    <x v="1"/>
    <s v="MHK"/>
    <x v="0"/>
    <x v="1"/>
    <s v="400 kilos"/>
  </r>
  <r>
    <x v="7"/>
    <x v="1140"/>
    <x v="0"/>
    <x v="241"/>
    <x v="20"/>
    <x v="149"/>
    <x v="264"/>
    <x v="112"/>
    <x v="248"/>
    <x v="131"/>
    <x v="1"/>
    <s v="MHK"/>
    <x v="0"/>
    <x v="0"/>
    <s v="400 kilos"/>
  </r>
  <r>
    <x v="7"/>
    <x v="1141"/>
    <x v="0"/>
    <x v="10"/>
    <x v="108"/>
    <x v="256"/>
    <x v="179"/>
    <x v="31"/>
    <x v="74"/>
    <x v="55"/>
    <x v="0"/>
    <s v="MHK"/>
    <x v="0"/>
    <x v="2"/>
    <s v="400 kilos"/>
  </r>
  <r>
    <x v="7"/>
    <x v="1142"/>
    <x v="0"/>
    <x v="31"/>
    <x v="108"/>
    <x v="128"/>
    <x v="103"/>
    <x v="13"/>
    <x v="143"/>
    <x v="81"/>
    <x v="0"/>
    <s v="MHK"/>
    <x v="0"/>
    <x v="0"/>
    <s v="100 Kilos"/>
  </r>
  <r>
    <x v="7"/>
    <x v="1143"/>
    <x v="0"/>
    <x v="208"/>
    <x v="50"/>
    <x v="170"/>
    <x v="262"/>
    <x v="114"/>
    <x v="124"/>
    <x v="70"/>
    <x v="0"/>
    <s v="MHK"/>
    <x v="0"/>
    <x v="2"/>
    <s v="400 kilos"/>
  </r>
  <r>
    <x v="7"/>
    <x v="1144"/>
    <x v="0"/>
    <x v="118"/>
    <x v="40"/>
    <x v="257"/>
    <x v="265"/>
    <x v="128"/>
    <x v="148"/>
    <x v="82"/>
    <x v="1"/>
    <s v="MHK"/>
    <x v="0"/>
    <x v="0"/>
    <s v="400 kilos"/>
  </r>
  <r>
    <x v="7"/>
    <x v="1145"/>
    <x v="0"/>
    <x v="158"/>
    <x v="0"/>
    <x v="258"/>
    <x v="266"/>
    <x v="214"/>
    <x v="199"/>
    <x v="169"/>
    <x v="1"/>
    <s v="MHK"/>
    <x v="0"/>
    <x v="2"/>
    <s v="100 Kilos"/>
  </r>
  <r>
    <x v="7"/>
    <x v="1146"/>
    <x v="0"/>
    <x v="36"/>
    <x v="7"/>
    <x v="259"/>
    <x v="267"/>
    <x v="132"/>
    <x v="202"/>
    <x v="169"/>
    <x v="1"/>
    <s v="MHK"/>
    <x v="0"/>
    <x v="1"/>
    <s v="100 Kilos"/>
  </r>
  <r>
    <x v="7"/>
    <x v="1147"/>
    <x v="0"/>
    <x v="116"/>
    <x v="67"/>
    <x v="260"/>
    <x v="268"/>
    <x v="109"/>
    <x v="229"/>
    <x v="174"/>
    <x v="1"/>
    <s v="MHK"/>
    <x v="0"/>
    <x v="2"/>
    <s v="200 Kilos"/>
  </r>
  <r>
    <x v="7"/>
    <x v="1148"/>
    <x v="0"/>
    <x v="15"/>
    <x v="29"/>
    <x v="44"/>
    <x v="106"/>
    <x v="14"/>
    <x v="67"/>
    <x v="91"/>
    <x v="0"/>
    <s v="MHK"/>
    <x v="0"/>
    <x v="1"/>
    <s v="400 kilos"/>
  </r>
  <r>
    <x v="7"/>
    <x v="1149"/>
    <x v="0"/>
    <x v="158"/>
    <x v="21"/>
    <x v="261"/>
    <x v="269"/>
    <x v="139"/>
    <x v="260"/>
    <x v="219"/>
    <x v="1"/>
    <s v="MHK"/>
    <x v="0"/>
    <x v="0"/>
    <s v="200 Kilos"/>
  </r>
  <r>
    <x v="7"/>
    <x v="1150"/>
    <x v="0"/>
    <x v="273"/>
    <x v="33"/>
    <x v="262"/>
    <x v="246"/>
    <x v="79"/>
    <x v="226"/>
    <x v="190"/>
    <x v="1"/>
    <s v="MHK"/>
    <x v="0"/>
    <x v="2"/>
    <s v="200 Kilos"/>
  </r>
  <r>
    <x v="7"/>
    <x v="1151"/>
    <x v="0"/>
    <x v="71"/>
    <x v="36"/>
    <x v="149"/>
    <x v="270"/>
    <x v="111"/>
    <x v="73"/>
    <x v="162"/>
    <x v="1"/>
    <s v="MHK"/>
    <x v="0"/>
    <x v="1"/>
    <s v="100 Kilos"/>
  </r>
  <r>
    <x v="7"/>
    <x v="1152"/>
    <x v="0"/>
    <x v="61"/>
    <x v="7"/>
    <x v="113"/>
    <x v="117"/>
    <x v="182"/>
    <x v="112"/>
    <x v="65"/>
    <x v="0"/>
    <s v="MHK"/>
    <x v="0"/>
    <x v="1"/>
    <s v="200 Kilos"/>
  </r>
  <r>
    <x v="7"/>
    <x v="1153"/>
    <x v="0"/>
    <x v="115"/>
    <x v="7"/>
    <x v="157"/>
    <x v="121"/>
    <x v="100"/>
    <x v="164"/>
    <x v="48"/>
    <x v="0"/>
    <s v="MHK"/>
    <x v="0"/>
    <x v="2"/>
    <s v="50 Kilos"/>
  </r>
  <r>
    <x v="7"/>
    <x v="1154"/>
    <x v="0"/>
    <x v="97"/>
    <x v="201"/>
    <x v="89"/>
    <x v="83"/>
    <x v="41"/>
    <x v="52"/>
    <x v="41"/>
    <x v="0"/>
    <s v="MHK"/>
    <x v="0"/>
    <x v="0"/>
    <s v="50 Kilos"/>
  </r>
  <r>
    <x v="7"/>
    <x v="1155"/>
    <x v="0"/>
    <x v="99"/>
    <x v="37"/>
    <x v="70"/>
    <x v="127"/>
    <x v="19"/>
    <x v="51"/>
    <x v="33"/>
    <x v="0"/>
    <s v="MHK"/>
    <x v="0"/>
    <x v="0"/>
    <s v="200 Kilos"/>
  </r>
  <r>
    <x v="7"/>
    <x v="1156"/>
    <x v="0"/>
    <x v="37"/>
    <x v="23"/>
    <x v="55"/>
    <x v="66"/>
    <x v="23"/>
    <x v="61"/>
    <x v="106"/>
    <x v="0"/>
    <s v="MHK"/>
    <x v="0"/>
    <x v="2"/>
    <s v="200 Kilos"/>
  </r>
  <r>
    <x v="7"/>
    <x v="1157"/>
    <x v="0"/>
    <x v="37"/>
    <x v="23"/>
    <x v="55"/>
    <x v="66"/>
    <x v="23"/>
    <x v="61"/>
    <x v="106"/>
    <x v="0"/>
    <s v="MHK"/>
    <x v="0"/>
    <x v="2"/>
    <s v="400 kilos"/>
  </r>
  <r>
    <x v="7"/>
    <x v="1158"/>
    <x v="0"/>
    <x v="71"/>
    <x v="29"/>
    <x v="263"/>
    <x v="41"/>
    <x v="170"/>
    <x v="64"/>
    <x v="33"/>
    <x v="0"/>
    <s v="MHK"/>
    <x v="0"/>
    <x v="0"/>
    <s v="200 Kilos"/>
  </r>
  <r>
    <x v="7"/>
    <x v="1159"/>
    <x v="0"/>
    <x v="337"/>
    <x v="57"/>
    <x v="100"/>
    <x v="103"/>
    <x v="44"/>
    <x v="159"/>
    <x v="70"/>
    <x v="0"/>
    <s v="MHK"/>
    <x v="0"/>
    <x v="2"/>
    <s v="200 Kilos"/>
  </r>
  <r>
    <x v="7"/>
    <x v="1160"/>
    <x v="0"/>
    <x v="162"/>
    <x v="38"/>
    <x v="26"/>
    <x v="98"/>
    <x v="19"/>
    <x v="66"/>
    <x v="83"/>
    <x v="0"/>
    <s v="MHK"/>
    <x v="0"/>
    <x v="1"/>
    <s v="200 Kilos"/>
  </r>
  <r>
    <x v="7"/>
    <x v="1161"/>
    <x v="0"/>
    <x v="40"/>
    <x v="41"/>
    <x v="264"/>
    <x v="205"/>
    <x v="167"/>
    <x v="226"/>
    <x v="196"/>
    <x v="1"/>
    <s v="MHK"/>
    <x v="0"/>
    <x v="2"/>
    <s v="400 kilos"/>
  </r>
  <r>
    <x v="7"/>
    <x v="1162"/>
    <x v="0"/>
    <x v="97"/>
    <x v="21"/>
    <x v="159"/>
    <x v="271"/>
    <x v="112"/>
    <x v="79"/>
    <x v="162"/>
    <x v="1"/>
    <s v="MHK"/>
    <x v="0"/>
    <x v="0"/>
    <s v="100 Kilos"/>
  </r>
  <r>
    <x v="8"/>
    <x v="1163"/>
    <x v="0"/>
    <x v="338"/>
    <x v="18"/>
    <x v="0"/>
    <x v="71"/>
    <x v="49"/>
    <x v="161"/>
    <x v="20"/>
    <x v="0"/>
    <s v="MHK"/>
    <x v="0"/>
    <x v="0"/>
    <s v="100 Kilos"/>
  </r>
  <r>
    <x v="8"/>
    <x v="1164"/>
    <x v="0"/>
    <x v="339"/>
    <x v="97"/>
    <x v="43"/>
    <x v="167"/>
    <x v="1"/>
    <x v="70"/>
    <x v="55"/>
    <x v="0"/>
    <s v="MHK"/>
    <x v="0"/>
    <x v="2"/>
    <s v="200 Kilos"/>
  </r>
  <r>
    <x v="8"/>
    <x v="1165"/>
    <x v="0"/>
    <x v="178"/>
    <x v="38"/>
    <x v="135"/>
    <x v="142"/>
    <x v="154"/>
    <x v="77"/>
    <x v="6"/>
    <x v="0"/>
    <s v="MHK"/>
    <x v="0"/>
    <x v="0"/>
    <s v="200 Kilos"/>
  </r>
  <r>
    <x v="8"/>
    <x v="1166"/>
    <x v="0"/>
    <x v="183"/>
    <x v="81"/>
    <x v="14"/>
    <x v="155"/>
    <x v="71"/>
    <x v="114"/>
    <x v="83"/>
    <x v="0"/>
    <s v="MHK"/>
    <x v="1"/>
    <x v="1"/>
    <s v="400 kilos"/>
  </r>
  <r>
    <x v="8"/>
    <x v="1167"/>
    <x v="0"/>
    <x v="340"/>
    <x v="72"/>
    <x v="49"/>
    <x v="49"/>
    <x v="38"/>
    <x v="140"/>
    <x v="81"/>
    <x v="0"/>
    <s v="MHK"/>
    <x v="0"/>
    <x v="2"/>
    <s v="100 Kilos"/>
  </r>
  <r>
    <x v="8"/>
    <x v="1168"/>
    <x v="0"/>
    <x v="341"/>
    <x v="5"/>
    <x v="4"/>
    <x v="14"/>
    <x v="4"/>
    <x v="87"/>
    <x v="106"/>
    <x v="0"/>
    <s v="MHK"/>
    <x v="0"/>
    <x v="2"/>
    <s v="200 Kilos"/>
  </r>
  <r>
    <x v="8"/>
    <x v="1169"/>
    <x v="0"/>
    <x v="54"/>
    <x v="13"/>
    <x v="44"/>
    <x v="137"/>
    <x v="28"/>
    <x v="161"/>
    <x v="13"/>
    <x v="0"/>
    <s v="MHK"/>
    <x v="0"/>
    <x v="1"/>
    <s v="200 Kilos"/>
  </r>
  <r>
    <x v="8"/>
    <x v="1170"/>
    <x v="0"/>
    <x v="183"/>
    <x v="20"/>
    <x v="34"/>
    <x v="16"/>
    <x v="23"/>
    <x v="52"/>
    <x v="106"/>
    <x v="0"/>
    <s v="MHK"/>
    <x v="0"/>
    <x v="0"/>
    <s v="100 Kilos"/>
  </r>
  <r>
    <x v="8"/>
    <x v="1171"/>
    <x v="0"/>
    <x v="342"/>
    <x v="18"/>
    <x v="51"/>
    <x v="41"/>
    <x v="35"/>
    <x v="163"/>
    <x v="81"/>
    <x v="0"/>
    <s v="MHK"/>
    <x v="0"/>
    <x v="1"/>
    <s v="200 Kilos"/>
  </r>
  <r>
    <x v="8"/>
    <x v="1172"/>
    <x v="0"/>
    <x v="65"/>
    <x v="191"/>
    <x v="37"/>
    <x v="272"/>
    <x v="27"/>
    <x v="45"/>
    <x v="15"/>
    <x v="0"/>
    <s v="MHK"/>
    <x v="1"/>
    <x v="2"/>
    <s v="50 Kilos"/>
  </r>
  <r>
    <x v="8"/>
    <x v="1173"/>
    <x v="0"/>
    <x v="343"/>
    <x v="28"/>
    <x v="30"/>
    <x v="61"/>
    <x v="59"/>
    <x v="118"/>
    <x v="20"/>
    <x v="0"/>
    <s v="MHK"/>
    <x v="0"/>
    <x v="0"/>
    <s v="50 Kilos"/>
  </r>
  <r>
    <x v="8"/>
    <x v="1174"/>
    <x v="0"/>
    <x v="344"/>
    <x v="81"/>
    <x v="125"/>
    <x v="173"/>
    <x v="69"/>
    <x v="213"/>
    <x v="54"/>
    <x v="0"/>
    <s v="MHK"/>
    <x v="0"/>
    <x v="0"/>
    <s v="200 Kilos"/>
  </r>
  <r>
    <x v="8"/>
    <x v="1175"/>
    <x v="0"/>
    <x v="345"/>
    <x v="202"/>
    <x v="105"/>
    <x v="126"/>
    <x v="215"/>
    <x v="151"/>
    <x v="120"/>
    <x v="1"/>
    <s v="MHK"/>
    <x v="0"/>
    <x v="2"/>
    <s v="100 Kilos"/>
  </r>
  <r>
    <x v="8"/>
    <x v="1176"/>
    <x v="0"/>
    <x v="346"/>
    <x v="203"/>
    <x v="72"/>
    <x v="200"/>
    <x v="170"/>
    <x v="173"/>
    <x v="28"/>
    <x v="0"/>
    <s v="MHK"/>
    <x v="0"/>
    <x v="2"/>
    <s v="100 Kilos"/>
  </r>
  <r>
    <x v="8"/>
    <x v="1177"/>
    <x v="0"/>
    <x v="347"/>
    <x v="30"/>
    <x v="72"/>
    <x v="151"/>
    <x v="141"/>
    <x v="123"/>
    <x v="92"/>
    <x v="0"/>
    <s v="MHK"/>
    <x v="1"/>
    <x v="0"/>
    <s v="400 kilos"/>
  </r>
  <r>
    <x v="8"/>
    <x v="1178"/>
    <x v="0"/>
    <x v="342"/>
    <x v="58"/>
    <x v="23"/>
    <x v="158"/>
    <x v="157"/>
    <x v="200"/>
    <x v="46"/>
    <x v="0"/>
    <s v="MHK"/>
    <x v="0"/>
    <x v="1"/>
    <s v="200 Kilos"/>
  </r>
  <r>
    <x v="8"/>
    <x v="1179"/>
    <x v="0"/>
    <x v="338"/>
    <x v="18"/>
    <x v="0"/>
    <x v="71"/>
    <x v="49"/>
    <x v="161"/>
    <x v="20"/>
    <x v="0"/>
    <s v="MHK"/>
    <x v="0"/>
    <x v="0"/>
    <s v="50 Kilo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979CB-6EF6-40E1-9052-CE10F1015F86}" name="TablaDiná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C14" firstHeaderRow="2" firstDataRow="2" firstDataCol="2"/>
  <pivotFields count="15">
    <pivotField name="ESTANDAR DE COLOR" axis="axisRow" compact="0" outline="0" showAll="0" sortType="descending" defaultSubtotal="0">
      <items count="9">
        <item x="0"/>
        <item x="2"/>
        <item x="3"/>
        <item x="1"/>
        <item x="4"/>
        <item x="5"/>
        <item x="7"/>
        <item x="8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axis="axisRow" compact="0" outline="0" showAll="0">
      <items count="2"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0"/>
    <field x="2"/>
  </rowFields>
  <rowItems count="10">
    <i>
      <x/>
      <x/>
    </i>
    <i>
      <x v="2"/>
      <x/>
    </i>
    <i>
      <x v="3"/>
      <x/>
    </i>
    <i>
      <x v="1"/>
      <x/>
    </i>
    <i>
      <x v="4"/>
      <x/>
    </i>
    <i>
      <x v="5"/>
      <x/>
    </i>
    <i>
      <x v="6"/>
      <x/>
    </i>
    <i>
      <x v="8"/>
      <x/>
    </i>
    <i>
      <x v="7"/>
      <x/>
    </i>
    <i t="grand">
      <x/>
    </i>
  </rowItems>
  <colItems count="1">
    <i/>
  </colItems>
  <dataFields count="1">
    <dataField name="Cantidad de Dato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634B5-48A5-4205-8A4E-63262087C88D}" name="TablaDiná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K3:N14" firstHeaderRow="2" firstDataRow="2" firstDataCol="3"/>
  <pivotFields count="15">
    <pivotField name="ESTANDAR DE COLOR" axis="axisRow" compact="0" outline="0" showAll="0">
      <items count="10">
        <item sd="0" x="0"/>
        <item sd="0" x="2"/>
        <item sd="0" x="3"/>
        <item sd="0" x="1"/>
        <item sd="0" x="4"/>
        <item sd="0" x="5"/>
        <item sd="0" x="7"/>
        <item sd="0" x="8"/>
        <item sd="0" x="6"/>
        <item t="default"/>
      </items>
    </pivotField>
    <pivotField axis="axisRow" dataField="1" compact="0" outline="0" showAll="0" defaultSubtotal="0">
      <items count="1180"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163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1129"/>
        <item x="1130"/>
        <item x="402"/>
        <item x="1131"/>
        <item x="1132"/>
        <item x="538"/>
        <item x="1133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5"/>
        <item x="464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0"/>
        <item x="51"/>
        <item x="52"/>
        <item x="53"/>
        <item x="539"/>
        <item x="540"/>
        <item x="541"/>
        <item x="703"/>
        <item x="542"/>
        <item x="543"/>
        <item x="704"/>
        <item x="696"/>
        <item x="705"/>
        <item x="706"/>
        <item x="707"/>
        <item x="544"/>
        <item x="545"/>
        <item x="708"/>
        <item x="709"/>
        <item x="710"/>
        <item x="971"/>
        <item x="546"/>
        <item x="547"/>
        <item x="811"/>
        <item x="711"/>
        <item x="712"/>
        <item x="713"/>
        <item x="714"/>
        <item x="715"/>
        <item x="716"/>
        <item x="972"/>
        <item x="973"/>
        <item x="974"/>
        <item x="548"/>
        <item x="812"/>
        <item x="717"/>
        <item x="549"/>
        <item x="550"/>
        <item x="813"/>
        <item x="975"/>
        <item x="718"/>
        <item x="551"/>
        <item x="552"/>
        <item x="719"/>
        <item x="720"/>
        <item x="553"/>
        <item x="554"/>
        <item x="555"/>
        <item x="556"/>
        <item x="721"/>
        <item x="722"/>
        <item x="723"/>
        <item x="724"/>
        <item x="725"/>
        <item x="814"/>
        <item x="726"/>
        <item x="557"/>
        <item x="727"/>
        <item x="976"/>
        <item x="977"/>
        <item x="978"/>
        <item x="728"/>
        <item x="729"/>
        <item x="730"/>
        <item x="731"/>
        <item x="815"/>
        <item x="558"/>
        <item x="816"/>
        <item x="559"/>
        <item x="560"/>
        <item x="732"/>
        <item x="817"/>
        <item x="818"/>
        <item x="561"/>
        <item x="562"/>
        <item x="979"/>
        <item x="819"/>
        <item x="980"/>
        <item x="981"/>
        <item x="982"/>
        <item x="983"/>
        <item x="984"/>
        <item x="985"/>
        <item x="563"/>
        <item x="564"/>
        <item x="565"/>
        <item x="820"/>
        <item x="821"/>
        <item x="822"/>
        <item x="823"/>
        <item x="824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1145"/>
        <item x="1146"/>
        <item x="825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826"/>
        <item x="986"/>
        <item x="987"/>
        <item x="827"/>
        <item x="828"/>
        <item x="759"/>
        <item x="760"/>
        <item x="761"/>
        <item x="762"/>
        <item x="763"/>
        <item x="764"/>
        <item x="765"/>
        <item x="829"/>
        <item x="766"/>
        <item x="830"/>
        <item x="831"/>
        <item x="832"/>
        <item x="833"/>
        <item x="834"/>
        <item x="835"/>
        <item x="836"/>
        <item x="837"/>
        <item x="838"/>
        <item x="697"/>
        <item x="767"/>
        <item x="698"/>
        <item x="768"/>
        <item x="769"/>
        <item x="770"/>
        <item x="771"/>
        <item x="772"/>
        <item x="773"/>
        <item x="1147"/>
        <item x="774"/>
        <item x="775"/>
        <item x="776"/>
        <item x="777"/>
        <item x="988"/>
        <item x="778"/>
        <item x="779"/>
        <item x="780"/>
        <item x="839"/>
        <item x="840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781"/>
        <item x="782"/>
        <item x="783"/>
        <item x="784"/>
        <item x="785"/>
        <item x="786"/>
        <item x="699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41"/>
        <item x="842"/>
        <item x="843"/>
        <item x="844"/>
        <item x="845"/>
        <item x="846"/>
        <item x="847"/>
        <item x="1148"/>
        <item x="802"/>
        <item x="803"/>
        <item x="848"/>
        <item x="804"/>
        <item x="805"/>
        <item x="849"/>
        <item x="850"/>
        <item x="851"/>
        <item x="806"/>
        <item x="700"/>
        <item x="701"/>
        <item x="702"/>
        <item x="852"/>
        <item x="853"/>
        <item x="854"/>
        <item x="855"/>
        <item x="856"/>
        <item x="807"/>
        <item x="808"/>
        <item x="857"/>
        <item x="858"/>
        <item x="859"/>
        <item x="860"/>
        <item x="809"/>
        <item x="810"/>
        <item x="989"/>
        <item x="990"/>
        <item x="991"/>
        <item x="992"/>
        <item x="993"/>
        <item x="994"/>
        <item x="1149"/>
        <item x="861"/>
        <item x="995"/>
        <item x="537"/>
        <item x="862"/>
        <item x="1150"/>
        <item x="1151"/>
        <item x="996"/>
        <item x="997"/>
        <item x="863"/>
        <item x="864"/>
        <item x="865"/>
        <item x="866"/>
        <item x="998"/>
        <item x="1068"/>
        <item x="1069"/>
        <item x="1070"/>
        <item x="999"/>
        <item x="1152"/>
        <item x="867"/>
        <item x="1071"/>
        <item x="1153"/>
        <item x="868"/>
        <item x="1072"/>
        <item x="1073"/>
        <item x="1154"/>
        <item x="869"/>
        <item x="1155"/>
        <item x="1000"/>
        <item x="1156"/>
        <item x="1157"/>
        <item x="54"/>
        <item x="1158"/>
        <item x="1074"/>
        <item x="1075"/>
        <item x="870"/>
        <item x="1159"/>
        <item x="1001"/>
        <item x="1076"/>
        <item x="1160"/>
        <item x="871"/>
        <item x="872"/>
        <item x="873"/>
        <item x="874"/>
        <item x="875"/>
        <item x="876"/>
        <item x="877"/>
        <item x="1002"/>
        <item x="1161"/>
        <item x="878"/>
        <item x="879"/>
        <item x="880"/>
        <item x="1003"/>
        <item x="1004"/>
        <item x="1162"/>
        <item x="1005"/>
        <item x="1077"/>
        <item x="1078"/>
        <item x="881"/>
        <item x="882"/>
        <item x="883"/>
        <item x="884"/>
        <item x="1134"/>
        <item x="885"/>
        <item x="566"/>
        <item x="567"/>
        <item x="886"/>
        <item x="88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1006"/>
        <item x="888"/>
        <item x="1135"/>
        <item x="581"/>
        <item x="1079"/>
        <item x="582"/>
        <item x="1007"/>
        <item x="1008"/>
        <item x="1009"/>
        <item x="1010"/>
        <item x="1011"/>
        <item x="1012"/>
        <item x="583"/>
        <item x="584"/>
        <item x="1136"/>
        <item x="1137"/>
        <item x="889"/>
        <item x="890"/>
        <item x="1013"/>
        <item x="585"/>
        <item x="586"/>
        <item x="587"/>
        <item x="588"/>
        <item x="589"/>
        <item x="590"/>
        <item x="1138"/>
        <item x="591"/>
        <item x="592"/>
        <item x="593"/>
        <item x="1139"/>
        <item x="594"/>
        <item x="891"/>
        <item x="1014"/>
        <item x="1080"/>
        <item x="1140"/>
        <item x="1081"/>
        <item x="892"/>
        <item x="893"/>
        <item x="894"/>
        <item x="895"/>
        <item x="896"/>
        <item x="897"/>
        <item x="898"/>
        <item x="1082"/>
        <item x="1083"/>
        <item x="1084"/>
        <item x="1015"/>
        <item x="1016"/>
        <item x="1017"/>
        <item x="1018"/>
        <item x="1141"/>
        <item x="1142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899"/>
        <item x="900"/>
        <item x="901"/>
        <item x="1019"/>
        <item x="1020"/>
        <item x="902"/>
        <item x="903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1021"/>
        <item x="1022"/>
        <item x="1023"/>
        <item x="1024"/>
        <item x="1143"/>
        <item x="1144"/>
        <item x="634"/>
        <item x="635"/>
        <item x="636"/>
        <item x="637"/>
        <item x="638"/>
        <item x="639"/>
        <item x="640"/>
        <item x="641"/>
        <item x="642"/>
        <item x="643"/>
        <item x="1103"/>
        <item x="1104"/>
        <item x="1105"/>
        <item x="904"/>
        <item x="644"/>
        <item x="645"/>
        <item x="646"/>
        <item x="647"/>
        <item x="1025"/>
        <item x="905"/>
        <item x="648"/>
        <item x="649"/>
        <item x="650"/>
        <item x="1085"/>
        <item x="651"/>
        <item x="1026"/>
        <item x="1027"/>
        <item x="1028"/>
        <item x="652"/>
        <item x="653"/>
        <item x="654"/>
        <item x="1086"/>
        <item x="1029"/>
        <item x="655"/>
        <item x="906"/>
        <item x="656"/>
        <item x="657"/>
        <item x="658"/>
        <item x="659"/>
        <item x="660"/>
        <item x="907"/>
        <item x="661"/>
        <item x="662"/>
        <item x="663"/>
        <item x="664"/>
        <item x="908"/>
        <item x="909"/>
        <item x="665"/>
        <item x="666"/>
        <item x="667"/>
        <item x="668"/>
        <item x="669"/>
        <item x="670"/>
        <item x="671"/>
        <item x="1030"/>
        <item x="1031"/>
        <item x="1032"/>
        <item x="1033"/>
        <item x="1034"/>
        <item x="1035"/>
        <item x="1036"/>
        <item x="1037"/>
        <item x="1038"/>
        <item x="1039"/>
        <item x="910"/>
        <item x="911"/>
        <item x="912"/>
        <item x="913"/>
        <item x="914"/>
        <item x="915"/>
        <item x="1106"/>
        <item x="1107"/>
        <item x="1108"/>
        <item x="1109"/>
        <item x="672"/>
        <item x="1110"/>
        <item x="916"/>
        <item x="917"/>
        <item x="918"/>
        <item x="1087"/>
        <item x="1088"/>
        <item x="1040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919"/>
        <item x="686"/>
        <item x="687"/>
        <item x="688"/>
        <item x="689"/>
        <item x="690"/>
        <item x="691"/>
        <item x="692"/>
        <item x="1089"/>
        <item x="693"/>
        <item x="694"/>
        <item x="695"/>
        <item x="1090"/>
        <item x="1091"/>
        <item x="1041"/>
        <item x="1042"/>
        <item x="920"/>
        <item x="921"/>
        <item x="1092"/>
        <item x="922"/>
        <item x="1043"/>
        <item x="1044"/>
        <item x="923"/>
        <item x="924"/>
        <item x="925"/>
        <item x="926"/>
        <item x="1093"/>
        <item x="1094"/>
        <item x="1095"/>
        <item x="927"/>
        <item x="928"/>
        <item x="929"/>
        <item x="930"/>
        <item x="931"/>
        <item x="932"/>
        <item x="1045"/>
        <item x="1046"/>
        <item x="1047"/>
        <item x="1048"/>
        <item x="1049"/>
        <item x="933"/>
        <item x="1111"/>
        <item x="1112"/>
        <item x="934"/>
        <item x="935"/>
        <item x="936"/>
        <item x="937"/>
        <item x="938"/>
        <item x="939"/>
        <item x="940"/>
        <item x="1113"/>
        <item x="1114"/>
        <item x="1115"/>
        <item x="1050"/>
        <item x="1051"/>
        <item x="941"/>
        <item x="942"/>
        <item x="943"/>
        <item x="944"/>
        <item x="1052"/>
        <item x="1053"/>
        <item x="1054"/>
        <item x="945"/>
        <item x="1055"/>
        <item x="946"/>
        <item x="947"/>
        <item x="948"/>
        <item x="949"/>
        <item x="950"/>
        <item x="951"/>
        <item x="1116"/>
        <item x="1117"/>
        <item x="952"/>
        <item x="953"/>
        <item x="1056"/>
        <item x="1057"/>
        <item x="7"/>
        <item x="38"/>
        <item x="536"/>
        <item x="1058"/>
        <item x="1059"/>
        <item x="1118"/>
        <item x="1119"/>
        <item x="1120"/>
        <item x="1121"/>
        <item x="954"/>
        <item x="955"/>
        <item x="956"/>
        <item x="957"/>
        <item x="1122"/>
        <item x="1123"/>
        <item x="1124"/>
        <item x="1125"/>
        <item x="9"/>
        <item x="10"/>
        <item x="13"/>
        <item x="11"/>
        <item x="12"/>
        <item x="0"/>
        <item x="3"/>
        <item x="24"/>
        <item x="25"/>
        <item x="26"/>
        <item x="32"/>
        <item x="36"/>
        <item x="44"/>
        <item x="34"/>
        <item x="40"/>
        <item x="45"/>
        <item x="48"/>
        <item x="43"/>
        <item x="525"/>
        <item x="523"/>
        <item x="535"/>
        <item x="534"/>
        <item x="527"/>
        <item x="529"/>
        <item x="526"/>
        <item x="528"/>
        <item x="532"/>
        <item x="524"/>
        <item x="41"/>
        <item x="46"/>
        <item x="42"/>
        <item x="37"/>
        <item x="533"/>
        <item x="30"/>
        <item x="20"/>
        <item x="28"/>
        <item x="29"/>
        <item x="21"/>
        <item x="22"/>
        <item x="14"/>
        <item x="15"/>
        <item x="27"/>
        <item x="35"/>
        <item x="47"/>
        <item x="18"/>
        <item x="16"/>
        <item x="17"/>
        <item x="19"/>
        <item x="31"/>
        <item x="33"/>
        <item x="530"/>
        <item x="531"/>
        <item x="6"/>
        <item x="1"/>
        <item x="23"/>
        <item x="5"/>
        <item x="1096"/>
        <item x="1097"/>
        <item x="1098"/>
        <item x="1099"/>
        <item x="1100"/>
        <item x="1101"/>
        <item x="1102"/>
        <item x="4"/>
        <item x="39"/>
        <item x="1126"/>
        <item x="1060"/>
        <item x="1061"/>
        <item x="1062"/>
        <item x="1063"/>
        <item x="1064"/>
        <item x="1065"/>
        <item x="1066"/>
        <item x="1067"/>
        <item x="1127"/>
        <item x="1128"/>
        <item x="1179"/>
        <item x="958"/>
        <item x="959"/>
        <item x="960"/>
        <item x="961"/>
        <item x="962"/>
        <item x="963"/>
        <item x="964"/>
        <item x="965"/>
        <item x="966"/>
        <item x="967"/>
        <item x="8"/>
        <item x="2"/>
        <item x="968"/>
        <item x="55"/>
        <item x="969"/>
        <item x="970"/>
      </items>
    </pivotField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>
      <items count="205">
        <item x="127"/>
        <item x="122"/>
        <item x="180"/>
        <item x="128"/>
        <item x="112"/>
        <item x="113"/>
        <item x="188"/>
        <item x="114"/>
        <item x="175"/>
        <item x="187"/>
        <item x="121"/>
        <item x="143"/>
        <item x="123"/>
        <item x="152"/>
        <item x="142"/>
        <item x="192"/>
        <item x="144"/>
        <item x="118"/>
        <item x="120"/>
        <item x="185"/>
        <item x="124"/>
        <item x="190"/>
        <item x="179"/>
        <item x="105"/>
        <item x="186"/>
        <item x="189"/>
        <item x="184"/>
        <item x="178"/>
        <item x="191"/>
        <item x="136"/>
        <item x="125"/>
        <item x="117"/>
        <item x="183"/>
        <item x="126"/>
        <item x="135"/>
        <item x="132"/>
        <item x="102"/>
        <item x="133"/>
        <item x="202"/>
        <item x="134"/>
        <item x="141"/>
        <item x="119"/>
        <item x="95"/>
        <item x="137"/>
        <item x="93"/>
        <item x="70"/>
        <item x="110"/>
        <item x="96"/>
        <item x="71"/>
        <item x="129"/>
        <item x="92"/>
        <item x="182"/>
        <item x="181"/>
        <item x="78"/>
        <item x="151"/>
        <item x="111"/>
        <item x="176"/>
        <item x="109"/>
        <item x="79"/>
        <item x="75"/>
        <item x="80"/>
        <item x="74"/>
        <item x="173"/>
        <item x="62"/>
        <item x="174"/>
        <item x="55"/>
        <item x="94"/>
        <item x="177"/>
        <item x="49"/>
        <item x="61"/>
        <item x="60"/>
        <item x="77"/>
        <item x="72"/>
        <item x="64"/>
        <item x="101"/>
        <item x="76"/>
        <item x="40"/>
        <item x="65"/>
        <item x="51"/>
        <item x="63"/>
        <item x="73"/>
        <item x="86"/>
        <item x="52"/>
        <item x="53"/>
        <item x="56"/>
        <item x="46"/>
        <item x="59"/>
        <item x="50"/>
        <item x="54"/>
        <item x="44"/>
        <item x="67"/>
        <item x="4"/>
        <item x="2"/>
        <item x="43"/>
        <item x="45"/>
        <item x="47"/>
        <item x="21"/>
        <item x="41"/>
        <item x="20"/>
        <item x="5"/>
        <item x="6"/>
        <item x="1"/>
        <item x="34"/>
        <item x="3"/>
        <item x="36"/>
        <item x="0"/>
        <item x="16"/>
        <item x="11"/>
        <item x="13"/>
        <item x="24"/>
        <item x="23"/>
        <item x="22"/>
        <item x="12"/>
        <item x="10"/>
        <item x="7"/>
        <item x="17"/>
        <item x="18"/>
        <item x="15"/>
        <item x="9"/>
        <item x="27"/>
        <item x="8"/>
        <item x="14"/>
        <item x="32"/>
        <item x="19"/>
        <item x="26"/>
        <item x="30"/>
        <item x="35"/>
        <item x="25"/>
        <item x="28"/>
        <item x="31"/>
        <item x="29"/>
        <item x="33"/>
        <item x="39"/>
        <item x="38"/>
        <item x="42"/>
        <item x="37"/>
        <item x="88"/>
        <item x="58"/>
        <item x="193"/>
        <item x="87"/>
        <item x="85"/>
        <item x="48"/>
        <item x="158"/>
        <item x="81"/>
        <item x="68"/>
        <item x="108"/>
        <item x="99"/>
        <item x="69"/>
        <item x="131"/>
        <item x="90"/>
        <item x="203"/>
        <item x="84"/>
        <item x="83"/>
        <item x="66"/>
        <item x="82"/>
        <item x="57"/>
        <item x="153"/>
        <item x="201"/>
        <item x="98"/>
        <item x="100"/>
        <item x="97"/>
        <item x="172"/>
        <item x="138"/>
        <item x="106"/>
        <item x="89"/>
        <item x="91"/>
        <item x="155"/>
        <item x="116"/>
        <item x="103"/>
        <item x="104"/>
        <item x="107"/>
        <item x="154"/>
        <item x="115"/>
        <item x="196"/>
        <item x="139"/>
        <item x="160"/>
        <item x="130"/>
        <item x="161"/>
        <item x="157"/>
        <item x="156"/>
        <item x="167"/>
        <item x="165"/>
        <item x="159"/>
        <item x="163"/>
        <item x="162"/>
        <item x="166"/>
        <item x="164"/>
        <item x="170"/>
        <item x="195"/>
        <item x="168"/>
        <item x="171"/>
        <item x="140"/>
        <item x="169"/>
        <item x="145"/>
        <item x="194"/>
        <item x="198"/>
        <item x="199"/>
        <item x="146"/>
        <item x="149"/>
        <item x="150"/>
        <item x="147"/>
        <item x="197"/>
        <item x="148"/>
        <item x="200"/>
        <item t="default"/>
      </items>
    </pivotField>
    <pivotField compact="0" outline="0" showAll="0">
      <items count="266">
        <item x="232"/>
        <item x="233"/>
        <item x="244"/>
        <item x="250"/>
        <item x="218"/>
        <item x="242"/>
        <item x="234"/>
        <item x="230"/>
        <item x="243"/>
        <item x="229"/>
        <item x="238"/>
        <item x="231"/>
        <item x="241"/>
        <item x="237"/>
        <item x="245"/>
        <item x="216"/>
        <item x="236"/>
        <item x="239"/>
        <item x="228"/>
        <item x="240"/>
        <item x="215"/>
        <item x="251"/>
        <item x="217"/>
        <item x="235"/>
        <item x="194"/>
        <item x="200"/>
        <item x="208"/>
        <item x="201"/>
        <item x="165"/>
        <item x="214"/>
        <item x="209"/>
        <item x="91"/>
        <item x="196"/>
        <item x="206"/>
        <item x="210"/>
        <item x="204"/>
        <item x="207"/>
        <item x="205"/>
        <item x="221"/>
        <item x="219"/>
        <item x="211"/>
        <item x="188"/>
        <item x="187"/>
        <item x="220"/>
        <item x="225"/>
        <item x="226"/>
        <item x="177"/>
        <item x="198"/>
        <item x="178"/>
        <item x="224"/>
        <item x="223"/>
        <item x="197"/>
        <item x="95"/>
        <item x="195"/>
        <item x="202"/>
        <item x="199"/>
        <item x="180"/>
        <item x="186"/>
        <item x="179"/>
        <item x="212"/>
        <item x="222"/>
        <item x="190"/>
        <item x="213"/>
        <item x="144"/>
        <item x="143"/>
        <item x="263"/>
        <item x="109"/>
        <item x="131"/>
        <item x="130"/>
        <item x="108"/>
        <item x="137"/>
        <item x="102"/>
        <item x="110"/>
        <item x="62"/>
        <item x="66"/>
        <item x="142"/>
        <item x="63"/>
        <item x="138"/>
        <item x="136"/>
        <item x="139"/>
        <item x="135"/>
        <item x="203"/>
        <item x="42"/>
        <item x="74"/>
        <item x="134"/>
        <item x="65"/>
        <item x="61"/>
        <item x="185"/>
        <item x="111"/>
        <item x="64"/>
        <item x="73"/>
        <item x="25"/>
        <item x="60"/>
        <item x="21"/>
        <item x="24"/>
        <item x="23"/>
        <item x="67"/>
        <item x="20"/>
        <item x="58"/>
        <item x="19"/>
        <item x="22"/>
        <item x="15"/>
        <item x="14"/>
        <item x="30"/>
        <item x="4"/>
        <item x="5"/>
        <item x="17"/>
        <item x="16"/>
        <item x="2"/>
        <item x="34"/>
        <item x="1"/>
        <item x="12"/>
        <item x="28"/>
        <item x="7"/>
        <item x="3"/>
        <item x="18"/>
        <item x="13"/>
        <item x="0"/>
        <item x="9"/>
        <item x="41"/>
        <item x="6"/>
        <item x="43"/>
        <item x="10"/>
        <item x="11"/>
        <item x="36"/>
        <item x="8"/>
        <item x="33"/>
        <item x="31"/>
        <item x="38"/>
        <item x="32"/>
        <item x="45"/>
        <item x="35"/>
        <item x="40"/>
        <item x="48"/>
        <item x="46"/>
        <item x="39"/>
        <item x="53"/>
        <item x="37"/>
        <item x="44"/>
        <item x="49"/>
        <item x="56"/>
        <item x="57"/>
        <item x="27"/>
        <item x="54"/>
        <item x="59"/>
        <item x="92"/>
        <item x="55"/>
        <item x="51"/>
        <item x="132"/>
        <item x="69"/>
        <item x="52"/>
        <item x="29"/>
        <item x="50"/>
        <item x="115"/>
        <item x="68"/>
        <item x="141"/>
        <item x="47"/>
        <item x="129"/>
        <item x="71"/>
        <item x="120"/>
        <item x="26"/>
        <item x="72"/>
        <item x="140"/>
        <item x="133"/>
        <item x="70"/>
        <item x="116"/>
        <item x="123"/>
        <item x="125"/>
        <item x="94"/>
        <item x="174"/>
        <item x="106"/>
        <item x="98"/>
        <item x="97"/>
        <item x="77"/>
        <item x="100"/>
        <item x="119"/>
        <item x="101"/>
        <item x="163"/>
        <item x="84"/>
        <item x="128"/>
        <item x="89"/>
        <item x="146"/>
        <item x="90"/>
        <item x="93"/>
        <item x="118"/>
        <item x="127"/>
        <item x="124"/>
        <item x="80"/>
        <item x="96"/>
        <item x="256"/>
        <item x="145"/>
        <item x="76"/>
        <item x="99"/>
        <item x="164"/>
        <item x="121"/>
        <item x="82"/>
        <item x="78"/>
        <item x="126"/>
        <item x="105"/>
        <item x="85"/>
        <item x="227"/>
        <item x="103"/>
        <item x="173"/>
        <item x="183"/>
        <item x="189"/>
        <item x="122"/>
        <item x="79"/>
        <item x="86"/>
        <item x="104"/>
        <item x="75"/>
        <item x="88"/>
        <item x="162"/>
        <item x="150"/>
        <item x="117"/>
        <item x="147"/>
        <item x="87"/>
        <item x="107"/>
        <item x="112"/>
        <item x="161"/>
        <item x="170"/>
        <item x="151"/>
        <item x="81"/>
        <item x="113"/>
        <item x="114"/>
        <item x="157"/>
        <item x="148"/>
        <item x="83"/>
        <item x="160"/>
        <item x="154"/>
        <item x="176"/>
        <item x="156"/>
        <item x="155"/>
        <item x="159"/>
        <item x="175"/>
        <item x="149"/>
        <item x="166"/>
        <item x="158"/>
        <item x="153"/>
        <item x="191"/>
        <item x="252"/>
        <item x="193"/>
        <item x="169"/>
        <item x="253"/>
        <item x="184"/>
        <item x="172"/>
        <item x="171"/>
        <item x="254"/>
        <item x="257"/>
        <item x="260"/>
        <item x="192"/>
        <item x="255"/>
        <item x="258"/>
        <item x="259"/>
        <item x="152"/>
        <item x="262"/>
        <item x="168"/>
        <item x="181"/>
        <item x="264"/>
        <item x="167"/>
        <item x="182"/>
        <item x="261"/>
        <item x="247"/>
        <item x="246"/>
        <item x="248"/>
        <item x="249"/>
        <item t="default"/>
      </items>
    </pivotField>
    <pivotField compact="0" outline="0" showAll="0">
      <items count="274">
        <item x="241"/>
        <item x="242"/>
        <item x="194"/>
        <item x="250"/>
        <item x="239"/>
        <item x="243"/>
        <item x="269"/>
        <item x="238"/>
        <item x="249"/>
        <item x="213"/>
        <item x="195"/>
        <item x="255"/>
        <item x="231"/>
        <item x="205"/>
        <item x="246"/>
        <item x="248"/>
        <item x="240"/>
        <item x="237"/>
        <item x="228"/>
        <item x="247"/>
        <item x="267"/>
        <item x="266"/>
        <item x="206"/>
        <item x="256"/>
        <item x="204"/>
        <item x="235"/>
        <item x="261"/>
        <item x="268"/>
        <item x="245"/>
        <item x="265"/>
        <item x="263"/>
        <item x="193"/>
        <item x="258"/>
        <item x="257"/>
        <item x="270"/>
        <item x="259"/>
        <item x="264"/>
        <item x="271"/>
        <item x="244"/>
        <item x="260"/>
        <item x="84"/>
        <item x="229"/>
        <item x="199"/>
        <item x="121"/>
        <item x="117"/>
        <item x="82"/>
        <item x="118"/>
        <item x="116"/>
        <item x="112"/>
        <item x="233"/>
        <item x="88"/>
        <item x="122"/>
        <item x="262"/>
        <item x="89"/>
        <item x="72"/>
        <item x="133"/>
        <item x="87"/>
        <item x="78"/>
        <item x="130"/>
        <item x="110"/>
        <item x="230"/>
        <item x="179"/>
        <item x="272"/>
        <item x="198"/>
        <item x="86"/>
        <item x="77"/>
        <item x="83"/>
        <item x="129"/>
        <item x="103"/>
        <item x="73"/>
        <item x="232"/>
        <item x="79"/>
        <item x="99"/>
        <item x="236"/>
        <item x="124"/>
        <item x="131"/>
        <item x="100"/>
        <item x="91"/>
        <item x="94"/>
        <item x="90"/>
        <item x="85"/>
        <item x="105"/>
        <item x="128"/>
        <item x="104"/>
        <item x="120"/>
        <item x="127"/>
        <item x="95"/>
        <item x="75"/>
        <item x="101"/>
        <item x="98"/>
        <item x="111"/>
        <item x="102"/>
        <item x="192"/>
        <item x="96"/>
        <item x="132"/>
        <item x="80"/>
        <item x="126"/>
        <item x="76"/>
        <item x="125"/>
        <item x="201"/>
        <item x="119"/>
        <item x="74"/>
        <item x="81"/>
        <item x="69"/>
        <item x="109"/>
        <item x="67"/>
        <item x="27"/>
        <item x="68"/>
        <item x="47"/>
        <item x="66"/>
        <item x="106"/>
        <item x="107"/>
        <item x="70"/>
        <item x="48"/>
        <item x="93"/>
        <item x="56"/>
        <item x="29"/>
        <item x="58"/>
        <item x="54"/>
        <item x="53"/>
        <item x="55"/>
        <item x="50"/>
        <item x="33"/>
        <item x="28"/>
        <item x="51"/>
        <item x="34"/>
        <item x="52"/>
        <item x="57"/>
        <item x="45"/>
        <item x="46"/>
        <item x="32"/>
        <item x="35"/>
        <item x="36"/>
        <item x="39"/>
        <item x="30"/>
        <item x="49"/>
        <item x="7"/>
        <item x="10"/>
        <item x="6"/>
        <item x="9"/>
        <item x="44"/>
        <item x="37"/>
        <item x="0"/>
        <item x="11"/>
        <item x="8"/>
        <item x="3"/>
        <item x="19"/>
        <item x="12"/>
        <item x="13"/>
        <item x="1"/>
        <item x="2"/>
        <item x="18"/>
        <item x="15"/>
        <item x="5"/>
        <item x="4"/>
        <item x="43"/>
        <item x="17"/>
        <item x="38"/>
        <item x="16"/>
        <item x="14"/>
        <item x="22"/>
        <item x="20"/>
        <item x="42"/>
        <item x="21"/>
        <item x="23"/>
        <item x="59"/>
        <item x="25"/>
        <item x="24"/>
        <item x="31"/>
        <item x="40"/>
        <item x="26"/>
        <item x="63"/>
        <item x="137"/>
        <item x="60"/>
        <item x="64"/>
        <item x="149"/>
        <item x="150"/>
        <item x="71"/>
        <item x="140"/>
        <item x="115"/>
        <item x="152"/>
        <item x="41"/>
        <item x="144"/>
        <item x="138"/>
        <item x="62"/>
        <item x="157"/>
        <item x="65"/>
        <item x="61"/>
        <item x="141"/>
        <item x="108"/>
        <item x="142"/>
        <item x="113"/>
        <item x="151"/>
        <item x="171"/>
        <item x="156"/>
        <item x="114"/>
        <item x="158"/>
        <item x="175"/>
        <item x="123"/>
        <item x="181"/>
        <item x="172"/>
        <item x="164"/>
        <item x="139"/>
        <item x="155"/>
        <item x="154"/>
        <item x="197"/>
        <item x="136"/>
        <item x="134"/>
        <item x="160"/>
        <item x="153"/>
        <item x="143"/>
        <item x="173"/>
        <item x="135"/>
        <item x="161"/>
        <item x="145"/>
        <item x="165"/>
        <item x="200"/>
        <item x="97"/>
        <item x="176"/>
        <item x="163"/>
        <item x="162"/>
        <item x="167"/>
        <item x="170"/>
        <item x="207"/>
        <item x="146"/>
        <item x="183"/>
        <item x="148"/>
        <item x="168"/>
        <item x="166"/>
        <item x="147"/>
        <item x="169"/>
        <item x="159"/>
        <item x="174"/>
        <item x="188"/>
        <item x="184"/>
        <item x="185"/>
        <item x="182"/>
        <item x="196"/>
        <item x="180"/>
        <item x="202"/>
        <item x="217"/>
        <item x="222"/>
        <item x="220"/>
        <item x="218"/>
        <item x="219"/>
        <item x="224"/>
        <item x="92"/>
        <item x="215"/>
        <item x="234"/>
        <item x="221"/>
        <item x="223"/>
        <item x="216"/>
        <item x="214"/>
        <item x="178"/>
        <item x="177"/>
        <item x="189"/>
        <item x="191"/>
        <item x="227"/>
        <item x="203"/>
        <item x="225"/>
        <item x="187"/>
        <item x="208"/>
        <item x="226"/>
        <item x="186"/>
        <item x="209"/>
        <item x="190"/>
        <item x="212"/>
        <item x="210"/>
        <item x="211"/>
        <item x="252"/>
        <item x="251"/>
        <item x="253"/>
        <item x="254"/>
        <item t="default"/>
      </items>
    </pivotField>
    <pivotField axis="axisRow" compact="0" outline="0" showAll="0">
      <items count="217">
        <item x="211"/>
        <item x="143"/>
        <item x="206"/>
        <item x="142"/>
        <item x="184"/>
        <item x="122"/>
        <item x="207"/>
        <item x="123"/>
        <item x="90"/>
        <item x="210"/>
        <item x="208"/>
        <item x="129"/>
        <item x="126"/>
        <item x="183"/>
        <item x="209"/>
        <item x="133"/>
        <item x="134"/>
        <item x="95"/>
        <item x="103"/>
        <item x="149"/>
        <item x="124"/>
        <item x="94"/>
        <item x="121"/>
        <item x="96"/>
        <item x="98"/>
        <item x="104"/>
        <item x="181"/>
        <item x="97"/>
        <item x="150"/>
        <item x="105"/>
        <item x="92"/>
        <item x="144"/>
        <item x="83"/>
        <item x="175"/>
        <item x="106"/>
        <item x="125"/>
        <item x="99"/>
        <item x="85"/>
        <item x="160"/>
        <item x="82"/>
        <item x="81"/>
        <item x="120"/>
        <item x="87"/>
        <item x="108"/>
        <item x="171"/>
        <item x="188"/>
        <item x="164"/>
        <item x="174"/>
        <item x="166"/>
        <item x="86"/>
        <item x="180"/>
        <item x="205"/>
        <item x="173"/>
        <item x="131"/>
        <item x="161"/>
        <item x="169"/>
        <item x="91"/>
        <item x="186"/>
        <item x="139"/>
        <item x="110"/>
        <item x="101"/>
        <item x="128"/>
        <item x="138"/>
        <item x="187"/>
        <item x="77"/>
        <item x="117"/>
        <item x="119"/>
        <item x="167"/>
        <item x="84"/>
        <item x="140"/>
        <item x="190"/>
        <item x="162"/>
        <item x="102"/>
        <item x="185"/>
        <item x="213"/>
        <item x="109"/>
        <item x="179"/>
        <item x="146"/>
        <item x="145"/>
        <item x="88"/>
        <item x="80"/>
        <item x="115"/>
        <item x="191"/>
        <item x="214"/>
        <item x="93"/>
        <item x="212"/>
        <item x="168"/>
        <item x="172"/>
        <item x="114"/>
        <item x="116"/>
        <item x="112"/>
        <item x="132"/>
        <item x="159"/>
        <item x="176"/>
        <item x="78"/>
        <item x="165"/>
        <item x="111"/>
        <item x="178"/>
        <item x="177"/>
        <item x="113"/>
        <item x="147"/>
        <item x="79"/>
        <item x="148"/>
        <item x="154"/>
        <item x="63"/>
        <item x="76"/>
        <item x="74"/>
        <item x="107"/>
        <item x="57"/>
        <item x="127"/>
        <item x="130"/>
        <item x="100"/>
        <item x="182"/>
        <item x="64"/>
        <item x="54"/>
        <item x="62"/>
        <item x="42"/>
        <item x="65"/>
        <item x="157"/>
        <item x="75"/>
        <item x="89"/>
        <item x="73"/>
        <item x="66"/>
        <item x="72"/>
        <item x="55"/>
        <item x="53"/>
        <item x="71"/>
        <item x="50"/>
        <item x="59"/>
        <item x="56"/>
        <item x="46"/>
        <item x="70"/>
        <item x="4"/>
        <item x="2"/>
        <item x="45"/>
        <item x="47"/>
        <item x="48"/>
        <item x="23"/>
        <item x="43"/>
        <item x="22"/>
        <item x="5"/>
        <item x="6"/>
        <item x="1"/>
        <item x="16"/>
        <item x="49"/>
        <item x="3"/>
        <item x="39"/>
        <item x="0"/>
        <item x="15"/>
        <item x="34"/>
        <item x="11"/>
        <item x="33"/>
        <item x="20"/>
        <item x="18"/>
        <item x="12"/>
        <item x="19"/>
        <item x="10"/>
        <item x="7"/>
        <item x="14"/>
        <item x="31"/>
        <item x="21"/>
        <item x="9"/>
        <item x="13"/>
        <item x="8"/>
        <item x="17"/>
        <item x="28"/>
        <item x="32"/>
        <item x="29"/>
        <item x="30"/>
        <item x="26"/>
        <item x="38"/>
        <item x="25"/>
        <item x="37"/>
        <item x="35"/>
        <item x="36"/>
        <item x="41"/>
        <item x="44"/>
        <item x="192"/>
        <item x="24"/>
        <item x="27"/>
        <item x="58"/>
        <item x="40"/>
        <item x="170"/>
        <item x="141"/>
        <item x="52"/>
        <item x="156"/>
        <item x="189"/>
        <item x="69"/>
        <item x="137"/>
        <item x="61"/>
        <item x="68"/>
        <item x="67"/>
        <item x="158"/>
        <item x="51"/>
        <item x="197"/>
        <item x="201"/>
        <item x="136"/>
        <item x="60"/>
        <item x="200"/>
        <item x="155"/>
        <item x="193"/>
        <item x="135"/>
        <item x="152"/>
        <item x="151"/>
        <item x="153"/>
        <item x="204"/>
        <item x="202"/>
        <item x="198"/>
        <item x="199"/>
        <item x="196"/>
        <item x="194"/>
        <item x="215"/>
        <item x="195"/>
        <item x="118"/>
        <item x="203"/>
        <item x="16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Lo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CBAE5-D53D-475F-9152-C82AC1166523}" name="TablaDiná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F14" firstHeaderRow="1" firstDataRow="2" firstDataCol="1"/>
  <pivotFields count="15">
    <pivotField name="ESTANDAR DE COLOR" axis="axisRow" compact="0" outline="0" showAll="0">
      <items count="10">
        <item x="0"/>
        <item x="2"/>
        <item x="3"/>
        <item x="1"/>
        <item x="4"/>
        <item x="5"/>
        <item x="7"/>
        <item x="8"/>
        <item x="6"/>
        <item t="default"/>
      </items>
    </pivotField>
    <pivotField dataField="1" compact="0" outline="0" showAll="0"/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Datos" fld="1" subtotal="count" baseField="0" baseItem="0"/>
    <dataField name="Promedio de CIE DH" fld="7" subtotal="average" baseField="0" baseItem="0"/>
    <dataField name="Desvest de CIE DH2" fld="7" subtotal="stdDev" baseField="0" baseItem="0"/>
    <dataField name="Mín. de CIE DH3" fld="7" subtotal="min" baseField="0" baseItem="0"/>
    <dataField name="Máx. de CIE DH4" fld="7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D9F1A-90D0-42F1-BC0E-9825549B3B4B}" name="TablaDiná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F14" firstHeaderRow="1" firstDataRow="2" firstDataCol="1"/>
  <pivotFields count="15">
    <pivotField name="ESTANDAR DE COLOR" axis="axisRow" compact="0" outline="0" showAll="0">
      <items count="10">
        <item x="0"/>
        <item x="2"/>
        <item x="3"/>
        <item x="1"/>
        <item x="4"/>
        <item x="5"/>
        <item x="7"/>
        <item x="8"/>
        <item x="6"/>
        <item t="default"/>
      </items>
    </pivotField>
    <pivotField dataField="1" compact="0" outline="0" showAll="0"/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Datos" fld="1" subtotal="count" baseField="0" baseItem="0"/>
    <dataField name="Promedio de CIE DE" fld="8" subtotal="average" baseField="0" baseItem="0"/>
    <dataField name="Desvest de CIE DE2" fld="8" subtotal="stdDev" baseField="0" baseItem="0"/>
    <dataField name="Mín. de CIE DE3" fld="8" subtotal="min" baseField="0" baseItem="0"/>
    <dataField name="Máx. de CIE DE4" fld="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25EC9-6ABA-4BE3-A094-7262C757512C}" name="TablaDiná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K3:N14" firstHeaderRow="2" firstDataRow="2" firstDataCol="3"/>
  <pivotFields count="15">
    <pivotField name="ESTANDAR DE COLOR" axis="axisRow" compact="0" outline="0" showAll="0">
      <items count="10">
        <item sd="0" x="0"/>
        <item sd="0" x="2"/>
        <item sd="0" x="3"/>
        <item sd="0" x="1"/>
        <item sd="0" x="4"/>
        <item sd="0" x="5"/>
        <item sd="0" x="7"/>
        <item sd="0" x="8"/>
        <item sd="0" x="6"/>
        <item t="default"/>
      </items>
    </pivotField>
    <pivotField axis="axisRow" dataField="1" compact="0" outline="0" showAll="0" defaultSubtotal="0">
      <items count="1180"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163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1129"/>
        <item x="1130"/>
        <item x="402"/>
        <item x="1131"/>
        <item x="1132"/>
        <item x="538"/>
        <item x="1133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5"/>
        <item x="464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0"/>
        <item x="51"/>
        <item x="52"/>
        <item x="53"/>
        <item x="539"/>
        <item x="540"/>
        <item x="541"/>
        <item x="703"/>
        <item x="542"/>
        <item x="543"/>
        <item x="704"/>
        <item x="696"/>
        <item x="705"/>
        <item x="706"/>
        <item x="707"/>
        <item x="544"/>
        <item x="545"/>
        <item x="708"/>
        <item x="709"/>
        <item x="710"/>
        <item x="971"/>
        <item x="546"/>
        <item x="547"/>
        <item x="811"/>
        <item x="711"/>
        <item x="712"/>
        <item x="713"/>
        <item x="714"/>
        <item x="715"/>
        <item x="716"/>
        <item x="972"/>
        <item x="973"/>
        <item x="974"/>
        <item x="548"/>
        <item x="812"/>
        <item x="717"/>
        <item x="549"/>
        <item x="550"/>
        <item x="813"/>
        <item x="975"/>
        <item x="718"/>
        <item x="551"/>
        <item x="552"/>
        <item x="719"/>
        <item x="720"/>
        <item x="553"/>
        <item x="554"/>
        <item x="555"/>
        <item x="556"/>
        <item x="721"/>
        <item x="722"/>
        <item x="723"/>
        <item x="724"/>
        <item x="725"/>
        <item x="814"/>
        <item x="726"/>
        <item x="557"/>
        <item x="727"/>
        <item x="976"/>
        <item x="977"/>
        <item x="978"/>
        <item x="728"/>
        <item x="729"/>
        <item x="730"/>
        <item x="731"/>
        <item x="815"/>
        <item x="558"/>
        <item x="816"/>
        <item x="559"/>
        <item x="560"/>
        <item x="732"/>
        <item x="817"/>
        <item x="818"/>
        <item x="561"/>
        <item x="562"/>
        <item x="979"/>
        <item x="819"/>
        <item x="980"/>
        <item x="981"/>
        <item x="982"/>
        <item x="983"/>
        <item x="984"/>
        <item x="985"/>
        <item x="563"/>
        <item x="564"/>
        <item x="565"/>
        <item x="820"/>
        <item x="821"/>
        <item x="822"/>
        <item x="823"/>
        <item x="824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1145"/>
        <item x="1146"/>
        <item x="825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826"/>
        <item x="986"/>
        <item x="987"/>
        <item x="827"/>
        <item x="828"/>
        <item x="759"/>
        <item x="760"/>
        <item x="761"/>
        <item x="762"/>
        <item x="763"/>
        <item x="764"/>
        <item x="765"/>
        <item x="829"/>
        <item x="766"/>
        <item x="830"/>
        <item x="831"/>
        <item x="832"/>
        <item x="833"/>
        <item x="834"/>
        <item x="835"/>
        <item x="836"/>
        <item x="837"/>
        <item x="838"/>
        <item x="697"/>
        <item x="767"/>
        <item x="698"/>
        <item x="768"/>
        <item x="769"/>
        <item x="770"/>
        <item x="771"/>
        <item x="772"/>
        <item x="773"/>
        <item x="1147"/>
        <item x="774"/>
        <item x="775"/>
        <item x="776"/>
        <item x="777"/>
        <item x="988"/>
        <item x="778"/>
        <item x="779"/>
        <item x="780"/>
        <item x="839"/>
        <item x="840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781"/>
        <item x="782"/>
        <item x="783"/>
        <item x="784"/>
        <item x="785"/>
        <item x="786"/>
        <item x="699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41"/>
        <item x="842"/>
        <item x="843"/>
        <item x="844"/>
        <item x="845"/>
        <item x="846"/>
        <item x="847"/>
        <item x="1148"/>
        <item x="802"/>
        <item x="803"/>
        <item x="848"/>
        <item x="804"/>
        <item x="805"/>
        <item x="849"/>
        <item x="850"/>
        <item x="851"/>
        <item x="806"/>
        <item x="700"/>
        <item x="701"/>
        <item x="702"/>
        <item x="852"/>
        <item x="853"/>
        <item x="854"/>
        <item x="855"/>
        <item x="856"/>
        <item x="807"/>
        <item x="808"/>
        <item x="857"/>
        <item x="858"/>
        <item x="859"/>
        <item x="860"/>
        <item x="809"/>
        <item x="810"/>
        <item x="989"/>
        <item x="990"/>
        <item x="991"/>
        <item x="992"/>
        <item x="993"/>
        <item x="994"/>
        <item x="1149"/>
        <item x="861"/>
        <item x="995"/>
        <item x="537"/>
        <item x="862"/>
        <item x="1150"/>
        <item x="1151"/>
        <item x="996"/>
        <item x="997"/>
        <item x="863"/>
        <item x="864"/>
        <item x="865"/>
        <item x="866"/>
        <item x="998"/>
        <item x="1068"/>
        <item x="1069"/>
        <item x="1070"/>
        <item x="999"/>
        <item x="1152"/>
        <item x="867"/>
        <item x="1071"/>
        <item x="1153"/>
        <item x="868"/>
        <item x="1072"/>
        <item x="1073"/>
        <item x="1154"/>
        <item x="869"/>
        <item x="1155"/>
        <item x="1000"/>
        <item x="1156"/>
        <item x="1157"/>
        <item x="54"/>
        <item x="1158"/>
        <item x="1074"/>
        <item x="1075"/>
        <item x="870"/>
        <item x="1159"/>
        <item x="1001"/>
        <item x="1076"/>
        <item x="1160"/>
        <item x="871"/>
        <item x="872"/>
        <item x="873"/>
        <item x="874"/>
        <item x="875"/>
        <item x="876"/>
        <item x="877"/>
        <item x="1002"/>
        <item x="1161"/>
        <item x="878"/>
        <item x="879"/>
        <item x="880"/>
        <item x="1003"/>
        <item x="1004"/>
        <item x="1162"/>
        <item x="1005"/>
        <item x="1077"/>
        <item x="1078"/>
        <item x="881"/>
        <item x="882"/>
        <item x="883"/>
        <item x="884"/>
        <item x="1134"/>
        <item x="885"/>
        <item x="566"/>
        <item x="567"/>
        <item x="886"/>
        <item x="88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1006"/>
        <item x="888"/>
        <item x="1135"/>
        <item x="581"/>
        <item x="1079"/>
        <item x="582"/>
        <item x="1007"/>
        <item x="1008"/>
        <item x="1009"/>
        <item x="1010"/>
        <item x="1011"/>
        <item x="1012"/>
        <item x="583"/>
        <item x="584"/>
        <item x="1136"/>
        <item x="1137"/>
        <item x="889"/>
        <item x="890"/>
        <item x="1013"/>
        <item x="585"/>
        <item x="586"/>
        <item x="587"/>
        <item x="588"/>
        <item x="589"/>
        <item x="590"/>
        <item x="1138"/>
        <item x="591"/>
        <item x="592"/>
        <item x="593"/>
        <item x="1139"/>
        <item x="594"/>
        <item x="891"/>
        <item x="1014"/>
        <item x="1080"/>
        <item x="1140"/>
        <item x="1081"/>
        <item x="892"/>
        <item x="893"/>
        <item x="894"/>
        <item x="895"/>
        <item x="896"/>
        <item x="897"/>
        <item x="898"/>
        <item x="1082"/>
        <item x="1083"/>
        <item x="1084"/>
        <item x="1015"/>
        <item x="1016"/>
        <item x="1017"/>
        <item x="1018"/>
        <item x="1141"/>
        <item x="1142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899"/>
        <item x="900"/>
        <item x="901"/>
        <item x="1019"/>
        <item x="1020"/>
        <item x="902"/>
        <item x="903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1021"/>
        <item x="1022"/>
        <item x="1023"/>
        <item x="1024"/>
        <item x="1143"/>
        <item x="1144"/>
        <item x="634"/>
        <item x="635"/>
        <item x="636"/>
        <item x="637"/>
        <item x="638"/>
        <item x="639"/>
        <item x="640"/>
        <item x="641"/>
        <item x="642"/>
        <item x="643"/>
        <item x="1103"/>
        <item x="1104"/>
        <item x="1105"/>
        <item x="904"/>
        <item x="644"/>
        <item x="645"/>
        <item x="646"/>
        <item x="647"/>
        <item x="1025"/>
        <item x="905"/>
        <item x="648"/>
        <item x="649"/>
        <item x="650"/>
        <item x="1085"/>
        <item x="651"/>
        <item x="1026"/>
        <item x="1027"/>
        <item x="1028"/>
        <item x="652"/>
        <item x="653"/>
        <item x="654"/>
        <item x="1086"/>
        <item x="1029"/>
        <item x="655"/>
        <item x="906"/>
        <item x="656"/>
        <item x="657"/>
        <item x="658"/>
        <item x="659"/>
        <item x="660"/>
        <item x="907"/>
        <item x="661"/>
        <item x="662"/>
        <item x="663"/>
        <item x="664"/>
        <item x="908"/>
        <item x="909"/>
        <item x="665"/>
        <item x="666"/>
        <item x="667"/>
        <item x="668"/>
        <item x="669"/>
        <item x="670"/>
        <item x="671"/>
        <item x="1030"/>
        <item x="1031"/>
        <item x="1032"/>
        <item x="1033"/>
        <item x="1034"/>
        <item x="1035"/>
        <item x="1036"/>
        <item x="1037"/>
        <item x="1038"/>
        <item x="1039"/>
        <item x="910"/>
        <item x="911"/>
        <item x="912"/>
        <item x="913"/>
        <item x="914"/>
        <item x="915"/>
        <item x="1106"/>
        <item x="1107"/>
        <item x="1108"/>
        <item x="1109"/>
        <item x="672"/>
        <item x="1110"/>
        <item x="916"/>
        <item x="917"/>
        <item x="918"/>
        <item x="1087"/>
        <item x="1088"/>
        <item x="1040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919"/>
        <item x="686"/>
        <item x="687"/>
        <item x="688"/>
        <item x="689"/>
        <item x="690"/>
        <item x="691"/>
        <item x="692"/>
        <item x="1089"/>
        <item x="693"/>
        <item x="694"/>
        <item x="695"/>
        <item x="1090"/>
        <item x="1091"/>
        <item x="1041"/>
        <item x="1042"/>
        <item x="920"/>
        <item x="921"/>
        <item x="1092"/>
        <item x="922"/>
        <item x="1043"/>
        <item x="1044"/>
        <item x="923"/>
        <item x="924"/>
        <item x="925"/>
        <item x="926"/>
        <item x="1093"/>
        <item x="1094"/>
        <item x="1095"/>
        <item x="927"/>
        <item x="928"/>
        <item x="929"/>
        <item x="930"/>
        <item x="931"/>
        <item x="932"/>
        <item x="1045"/>
        <item x="1046"/>
        <item x="1047"/>
        <item x="1048"/>
        <item x="1049"/>
        <item x="933"/>
        <item x="1111"/>
        <item x="1112"/>
        <item x="934"/>
        <item x="935"/>
        <item x="936"/>
        <item x="937"/>
        <item x="938"/>
        <item x="939"/>
        <item x="940"/>
        <item x="1113"/>
        <item x="1114"/>
        <item x="1115"/>
        <item x="1050"/>
        <item x="1051"/>
        <item x="941"/>
        <item x="942"/>
        <item x="943"/>
        <item x="944"/>
        <item x="1052"/>
        <item x="1053"/>
        <item x="1054"/>
        <item x="945"/>
        <item x="1055"/>
        <item x="946"/>
        <item x="947"/>
        <item x="948"/>
        <item x="949"/>
        <item x="950"/>
        <item x="951"/>
        <item x="1116"/>
        <item x="1117"/>
        <item x="952"/>
        <item x="953"/>
        <item x="1056"/>
        <item x="1057"/>
        <item x="7"/>
        <item x="38"/>
        <item x="536"/>
        <item x="1058"/>
        <item x="1059"/>
        <item x="1118"/>
        <item x="1119"/>
        <item x="1120"/>
        <item x="1121"/>
        <item x="954"/>
        <item x="955"/>
        <item x="956"/>
        <item x="957"/>
        <item x="1122"/>
        <item x="1123"/>
        <item x="1124"/>
        <item x="1125"/>
        <item x="9"/>
        <item x="10"/>
        <item x="13"/>
        <item x="11"/>
        <item x="12"/>
        <item x="0"/>
        <item x="3"/>
        <item x="24"/>
        <item x="25"/>
        <item x="26"/>
        <item x="32"/>
        <item x="36"/>
        <item x="44"/>
        <item x="34"/>
        <item x="40"/>
        <item x="45"/>
        <item x="48"/>
        <item x="43"/>
        <item x="525"/>
        <item x="523"/>
        <item x="535"/>
        <item x="534"/>
        <item x="527"/>
        <item x="529"/>
        <item x="526"/>
        <item x="528"/>
        <item x="532"/>
        <item x="524"/>
        <item x="41"/>
        <item x="46"/>
        <item x="42"/>
        <item x="37"/>
        <item x="533"/>
        <item x="30"/>
        <item x="20"/>
        <item x="28"/>
        <item x="29"/>
        <item x="21"/>
        <item x="22"/>
        <item x="14"/>
        <item x="15"/>
        <item x="27"/>
        <item x="35"/>
        <item x="47"/>
        <item x="18"/>
        <item x="16"/>
        <item x="17"/>
        <item x="19"/>
        <item x="31"/>
        <item x="33"/>
        <item x="530"/>
        <item x="531"/>
        <item x="6"/>
        <item x="1"/>
        <item x="23"/>
        <item x="5"/>
        <item x="1096"/>
        <item x="1097"/>
        <item x="1098"/>
        <item x="1099"/>
        <item x="1100"/>
        <item x="1101"/>
        <item x="1102"/>
        <item x="4"/>
        <item x="39"/>
        <item x="1126"/>
        <item x="1060"/>
        <item x="1061"/>
        <item x="1062"/>
        <item x="1063"/>
        <item x="1064"/>
        <item x="1065"/>
        <item x="1066"/>
        <item x="1067"/>
        <item x="1127"/>
        <item x="1128"/>
        <item x="1179"/>
        <item x="958"/>
        <item x="959"/>
        <item x="960"/>
        <item x="961"/>
        <item x="962"/>
        <item x="963"/>
        <item x="964"/>
        <item x="965"/>
        <item x="966"/>
        <item x="967"/>
        <item x="8"/>
        <item x="2"/>
        <item x="968"/>
        <item x="55"/>
        <item x="969"/>
        <item x="970"/>
      </items>
    </pivotField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>
      <items count="205">
        <item x="127"/>
        <item x="122"/>
        <item x="180"/>
        <item x="128"/>
        <item x="112"/>
        <item x="113"/>
        <item x="188"/>
        <item x="114"/>
        <item x="175"/>
        <item x="187"/>
        <item x="121"/>
        <item x="143"/>
        <item x="123"/>
        <item x="152"/>
        <item x="142"/>
        <item x="192"/>
        <item x="144"/>
        <item x="118"/>
        <item x="120"/>
        <item x="185"/>
        <item x="124"/>
        <item x="190"/>
        <item x="179"/>
        <item x="105"/>
        <item x="186"/>
        <item x="189"/>
        <item x="184"/>
        <item x="178"/>
        <item x="191"/>
        <item x="136"/>
        <item x="125"/>
        <item x="117"/>
        <item x="183"/>
        <item x="126"/>
        <item x="135"/>
        <item x="132"/>
        <item x="102"/>
        <item x="133"/>
        <item x="202"/>
        <item x="134"/>
        <item x="141"/>
        <item x="119"/>
        <item x="95"/>
        <item x="137"/>
        <item x="93"/>
        <item x="70"/>
        <item x="110"/>
        <item x="96"/>
        <item x="71"/>
        <item x="129"/>
        <item x="92"/>
        <item x="182"/>
        <item x="181"/>
        <item x="78"/>
        <item x="151"/>
        <item x="111"/>
        <item x="176"/>
        <item x="109"/>
        <item x="79"/>
        <item x="75"/>
        <item x="80"/>
        <item x="74"/>
        <item x="173"/>
        <item x="62"/>
        <item x="174"/>
        <item x="55"/>
        <item x="94"/>
        <item x="177"/>
        <item x="49"/>
        <item x="61"/>
        <item x="60"/>
        <item x="77"/>
        <item x="72"/>
        <item x="64"/>
        <item x="101"/>
        <item x="76"/>
        <item x="40"/>
        <item x="65"/>
        <item x="51"/>
        <item x="63"/>
        <item x="73"/>
        <item x="86"/>
        <item x="52"/>
        <item x="53"/>
        <item x="56"/>
        <item x="46"/>
        <item x="59"/>
        <item x="50"/>
        <item x="54"/>
        <item x="44"/>
        <item x="67"/>
        <item x="4"/>
        <item x="2"/>
        <item x="43"/>
        <item x="45"/>
        <item x="47"/>
        <item x="21"/>
        <item x="41"/>
        <item x="20"/>
        <item x="5"/>
        <item x="6"/>
        <item x="1"/>
        <item x="34"/>
        <item x="3"/>
        <item x="36"/>
        <item x="0"/>
        <item x="16"/>
        <item x="11"/>
        <item x="13"/>
        <item x="24"/>
        <item x="23"/>
        <item x="22"/>
        <item x="12"/>
        <item x="10"/>
        <item x="7"/>
        <item x="17"/>
        <item x="18"/>
        <item x="15"/>
        <item x="9"/>
        <item x="27"/>
        <item x="8"/>
        <item x="14"/>
        <item x="32"/>
        <item x="19"/>
        <item x="26"/>
        <item x="30"/>
        <item x="35"/>
        <item x="25"/>
        <item x="28"/>
        <item x="31"/>
        <item x="29"/>
        <item x="33"/>
        <item x="39"/>
        <item x="38"/>
        <item x="42"/>
        <item x="37"/>
        <item x="88"/>
        <item x="58"/>
        <item x="193"/>
        <item x="87"/>
        <item x="85"/>
        <item x="48"/>
        <item x="158"/>
        <item x="81"/>
        <item x="68"/>
        <item x="108"/>
        <item x="99"/>
        <item x="69"/>
        <item x="131"/>
        <item x="90"/>
        <item x="203"/>
        <item x="84"/>
        <item x="83"/>
        <item x="66"/>
        <item x="82"/>
        <item x="57"/>
        <item x="153"/>
        <item x="201"/>
        <item x="98"/>
        <item x="100"/>
        <item x="97"/>
        <item x="172"/>
        <item x="138"/>
        <item x="106"/>
        <item x="89"/>
        <item x="91"/>
        <item x="155"/>
        <item x="116"/>
        <item x="103"/>
        <item x="104"/>
        <item x="107"/>
        <item x="154"/>
        <item x="115"/>
        <item x="196"/>
        <item x="139"/>
        <item x="160"/>
        <item x="130"/>
        <item x="161"/>
        <item x="157"/>
        <item x="156"/>
        <item x="167"/>
        <item x="165"/>
        <item x="159"/>
        <item x="163"/>
        <item x="162"/>
        <item x="166"/>
        <item x="164"/>
        <item x="170"/>
        <item x="195"/>
        <item x="168"/>
        <item x="171"/>
        <item x="140"/>
        <item x="169"/>
        <item x="145"/>
        <item x="194"/>
        <item x="198"/>
        <item x="199"/>
        <item x="146"/>
        <item x="149"/>
        <item x="150"/>
        <item x="147"/>
        <item x="197"/>
        <item x="148"/>
        <item x="200"/>
        <item t="default"/>
      </items>
    </pivotField>
    <pivotField compact="0" outline="0" showAll="0">
      <items count="266">
        <item x="232"/>
        <item x="233"/>
        <item x="244"/>
        <item x="250"/>
        <item x="218"/>
        <item x="242"/>
        <item x="234"/>
        <item x="230"/>
        <item x="243"/>
        <item x="229"/>
        <item x="238"/>
        <item x="231"/>
        <item x="241"/>
        <item x="237"/>
        <item x="245"/>
        <item x="216"/>
        <item x="236"/>
        <item x="239"/>
        <item x="228"/>
        <item x="240"/>
        <item x="215"/>
        <item x="251"/>
        <item x="217"/>
        <item x="235"/>
        <item x="194"/>
        <item x="200"/>
        <item x="208"/>
        <item x="201"/>
        <item x="165"/>
        <item x="214"/>
        <item x="209"/>
        <item x="91"/>
        <item x="196"/>
        <item x="206"/>
        <item x="210"/>
        <item x="204"/>
        <item x="207"/>
        <item x="205"/>
        <item x="221"/>
        <item x="219"/>
        <item x="211"/>
        <item x="188"/>
        <item x="187"/>
        <item x="220"/>
        <item x="225"/>
        <item x="226"/>
        <item x="177"/>
        <item x="198"/>
        <item x="178"/>
        <item x="224"/>
        <item x="223"/>
        <item x="197"/>
        <item x="95"/>
        <item x="195"/>
        <item x="202"/>
        <item x="199"/>
        <item x="180"/>
        <item x="186"/>
        <item x="179"/>
        <item x="212"/>
        <item x="222"/>
        <item x="190"/>
        <item x="213"/>
        <item x="144"/>
        <item x="143"/>
        <item x="263"/>
        <item x="109"/>
        <item x="131"/>
        <item x="130"/>
        <item x="108"/>
        <item x="137"/>
        <item x="102"/>
        <item x="110"/>
        <item x="62"/>
        <item x="66"/>
        <item x="142"/>
        <item x="63"/>
        <item x="138"/>
        <item x="136"/>
        <item x="139"/>
        <item x="135"/>
        <item x="203"/>
        <item x="42"/>
        <item x="74"/>
        <item x="134"/>
        <item x="65"/>
        <item x="61"/>
        <item x="185"/>
        <item x="111"/>
        <item x="64"/>
        <item x="73"/>
        <item x="25"/>
        <item x="60"/>
        <item x="21"/>
        <item x="24"/>
        <item x="23"/>
        <item x="67"/>
        <item x="20"/>
        <item x="58"/>
        <item x="19"/>
        <item x="22"/>
        <item x="15"/>
        <item x="14"/>
        <item x="30"/>
        <item x="4"/>
        <item x="5"/>
        <item x="17"/>
        <item x="16"/>
        <item x="2"/>
        <item x="34"/>
        <item x="1"/>
        <item x="12"/>
        <item x="28"/>
        <item x="7"/>
        <item x="3"/>
        <item x="18"/>
        <item x="13"/>
        <item x="0"/>
        <item x="9"/>
        <item x="41"/>
        <item x="6"/>
        <item x="43"/>
        <item x="10"/>
        <item x="11"/>
        <item x="36"/>
        <item x="8"/>
        <item x="33"/>
        <item x="31"/>
        <item x="38"/>
        <item x="32"/>
        <item x="45"/>
        <item x="35"/>
        <item x="40"/>
        <item x="48"/>
        <item x="46"/>
        <item x="39"/>
        <item x="53"/>
        <item x="37"/>
        <item x="44"/>
        <item x="49"/>
        <item x="56"/>
        <item x="57"/>
        <item x="27"/>
        <item x="54"/>
        <item x="59"/>
        <item x="92"/>
        <item x="55"/>
        <item x="51"/>
        <item x="132"/>
        <item x="69"/>
        <item x="52"/>
        <item x="29"/>
        <item x="50"/>
        <item x="115"/>
        <item x="68"/>
        <item x="141"/>
        <item x="47"/>
        <item x="129"/>
        <item x="71"/>
        <item x="120"/>
        <item x="26"/>
        <item x="72"/>
        <item x="140"/>
        <item x="133"/>
        <item x="70"/>
        <item x="116"/>
        <item x="123"/>
        <item x="125"/>
        <item x="94"/>
        <item x="174"/>
        <item x="106"/>
        <item x="98"/>
        <item x="97"/>
        <item x="77"/>
        <item x="100"/>
        <item x="119"/>
        <item x="101"/>
        <item x="163"/>
        <item x="84"/>
        <item x="128"/>
        <item x="89"/>
        <item x="146"/>
        <item x="90"/>
        <item x="93"/>
        <item x="118"/>
        <item x="127"/>
        <item x="124"/>
        <item x="80"/>
        <item x="96"/>
        <item x="256"/>
        <item x="145"/>
        <item x="76"/>
        <item x="99"/>
        <item x="164"/>
        <item x="121"/>
        <item x="82"/>
        <item x="78"/>
        <item x="126"/>
        <item x="105"/>
        <item x="85"/>
        <item x="227"/>
        <item x="103"/>
        <item x="173"/>
        <item x="183"/>
        <item x="189"/>
        <item x="122"/>
        <item x="79"/>
        <item x="86"/>
        <item x="104"/>
        <item x="75"/>
        <item x="88"/>
        <item x="162"/>
        <item x="150"/>
        <item x="117"/>
        <item x="147"/>
        <item x="87"/>
        <item x="107"/>
        <item x="112"/>
        <item x="161"/>
        <item x="170"/>
        <item x="151"/>
        <item x="81"/>
        <item x="113"/>
        <item x="114"/>
        <item x="157"/>
        <item x="148"/>
        <item x="83"/>
        <item x="160"/>
        <item x="154"/>
        <item x="176"/>
        <item x="156"/>
        <item x="155"/>
        <item x="159"/>
        <item x="175"/>
        <item x="149"/>
        <item x="166"/>
        <item x="158"/>
        <item x="153"/>
        <item x="191"/>
        <item x="252"/>
        <item x="193"/>
        <item x="169"/>
        <item x="253"/>
        <item x="184"/>
        <item x="172"/>
        <item x="171"/>
        <item x="254"/>
        <item x="257"/>
        <item x="260"/>
        <item x="192"/>
        <item x="255"/>
        <item x="258"/>
        <item x="259"/>
        <item x="152"/>
        <item x="262"/>
        <item x="168"/>
        <item x="181"/>
        <item x="264"/>
        <item x="167"/>
        <item x="182"/>
        <item x="261"/>
        <item x="247"/>
        <item x="246"/>
        <item x="248"/>
        <item x="249"/>
        <item t="default"/>
      </items>
    </pivotField>
    <pivotField compact="0" outline="0" showAll="0">
      <items count="274">
        <item x="241"/>
        <item x="242"/>
        <item x="194"/>
        <item x="250"/>
        <item x="239"/>
        <item x="243"/>
        <item x="269"/>
        <item x="238"/>
        <item x="249"/>
        <item x="213"/>
        <item x="195"/>
        <item x="255"/>
        <item x="231"/>
        <item x="205"/>
        <item x="246"/>
        <item x="248"/>
        <item x="240"/>
        <item x="237"/>
        <item x="228"/>
        <item x="247"/>
        <item x="267"/>
        <item x="266"/>
        <item x="206"/>
        <item x="256"/>
        <item x="204"/>
        <item x="235"/>
        <item x="261"/>
        <item x="268"/>
        <item x="245"/>
        <item x="265"/>
        <item x="263"/>
        <item x="193"/>
        <item x="258"/>
        <item x="257"/>
        <item x="270"/>
        <item x="259"/>
        <item x="264"/>
        <item x="271"/>
        <item x="244"/>
        <item x="260"/>
        <item x="84"/>
        <item x="229"/>
        <item x="199"/>
        <item x="121"/>
        <item x="117"/>
        <item x="82"/>
        <item x="118"/>
        <item x="116"/>
        <item x="112"/>
        <item x="233"/>
        <item x="88"/>
        <item x="122"/>
        <item x="262"/>
        <item x="89"/>
        <item x="72"/>
        <item x="133"/>
        <item x="87"/>
        <item x="78"/>
        <item x="130"/>
        <item x="110"/>
        <item x="230"/>
        <item x="179"/>
        <item x="272"/>
        <item x="198"/>
        <item x="86"/>
        <item x="77"/>
        <item x="83"/>
        <item x="129"/>
        <item x="103"/>
        <item x="73"/>
        <item x="232"/>
        <item x="79"/>
        <item x="99"/>
        <item x="236"/>
        <item x="124"/>
        <item x="131"/>
        <item x="100"/>
        <item x="91"/>
        <item x="94"/>
        <item x="90"/>
        <item x="85"/>
        <item x="105"/>
        <item x="128"/>
        <item x="104"/>
        <item x="120"/>
        <item x="127"/>
        <item x="95"/>
        <item x="75"/>
        <item x="101"/>
        <item x="98"/>
        <item x="111"/>
        <item x="102"/>
        <item x="192"/>
        <item x="96"/>
        <item x="132"/>
        <item x="80"/>
        <item x="126"/>
        <item x="76"/>
        <item x="125"/>
        <item x="201"/>
        <item x="119"/>
        <item x="74"/>
        <item x="81"/>
        <item x="69"/>
        <item x="109"/>
        <item x="67"/>
        <item x="27"/>
        <item x="68"/>
        <item x="47"/>
        <item x="66"/>
        <item x="106"/>
        <item x="107"/>
        <item x="70"/>
        <item x="48"/>
        <item x="93"/>
        <item x="56"/>
        <item x="29"/>
        <item x="58"/>
        <item x="54"/>
        <item x="53"/>
        <item x="55"/>
        <item x="50"/>
        <item x="33"/>
        <item x="28"/>
        <item x="51"/>
        <item x="34"/>
        <item x="52"/>
        <item x="57"/>
        <item x="45"/>
        <item x="46"/>
        <item x="32"/>
        <item x="35"/>
        <item x="36"/>
        <item x="39"/>
        <item x="30"/>
        <item x="49"/>
        <item x="7"/>
        <item x="10"/>
        <item x="6"/>
        <item x="9"/>
        <item x="44"/>
        <item x="37"/>
        <item x="0"/>
        <item x="11"/>
        <item x="8"/>
        <item x="3"/>
        <item x="19"/>
        <item x="12"/>
        <item x="13"/>
        <item x="1"/>
        <item x="2"/>
        <item x="18"/>
        <item x="15"/>
        <item x="5"/>
        <item x="4"/>
        <item x="43"/>
        <item x="17"/>
        <item x="38"/>
        <item x="16"/>
        <item x="14"/>
        <item x="22"/>
        <item x="20"/>
        <item x="42"/>
        <item x="21"/>
        <item x="23"/>
        <item x="59"/>
        <item x="25"/>
        <item x="24"/>
        <item x="31"/>
        <item x="40"/>
        <item x="26"/>
        <item x="63"/>
        <item x="137"/>
        <item x="60"/>
        <item x="64"/>
        <item x="149"/>
        <item x="150"/>
        <item x="71"/>
        <item x="140"/>
        <item x="115"/>
        <item x="152"/>
        <item x="41"/>
        <item x="144"/>
        <item x="138"/>
        <item x="62"/>
        <item x="157"/>
        <item x="65"/>
        <item x="61"/>
        <item x="141"/>
        <item x="108"/>
        <item x="142"/>
        <item x="113"/>
        <item x="151"/>
        <item x="171"/>
        <item x="156"/>
        <item x="114"/>
        <item x="158"/>
        <item x="175"/>
        <item x="123"/>
        <item x="181"/>
        <item x="172"/>
        <item x="164"/>
        <item x="139"/>
        <item x="155"/>
        <item x="154"/>
        <item x="197"/>
        <item x="136"/>
        <item x="134"/>
        <item x="160"/>
        <item x="153"/>
        <item x="143"/>
        <item x="173"/>
        <item x="135"/>
        <item x="161"/>
        <item x="145"/>
        <item x="165"/>
        <item x="200"/>
        <item x="97"/>
        <item x="176"/>
        <item x="163"/>
        <item x="162"/>
        <item x="167"/>
        <item x="170"/>
        <item x="207"/>
        <item x="146"/>
        <item x="183"/>
        <item x="148"/>
        <item x="168"/>
        <item x="166"/>
        <item x="147"/>
        <item x="169"/>
        <item x="159"/>
        <item x="174"/>
        <item x="188"/>
        <item x="184"/>
        <item x="185"/>
        <item x="182"/>
        <item x="196"/>
        <item x="180"/>
        <item x="202"/>
        <item x="217"/>
        <item x="222"/>
        <item x="220"/>
        <item x="218"/>
        <item x="219"/>
        <item x="224"/>
        <item x="92"/>
        <item x="215"/>
        <item x="234"/>
        <item x="221"/>
        <item x="223"/>
        <item x="216"/>
        <item x="214"/>
        <item x="178"/>
        <item x="177"/>
        <item x="189"/>
        <item x="191"/>
        <item x="227"/>
        <item x="203"/>
        <item x="225"/>
        <item x="187"/>
        <item x="208"/>
        <item x="226"/>
        <item x="186"/>
        <item x="209"/>
        <item x="190"/>
        <item x="212"/>
        <item x="210"/>
        <item x="211"/>
        <item x="252"/>
        <item x="251"/>
        <item x="253"/>
        <item x="254"/>
        <item t="default"/>
      </items>
    </pivotField>
    <pivotField compact="0" outline="0" showAll="0">
      <items count="217">
        <item x="211"/>
        <item x="143"/>
        <item x="206"/>
        <item x="142"/>
        <item x="184"/>
        <item x="122"/>
        <item x="207"/>
        <item x="123"/>
        <item x="90"/>
        <item x="210"/>
        <item x="208"/>
        <item x="129"/>
        <item x="126"/>
        <item x="183"/>
        <item x="209"/>
        <item x="133"/>
        <item x="134"/>
        <item x="95"/>
        <item x="103"/>
        <item x="149"/>
        <item x="124"/>
        <item x="94"/>
        <item x="121"/>
        <item x="96"/>
        <item x="98"/>
        <item x="104"/>
        <item x="181"/>
        <item x="97"/>
        <item x="150"/>
        <item x="105"/>
        <item x="92"/>
        <item x="144"/>
        <item x="83"/>
        <item x="175"/>
        <item x="106"/>
        <item x="125"/>
        <item x="99"/>
        <item x="85"/>
        <item x="160"/>
        <item x="82"/>
        <item x="81"/>
        <item x="120"/>
        <item x="87"/>
        <item x="108"/>
        <item x="171"/>
        <item x="188"/>
        <item x="164"/>
        <item x="174"/>
        <item x="166"/>
        <item x="86"/>
        <item x="180"/>
        <item x="205"/>
        <item x="173"/>
        <item x="131"/>
        <item x="161"/>
        <item x="169"/>
        <item x="91"/>
        <item x="186"/>
        <item x="139"/>
        <item x="110"/>
        <item x="101"/>
        <item x="128"/>
        <item x="138"/>
        <item x="187"/>
        <item x="77"/>
        <item x="117"/>
        <item x="119"/>
        <item x="167"/>
        <item x="84"/>
        <item x="140"/>
        <item x="190"/>
        <item x="162"/>
        <item x="102"/>
        <item x="185"/>
        <item x="213"/>
        <item x="109"/>
        <item x="179"/>
        <item x="146"/>
        <item x="145"/>
        <item x="88"/>
        <item x="80"/>
        <item x="115"/>
        <item x="191"/>
        <item x="214"/>
        <item x="93"/>
        <item x="212"/>
        <item x="168"/>
        <item x="172"/>
        <item x="114"/>
        <item x="116"/>
        <item x="112"/>
        <item x="132"/>
        <item x="159"/>
        <item x="176"/>
        <item x="78"/>
        <item x="165"/>
        <item x="111"/>
        <item x="178"/>
        <item x="177"/>
        <item x="113"/>
        <item x="147"/>
        <item x="79"/>
        <item x="148"/>
        <item x="154"/>
        <item x="63"/>
        <item x="76"/>
        <item x="74"/>
        <item x="107"/>
        <item x="57"/>
        <item x="127"/>
        <item x="130"/>
        <item x="100"/>
        <item x="182"/>
        <item x="64"/>
        <item x="54"/>
        <item x="62"/>
        <item x="42"/>
        <item x="65"/>
        <item x="157"/>
        <item x="75"/>
        <item x="89"/>
        <item x="73"/>
        <item x="66"/>
        <item x="72"/>
        <item x="55"/>
        <item x="53"/>
        <item x="71"/>
        <item x="50"/>
        <item x="59"/>
        <item x="56"/>
        <item x="46"/>
        <item x="70"/>
        <item x="4"/>
        <item x="2"/>
        <item x="45"/>
        <item x="47"/>
        <item x="48"/>
        <item x="23"/>
        <item x="43"/>
        <item x="22"/>
        <item x="5"/>
        <item x="6"/>
        <item x="1"/>
        <item x="16"/>
        <item x="49"/>
        <item x="3"/>
        <item x="39"/>
        <item x="0"/>
        <item x="15"/>
        <item x="34"/>
        <item x="11"/>
        <item x="33"/>
        <item x="20"/>
        <item x="18"/>
        <item x="12"/>
        <item x="19"/>
        <item x="10"/>
        <item x="7"/>
        <item x="14"/>
        <item x="31"/>
        <item x="21"/>
        <item x="9"/>
        <item x="13"/>
        <item x="8"/>
        <item x="17"/>
        <item x="28"/>
        <item x="32"/>
        <item x="29"/>
        <item x="30"/>
        <item x="26"/>
        <item x="38"/>
        <item x="25"/>
        <item x="37"/>
        <item x="35"/>
        <item x="36"/>
        <item x="41"/>
        <item x="44"/>
        <item x="192"/>
        <item x="24"/>
        <item x="27"/>
        <item x="58"/>
        <item x="40"/>
        <item x="170"/>
        <item x="141"/>
        <item x="52"/>
        <item x="156"/>
        <item x="189"/>
        <item x="69"/>
        <item x="137"/>
        <item x="61"/>
        <item x="68"/>
        <item x="67"/>
        <item x="158"/>
        <item x="51"/>
        <item x="197"/>
        <item x="201"/>
        <item x="136"/>
        <item x="60"/>
        <item x="200"/>
        <item x="155"/>
        <item x="193"/>
        <item x="135"/>
        <item x="152"/>
        <item x="151"/>
        <item x="153"/>
        <item x="204"/>
        <item x="202"/>
        <item x="198"/>
        <item x="199"/>
        <item x="196"/>
        <item x="194"/>
        <item x="215"/>
        <item x="195"/>
        <item x="118"/>
        <item x="203"/>
        <item x="163"/>
        <item t="default"/>
      </items>
    </pivotField>
    <pivotField axis="axisRow" compact="0" outline="0" showAll="0">
      <items count="262">
        <item x="103"/>
        <item x="107"/>
        <item x="109"/>
        <item x="108"/>
        <item x="1"/>
        <item x="21"/>
        <item x="3"/>
        <item x="8"/>
        <item x="104"/>
        <item x="116"/>
        <item x="106"/>
        <item x="105"/>
        <item x="24"/>
        <item x="98"/>
        <item x="97"/>
        <item x="95"/>
        <item x="22"/>
        <item x="19"/>
        <item x="17"/>
        <item x="20"/>
        <item x="39"/>
        <item x="13"/>
        <item x="94"/>
        <item x="9"/>
        <item x="91"/>
        <item x="10"/>
        <item x="27"/>
        <item x="93"/>
        <item x="23"/>
        <item x="62"/>
        <item x="48"/>
        <item x="25"/>
        <item x="28"/>
        <item x="78"/>
        <item x="0"/>
        <item x="89"/>
        <item x="12"/>
        <item x="63"/>
        <item x="90"/>
        <item x="38"/>
        <item x="15"/>
        <item x="5"/>
        <item x="85"/>
        <item x="92"/>
        <item x="4"/>
        <item x="11"/>
        <item x="53"/>
        <item x="31"/>
        <item x="43"/>
        <item x="64"/>
        <item x="26"/>
        <item x="6"/>
        <item x="29"/>
        <item x="2"/>
        <item x="33"/>
        <item x="67"/>
        <item x="96"/>
        <item x="37"/>
        <item x="61"/>
        <item x="56"/>
        <item x="110"/>
        <item x="100"/>
        <item x="66"/>
        <item x="65"/>
        <item x="82"/>
        <item x="42"/>
        <item x="51"/>
        <item x="55"/>
        <item x="84"/>
        <item x="34"/>
        <item x="32"/>
        <item x="57"/>
        <item x="83"/>
        <item x="99"/>
        <item x="35"/>
        <item x="47"/>
        <item x="44"/>
        <item x="54"/>
        <item x="41"/>
        <item x="18"/>
        <item x="30"/>
        <item x="69"/>
        <item x="7"/>
        <item x="50"/>
        <item x="49"/>
        <item x="14"/>
        <item x="76"/>
        <item x="143"/>
        <item x="71"/>
        <item x="214"/>
        <item x="80"/>
        <item x="101"/>
        <item x="119"/>
        <item x="52"/>
        <item x="125"/>
        <item x="87"/>
        <item x="59"/>
        <item x="58"/>
        <item x="135"/>
        <item x="113"/>
        <item x="168"/>
        <item x="74"/>
        <item x="215"/>
        <item x="111"/>
        <item x="72"/>
        <item x="114"/>
        <item x="115"/>
        <item x="118"/>
        <item x="223"/>
        <item x="167"/>
        <item x="45"/>
        <item x="102"/>
        <item x="161"/>
        <item x="77"/>
        <item x="88"/>
        <item x="166"/>
        <item x="141"/>
        <item x="60"/>
        <item x="131"/>
        <item x="112"/>
        <item x="124"/>
        <item x="164"/>
        <item x="16"/>
        <item x="123"/>
        <item x="211"/>
        <item x="40"/>
        <item x="165"/>
        <item x="155"/>
        <item x="86"/>
        <item x="46"/>
        <item x="154"/>
        <item x="176"/>
        <item x="144"/>
        <item x="133"/>
        <item x="79"/>
        <item x="121"/>
        <item x="134"/>
        <item x="208"/>
        <item x="73"/>
        <item x="198"/>
        <item x="137"/>
        <item x="68"/>
        <item x="126"/>
        <item x="200"/>
        <item x="163"/>
        <item x="153"/>
        <item x="122"/>
        <item x="120"/>
        <item x="138"/>
        <item x="210"/>
        <item x="152"/>
        <item x="213"/>
        <item x="173"/>
        <item x="117"/>
        <item x="81"/>
        <item x="169"/>
        <item x="140"/>
        <item x="150"/>
        <item x="182"/>
        <item x="151"/>
        <item x="70"/>
        <item x="142"/>
        <item x="178"/>
        <item x="139"/>
        <item x="149"/>
        <item x="241"/>
        <item x="145"/>
        <item x="216"/>
        <item x="239"/>
        <item x="179"/>
        <item x="148"/>
        <item x="189"/>
        <item x="188"/>
        <item x="147"/>
        <item x="186"/>
        <item x="222"/>
        <item x="229"/>
        <item x="162"/>
        <item x="129"/>
        <item x="221"/>
        <item x="172"/>
        <item x="36"/>
        <item x="159"/>
        <item x="247"/>
        <item x="181"/>
        <item x="199"/>
        <item x="146"/>
        <item x="202"/>
        <item x="75"/>
        <item x="207"/>
        <item x="201"/>
        <item x="160"/>
        <item x="248"/>
        <item x="128"/>
        <item x="185"/>
        <item x="204"/>
        <item x="205"/>
        <item x="253"/>
        <item x="180"/>
        <item x="177"/>
        <item x="220"/>
        <item x="183"/>
        <item x="157"/>
        <item x="136"/>
        <item x="132"/>
        <item x="156"/>
        <item x="194"/>
        <item x="226"/>
        <item x="184"/>
        <item x="206"/>
        <item x="171"/>
        <item x="192"/>
        <item x="246"/>
        <item x="240"/>
        <item x="212"/>
        <item x="217"/>
        <item x="170"/>
        <item x="191"/>
        <item x="193"/>
        <item x="127"/>
        <item x="228"/>
        <item x="203"/>
        <item x="242"/>
        <item x="243"/>
        <item x="232"/>
        <item x="230"/>
        <item x="174"/>
        <item x="190"/>
        <item x="209"/>
        <item x="260"/>
        <item x="218"/>
        <item x="231"/>
        <item x="252"/>
        <item x="227"/>
        <item x="187"/>
        <item x="175"/>
        <item x="158"/>
        <item x="197"/>
        <item x="251"/>
        <item x="195"/>
        <item x="245"/>
        <item x="254"/>
        <item x="244"/>
        <item x="233"/>
        <item x="234"/>
        <item x="237"/>
        <item x="236"/>
        <item x="196"/>
        <item x="219"/>
        <item x="235"/>
        <item x="225"/>
        <item x="224"/>
        <item x="250"/>
        <item x="238"/>
        <item x="259"/>
        <item x="130"/>
        <item x="249"/>
        <item x="256"/>
        <item x="255"/>
        <item x="257"/>
        <item x="25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Lo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152C26-AD4D-4796-B9A7-CF82D3863387}" name="TablaDiná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K3:N173" firstHeaderRow="2" firstDataRow="2" firstDataCol="3"/>
  <pivotFields count="15">
    <pivotField name="ESTANDAR DE COLOR" axis="axisRow" compact="0" outline="0" showAll="0">
      <items count="10">
        <item sd="0" x="0"/>
        <item sd="0" x="2"/>
        <item sd="0" x="3"/>
        <item x="1"/>
        <item sd="0" x="4"/>
        <item sd="0" x="5"/>
        <item sd="0" x="7"/>
        <item sd="0" x="8"/>
        <item sd="0" x="6"/>
        <item t="default"/>
      </items>
    </pivotField>
    <pivotField axis="axisRow" dataField="1" compact="0" outline="0" showAll="0" defaultSubtotal="0">
      <items count="1180"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163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1129"/>
        <item x="1130"/>
        <item x="402"/>
        <item x="1131"/>
        <item x="1132"/>
        <item x="538"/>
        <item x="1133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5"/>
        <item x="464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0"/>
        <item x="51"/>
        <item x="52"/>
        <item x="53"/>
        <item x="539"/>
        <item x="540"/>
        <item x="541"/>
        <item x="703"/>
        <item x="542"/>
        <item x="543"/>
        <item x="704"/>
        <item x="696"/>
        <item x="705"/>
        <item x="706"/>
        <item x="707"/>
        <item x="544"/>
        <item x="545"/>
        <item x="708"/>
        <item x="709"/>
        <item x="710"/>
        <item x="971"/>
        <item x="546"/>
        <item x="547"/>
        <item x="811"/>
        <item x="711"/>
        <item x="712"/>
        <item x="713"/>
        <item x="714"/>
        <item x="715"/>
        <item x="716"/>
        <item x="972"/>
        <item x="973"/>
        <item x="974"/>
        <item x="548"/>
        <item x="812"/>
        <item x="717"/>
        <item x="549"/>
        <item x="550"/>
        <item x="813"/>
        <item x="975"/>
        <item x="718"/>
        <item x="551"/>
        <item x="552"/>
        <item x="719"/>
        <item x="720"/>
        <item x="553"/>
        <item x="554"/>
        <item x="555"/>
        <item x="556"/>
        <item x="721"/>
        <item x="722"/>
        <item x="723"/>
        <item x="724"/>
        <item x="725"/>
        <item x="814"/>
        <item x="726"/>
        <item x="557"/>
        <item x="727"/>
        <item x="976"/>
        <item x="977"/>
        <item x="978"/>
        <item x="728"/>
        <item x="729"/>
        <item x="730"/>
        <item x="731"/>
        <item x="815"/>
        <item x="558"/>
        <item x="816"/>
        <item x="559"/>
        <item x="560"/>
        <item x="732"/>
        <item x="817"/>
        <item x="818"/>
        <item x="561"/>
        <item x="562"/>
        <item x="979"/>
        <item x="819"/>
        <item x="980"/>
        <item x="981"/>
        <item x="982"/>
        <item x="983"/>
        <item x="984"/>
        <item x="985"/>
        <item x="563"/>
        <item x="564"/>
        <item x="565"/>
        <item x="820"/>
        <item x="821"/>
        <item x="822"/>
        <item x="823"/>
        <item x="824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1145"/>
        <item x="1146"/>
        <item x="825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826"/>
        <item x="986"/>
        <item x="987"/>
        <item x="827"/>
        <item x="828"/>
        <item x="759"/>
        <item x="760"/>
        <item x="761"/>
        <item x="762"/>
        <item x="763"/>
        <item x="764"/>
        <item x="765"/>
        <item x="829"/>
        <item x="766"/>
        <item x="830"/>
        <item x="831"/>
        <item x="832"/>
        <item x="833"/>
        <item x="834"/>
        <item x="835"/>
        <item x="836"/>
        <item x="837"/>
        <item x="838"/>
        <item x="697"/>
        <item x="767"/>
        <item x="698"/>
        <item x="768"/>
        <item x="769"/>
        <item x="770"/>
        <item x="771"/>
        <item x="772"/>
        <item x="773"/>
        <item x="1147"/>
        <item x="774"/>
        <item x="775"/>
        <item x="776"/>
        <item x="777"/>
        <item x="988"/>
        <item x="778"/>
        <item x="779"/>
        <item x="780"/>
        <item x="839"/>
        <item x="840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781"/>
        <item x="782"/>
        <item x="783"/>
        <item x="784"/>
        <item x="785"/>
        <item x="786"/>
        <item x="699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41"/>
        <item x="842"/>
        <item x="843"/>
        <item x="844"/>
        <item x="845"/>
        <item x="846"/>
        <item x="847"/>
        <item x="1148"/>
        <item x="802"/>
        <item x="803"/>
        <item x="848"/>
        <item x="804"/>
        <item x="805"/>
        <item x="849"/>
        <item x="850"/>
        <item x="851"/>
        <item x="806"/>
        <item x="700"/>
        <item x="701"/>
        <item x="702"/>
        <item x="852"/>
        <item x="853"/>
        <item x="854"/>
        <item x="855"/>
        <item x="856"/>
        <item x="807"/>
        <item x="808"/>
        <item x="857"/>
        <item x="858"/>
        <item x="859"/>
        <item x="860"/>
        <item x="809"/>
        <item x="810"/>
        <item x="989"/>
        <item x="990"/>
        <item x="991"/>
        <item x="992"/>
        <item x="993"/>
        <item x="994"/>
        <item x="1149"/>
        <item x="861"/>
        <item x="995"/>
        <item x="537"/>
        <item x="862"/>
        <item x="1150"/>
        <item x="1151"/>
        <item x="996"/>
        <item x="997"/>
        <item x="863"/>
        <item x="864"/>
        <item x="865"/>
        <item x="866"/>
        <item x="998"/>
        <item x="1068"/>
        <item x="1069"/>
        <item x="1070"/>
        <item x="999"/>
        <item x="1152"/>
        <item x="867"/>
        <item x="1071"/>
        <item x="1153"/>
        <item x="868"/>
        <item x="1072"/>
        <item x="1073"/>
        <item x="1154"/>
        <item x="869"/>
        <item x="1155"/>
        <item x="1000"/>
        <item x="1156"/>
        <item x="1157"/>
        <item x="54"/>
        <item x="1158"/>
        <item x="1074"/>
        <item x="1075"/>
        <item x="870"/>
        <item x="1159"/>
        <item x="1001"/>
        <item x="1076"/>
        <item x="1160"/>
        <item x="871"/>
        <item x="872"/>
        <item x="873"/>
        <item x="874"/>
        <item x="875"/>
        <item x="876"/>
        <item x="877"/>
        <item x="1002"/>
        <item x="1161"/>
        <item x="878"/>
        <item x="879"/>
        <item x="880"/>
        <item x="1003"/>
        <item x="1004"/>
        <item x="1162"/>
        <item x="1005"/>
        <item x="1077"/>
        <item x="1078"/>
        <item x="881"/>
        <item x="882"/>
        <item x="883"/>
        <item x="884"/>
        <item x="1134"/>
        <item x="885"/>
        <item x="566"/>
        <item x="567"/>
        <item x="886"/>
        <item x="88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1006"/>
        <item x="888"/>
        <item x="1135"/>
        <item x="581"/>
        <item x="1079"/>
        <item x="582"/>
        <item x="1007"/>
        <item x="1008"/>
        <item x="1009"/>
        <item x="1010"/>
        <item x="1011"/>
        <item x="1012"/>
        <item x="583"/>
        <item x="584"/>
        <item x="1136"/>
        <item x="1137"/>
        <item x="889"/>
        <item x="890"/>
        <item x="1013"/>
        <item x="585"/>
        <item x="586"/>
        <item x="587"/>
        <item x="588"/>
        <item x="589"/>
        <item x="590"/>
        <item x="1138"/>
        <item x="591"/>
        <item x="592"/>
        <item x="593"/>
        <item x="1139"/>
        <item x="594"/>
        <item x="891"/>
        <item x="1014"/>
        <item x="1080"/>
        <item x="1140"/>
        <item x="1081"/>
        <item x="892"/>
        <item x="893"/>
        <item x="894"/>
        <item x="895"/>
        <item x="896"/>
        <item x="897"/>
        <item x="898"/>
        <item x="1082"/>
        <item x="1083"/>
        <item x="1084"/>
        <item x="1015"/>
        <item x="1016"/>
        <item x="1017"/>
        <item x="1018"/>
        <item x="1141"/>
        <item x="1142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899"/>
        <item x="900"/>
        <item x="901"/>
        <item x="1019"/>
        <item x="1020"/>
        <item x="902"/>
        <item x="903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1021"/>
        <item x="1022"/>
        <item x="1023"/>
        <item x="1024"/>
        <item x="1143"/>
        <item x="1144"/>
        <item x="634"/>
        <item x="635"/>
        <item x="636"/>
        <item x="637"/>
        <item x="638"/>
        <item x="639"/>
        <item x="640"/>
        <item x="641"/>
        <item x="642"/>
        <item x="643"/>
        <item x="1103"/>
        <item x="1104"/>
        <item x="1105"/>
        <item x="904"/>
        <item x="644"/>
        <item x="645"/>
        <item x="646"/>
        <item x="647"/>
        <item x="1025"/>
        <item x="905"/>
        <item x="648"/>
        <item x="649"/>
        <item x="650"/>
        <item x="1085"/>
        <item x="651"/>
        <item x="1026"/>
        <item x="1027"/>
        <item x="1028"/>
        <item x="652"/>
        <item x="653"/>
        <item x="654"/>
        <item x="1086"/>
        <item x="1029"/>
        <item x="655"/>
        <item x="906"/>
        <item x="656"/>
        <item x="657"/>
        <item x="658"/>
        <item x="659"/>
        <item x="660"/>
        <item x="907"/>
        <item x="661"/>
        <item x="662"/>
        <item x="663"/>
        <item x="664"/>
        <item x="908"/>
        <item x="909"/>
        <item x="665"/>
        <item x="666"/>
        <item x="667"/>
        <item x="668"/>
        <item x="669"/>
        <item x="670"/>
        <item x="671"/>
        <item x="1030"/>
        <item x="1031"/>
        <item x="1032"/>
        <item x="1033"/>
        <item x="1034"/>
        <item x="1035"/>
        <item x="1036"/>
        <item x="1037"/>
        <item x="1038"/>
        <item x="1039"/>
        <item x="910"/>
        <item x="911"/>
        <item x="912"/>
        <item x="913"/>
        <item x="914"/>
        <item x="915"/>
        <item x="1106"/>
        <item x="1107"/>
        <item x="1108"/>
        <item x="1109"/>
        <item x="672"/>
        <item x="1110"/>
        <item x="916"/>
        <item x="917"/>
        <item x="918"/>
        <item x="1087"/>
        <item x="1088"/>
        <item x="1040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919"/>
        <item x="686"/>
        <item x="687"/>
        <item x="688"/>
        <item x="689"/>
        <item x="690"/>
        <item x="691"/>
        <item x="692"/>
        <item x="1089"/>
        <item x="693"/>
        <item x="694"/>
        <item x="695"/>
        <item x="1090"/>
        <item x="1091"/>
        <item x="1041"/>
        <item x="1042"/>
        <item x="920"/>
        <item x="921"/>
        <item x="1092"/>
        <item x="922"/>
        <item x="1043"/>
        <item x="1044"/>
        <item x="923"/>
        <item x="924"/>
        <item x="925"/>
        <item x="926"/>
        <item x="1093"/>
        <item x="1094"/>
        <item x="1095"/>
        <item x="927"/>
        <item x="928"/>
        <item x="929"/>
        <item x="930"/>
        <item x="931"/>
        <item x="932"/>
        <item x="1045"/>
        <item x="1046"/>
        <item x="1047"/>
        <item x="1048"/>
        <item x="1049"/>
        <item x="933"/>
        <item x="1111"/>
        <item x="1112"/>
        <item x="934"/>
        <item x="935"/>
        <item x="936"/>
        <item x="937"/>
        <item x="938"/>
        <item x="939"/>
        <item x="940"/>
        <item x="1113"/>
        <item x="1114"/>
        <item x="1115"/>
        <item x="1050"/>
        <item x="1051"/>
        <item x="941"/>
        <item x="942"/>
        <item x="943"/>
        <item x="944"/>
        <item x="1052"/>
        <item x="1053"/>
        <item x="1054"/>
        <item x="945"/>
        <item x="1055"/>
        <item x="946"/>
        <item x="947"/>
        <item x="948"/>
        <item x="949"/>
        <item x="950"/>
        <item x="951"/>
        <item x="1116"/>
        <item x="1117"/>
        <item x="952"/>
        <item x="953"/>
        <item x="1056"/>
        <item x="1057"/>
        <item x="7"/>
        <item x="38"/>
        <item x="536"/>
        <item x="1058"/>
        <item x="1059"/>
        <item x="1118"/>
        <item x="1119"/>
        <item x="1120"/>
        <item x="1121"/>
        <item x="954"/>
        <item x="955"/>
        <item x="956"/>
        <item x="957"/>
        <item x="1122"/>
        <item x="1123"/>
        <item x="1124"/>
        <item x="1125"/>
        <item x="9"/>
        <item x="10"/>
        <item x="13"/>
        <item x="11"/>
        <item x="12"/>
        <item x="0"/>
        <item x="3"/>
        <item x="24"/>
        <item x="25"/>
        <item x="26"/>
        <item x="32"/>
        <item x="36"/>
        <item x="44"/>
        <item x="34"/>
        <item x="40"/>
        <item x="45"/>
        <item x="48"/>
        <item x="43"/>
        <item x="525"/>
        <item x="523"/>
        <item x="535"/>
        <item x="534"/>
        <item x="527"/>
        <item x="529"/>
        <item x="526"/>
        <item x="528"/>
        <item x="532"/>
        <item x="524"/>
        <item x="41"/>
        <item x="46"/>
        <item x="42"/>
        <item x="37"/>
        <item x="533"/>
        <item x="30"/>
        <item x="20"/>
        <item x="28"/>
        <item x="29"/>
        <item x="21"/>
        <item x="22"/>
        <item x="14"/>
        <item x="15"/>
        <item x="27"/>
        <item x="35"/>
        <item x="47"/>
        <item x="18"/>
        <item x="16"/>
        <item x="17"/>
        <item x="19"/>
        <item x="31"/>
        <item x="33"/>
        <item x="530"/>
        <item x="531"/>
        <item x="6"/>
        <item x="1"/>
        <item x="23"/>
        <item x="5"/>
        <item x="1096"/>
        <item x="1097"/>
        <item x="1098"/>
        <item x="1099"/>
        <item x="1100"/>
        <item x="1101"/>
        <item x="1102"/>
        <item x="4"/>
        <item x="39"/>
        <item x="1126"/>
        <item x="1060"/>
        <item x="1061"/>
        <item x="1062"/>
        <item x="1063"/>
        <item x="1064"/>
        <item x="1065"/>
        <item x="1066"/>
        <item x="1067"/>
        <item x="1127"/>
        <item x="1128"/>
        <item x="1179"/>
        <item x="958"/>
        <item x="959"/>
        <item x="960"/>
        <item x="961"/>
        <item x="962"/>
        <item x="963"/>
        <item x="964"/>
        <item x="965"/>
        <item x="966"/>
        <item x="967"/>
        <item x="8"/>
        <item x="2"/>
        <item x="968"/>
        <item x="55"/>
        <item x="969"/>
        <item x="970"/>
      </items>
    </pivotField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>
      <items count="205">
        <item x="127"/>
        <item x="122"/>
        <item x="180"/>
        <item x="128"/>
        <item x="112"/>
        <item x="113"/>
        <item x="188"/>
        <item x="114"/>
        <item x="175"/>
        <item x="187"/>
        <item x="121"/>
        <item x="143"/>
        <item x="123"/>
        <item x="152"/>
        <item x="142"/>
        <item x="192"/>
        <item x="144"/>
        <item x="118"/>
        <item x="120"/>
        <item x="185"/>
        <item x="124"/>
        <item x="190"/>
        <item x="179"/>
        <item x="105"/>
        <item x="186"/>
        <item x="189"/>
        <item x="184"/>
        <item x="178"/>
        <item x="191"/>
        <item x="136"/>
        <item x="125"/>
        <item x="117"/>
        <item x="183"/>
        <item x="126"/>
        <item x="135"/>
        <item x="132"/>
        <item x="102"/>
        <item x="133"/>
        <item x="202"/>
        <item x="134"/>
        <item x="141"/>
        <item x="119"/>
        <item x="95"/>
        <item x="137"/>
        <item x="93"/>
        <item x="70"/>
        <item x="110"/>
        <item x="96"/>
        <item x="71"/>
        <item x="129"/>
        <item x="92"/>
        <item x="182"/>
        <item x="181"/>
        <item x="78"/>
        <item x="151"/>
        <item x="111"/>
        <item x="176"/>
        <item x="109"/>
        <item x="79"/>
        <item x="75"/>
        <item x="80"/>
        <item x="74"/>
        <item x="173"/>
        <item x="62"/>
        <item x="174"/>
        <item x="55"/>
        <item x="94"/>
        <item x="177"/>
        <item x="49"/>
        <item x="61"/>
        <item x="60"/>
        <item x="77"/>
        <item x="72"/>
        <item x="64"/>
        <item x="101"/>
        <item x="76"/>
        <item x="40"/>
        <item x="65"/>
        <item x="51"/>
        <item x="63"/>
        <item x="73"/>
        <item x="86"/>
        <item x="52"/>
        <item x="53"/>
        <item x="56"/>
        <item x="46"/>
        <item x="59"/>
        <item x="50"/>
        <item x="54"/>
        <item x="44"/>
        <item x="67"/>
        <item x="4"/>
        <item x="2"/>
        <item x="43"/>
        <item x="45"/>
        <item x="47"/>
        <item x="21"/>
        <item x="41"/>
        <item x="20"/>
        <item x="5"/>
        <item x="6"/>
        <item x="1"/>
        <item x="34"/>
        <item x="3"/>
        <item x="36"/>
        <item x="0"/>
        <item x="16"/>
        <item x="11"/>
        <item x="13"/>
        <item x="24"/>
        <item x="23"/>
        <item x="22"/>
        <item x="12"/>
        <item x="10"/>
        <item x="7"/>
        <item x="17"/>
        <item x="18"/>
        <item x="15"/>
        <item x="9"/>
        <item x="27"/>
        <item x="8"/>
        <item x="14"/>
        <item x="32"/>
        <item x="19"/>
        <item x="26"/>
        <item x="30"/>
        <item x="35"/>
        <item x="25"/>
        <item x="28"/>
        <item x="31"/>
        <item x="29"/>
        <item x="33"/>
        <item x="39"/>
        <item x="38"/>
        <item x="42"/>
        <item x="37"/>
        <item x="88"/>
        <item x="58"/>
        <item x="193"/>
        <item x="87"/>
        <item x="85"/>
        <item x="48"/>
        <item x="158"/>
        <item x="81"/>
        <item x="68"/>
        <item x="108"/>
        <item x="99"/>
        <item x="69"/>
        <item x="131"/>
        <item x="90"/>
        <item x="203"/>
        <item x="84"/>
        <item x="83"/>
        <item x="66"/>
        <item x="82"/>
        <item x="57"/>
        <item x="153"/>
        <item x="201"/>
        <item x="98"/>
        <item x="100"/>
        <item x="97"/>
        <item x="172"/>
        <item x="138"/>
        <item x="106"/>
        <item x="89"/>
        <item x="91"/>
        <item x="155"/>
        <item x="116"/>
        <item x="103"/>
        <item x="104"/>
        <item x="107"/>
        <item x="154"/>
        <item x="115"/>
        <item x="196"/>
        <item x="139"/>
        <item x="160"/>
        <item x="130"/>
        <item x="161"/>
        <item x="157"/>
        <item x="156"/>
        <item x="167"/>
        <item x="165"/>
        <item x="159"/>
        <item x="163"/>
        <item x="162"/>
        <item x="166"/>
        <item x="164"/>
        <item x="170"/>
        <item x="195"/>
        <item x="168"/>
        <item x="171"/>
        <item x="140"/>
        <item x="169"/>
        <item x="145"/>
        <item x="194"/>
        <item x="198"/>
        <item x="199"/>
        <item x="146"/>
        <item x="149"/>
        <item x="150"/>
        <item x="147"/>
        <item x="197"/>
        <item x="148"/>
        <item x="200"/>
        <item t="default"/>
      </items>
    </pivotField>
    <pivotField compact="0" outline="0" showAll="0">
      <items count="266">
        <item x="232"/>
        <item x="233"/>
        <item x="244"/>
        <item x="250"/>
        <item x="218"/>
        <item x="242"/>
        <item x="234"/>
        <item x="230"/>
        <item x="243"/>
        <item x="229"/>
        <item x="238"/>
        <item x="231"/>
        <item x="241"/>
        <item x="237"/>
        <item x="245"/>
        <item x="216"/>
        <item x="236"/>
        <item x="239"/>
        <item x="228"/>
        <item x="240"/>
        <item x="215"/>
        <item x="251"/>
        <item x="217"/>
        <item x="235"/>
        <item x="194"/>
        <item x="200"/>
        <item x="208"/>
        <item x="201"/>
        <item x="165"/>
        <item x="214"/>
        <item x="209"/>
        <item x="91"/>
        <item x="196"/>
        <item x="206"/>
        <item x="210"/>
        <item x="204"/>
        <item x="207"/>
        <item x="205"/>
        <item x="221"/>
        <item x="219"/>
        <item x="211"/>
        <item x="188"/>
        <item x="187"/>
        <item x="220"/>
        <item x="225"/>
        <item x="226"/>
        <item x="177"/>
        <item x="198"/>
        <item x="178"/>
        <item x="224"/>
        <item x="223"/>
        <item x="197"/>
        <item x="95"/>
        <item x="195"/>
        <item x="202"/>
        <item x="199"/>
        <item x="180"/>
        <item x="186"/>
        <item x="179"/>
        <item x="212"/>
        <item x="222"/>
        <item x="190"/>
        <item x="213"/>
        <item x="144"/>
        <item x="143"/>
        <item x="263"/>
        <item x="109"/>
        <item x="131"/>
        <item x="130"/>
        <item x="108"/>
        <item x="137"/>
        <item x="102"/>
        <item x="110"/>
        <item x="62"/>
        <item x="66"/>
        <item x="142"/>
        <item x="63"/>
        <item x="138"/>
        <item x="136"/>
        <item x="139"/>
        <item x="135"/>
        <item x="203"/>
        <item x="42"/>
        <item x="74"/>
        <item x="134"/>
        <item x="65"/>
        <item x="61"/>
        <item x="185"/>
        <item x="111"/>
        <item x="64"/>
        <item x="73"/>
        <item x="25"/>
        <item x="60"/>
        <item x="21"/>
        <item x="24"/>
        <item x="23"/>
        <item x="67"/>
        <item x="20"/>
        <item x="58"/>
        <item x="19"/>
        <item x="22"/>
        <item x="15"/>
        <item x="14"/>
        <item x="30"/>
        <item x="4"/>
        <item x="5"/>
        <item x="17"/>
        <item x="16"/>
        <item x="2"/>
        <item x="34"/>
        <item x="1"/>
        <item x="12"/>
        <item x="28"/>
        <item x="7"/>
        <item x="3"/>
        <item x="18"/>
        <item x="13"/>
        <item x="0"/>
        <item x="9"/>
        <item x="41"/>
        <item x="6"/>
        <item x="43"/>
        <item x="10"/>
        <item x="11"/>
        <item x="36"/>
        <item x="8"/>
        <item x="33"/>
        <item x="31"/>
        <item x="38"/>
        <item x="32"/>
        <item x="45"/>
        <item x="35"/>
        <item x="40"/>
        <item x="48"/>
        <item x="46"/>
        <item x="39"/>
        <item x="53"/>
        <item x="37"/>
        <item x="44"/>
        <item x="49"/>
        <item x="56"/>
        <item x="57"/>
        <item x="27"/>
        <item x="54"/>
        <item x="59"/>
        <item x="92"/>
        <item x="55"/>
        <item x="51"/>
        <item x="132"/>
        <item x="69"/>
        <item x="52"/>
        <item x="29"/>
        <item x="50"/>
        <item x="115"/>
        <item x="68"/>
        <item x="141"/>
        <item x="47"/>
        <item x="129"/>
        <item x="71"/>
        <item x="120"/>
        <item x="26"/>
        <item x="72"/>
        <item x="140"/>
        <item x="133"/>
        <item x="70"/>
        <item x="116"/>
        <item x="123"/>
        <item x="125"/>
        <item x="94"/>
        <item x="174"/>
        <item x="106"/>
        <item x="98"/>
        <item x="97"/>
        <item x="77"/>
        <item x="100"/>
        <item x="119"/>
        <item x="101"/>
        <item x="163"/>
        <item x="84"/>
        <item x="128"/>
        <item x="89"/>
        <item x="146"/>
        <item x="90"/>
        <item x="93"/>
        <item x="118"/>
        <item x="127"/>
        <item x="124"/>
        <item x="80"/>
        <item x="96"/>
        <item x="256"/>
        <item x="145"/>
        <item x="76"/>
        <item x="99"/>
        <item x="164"/>
        <item x="121"/>
        <item x="82"/>
        <item x="78"/>
        <item x="126"/>
        <item x="105"/>
        <item x="85"/>
        <item x="227"/>
        <item x="103"/>
        <item x="173"/>
        <item x="183"/>
        <item x="189"/>
        <item x="122"/>
        <item x="79"/>
        <item x="86"/>
        <item x="104"/>
        <item x="75"/>
        <item x="88"/>
        <item x="162"/>
        <item x="150"/>
        <item x="117"/>
        <item x="147"/>
        <item x="87"/>
        <item x="107"/>
        <item x="112"/>
        <item x="161"/>
        <item x="170"/>
        <item x="151"/>
        <item x="81"/>
        <item x="113"/>
        <item x="114"/>
        <item x="157"/>
        <item x="148"/>
        <item x="83"/>
        <item x="160"/>
        <item x="154"/>
        <item x="176"/>
        <item x="156"/>
        <item x="155"/>
        <item x="159"/>
        <item x="175"/>
        <item x="149"/>
        <item x="166"/>
        <item x="158"/>
        <item x="153"/>
        <item x="191"/>
        <item x="252"/>
        <item x="193"/>
        <item x="169"/>
        <item x="253"/>
        <item x="184"/>
        <item x="172"/>
        <item x="171"/>
        <item x="254"/>
        <item x="257"/>
        <item x="260"/>
        <item x="192"/>
        <item x="255"/>
        <item x="258"/>
        <item x="259"/>
        <item x="152"/>
        <item x="262"/>
        <item x="168"/>
        <item x="181"/>
        <item x="264"/>
        <item x="167"/>
        <item x="182"/>
        <item x="261"/>
        <item x="247"/>
        <item x="246"/>
        <item x="248"/>
        <item x="249"/>
        <item t="default"/>
      </items>
    </pivotField>
    <pivotField compact="0" outline="0" showAll="0">
      <items count="274">
        <item x="241"/>
        <item x="242"/>
        <item x="194"/>
        <item x="250"/>
        <item x="239"/>
        <item x="243"/>
        <item x="269"/>
        <item x="238"/>
        <item x="249"/>
        <item x="213"/>
        <item x="195"/>
        <item x="255"/>
        <item x="231"/>
        <item x="205"/>
        <item x="246"/>
        <item x="248"/>
        <item x="240"/>
        <item x="237"/>
        <item x="228"/>
        <item x="247"/>
        <item x="267"/>
        <item x="266"/>
        <item x="206"/>
        <item x="256"/>
        <item x="204"/>
        <item x="235"/>
        <item x="261"/>
        <item x="268"/>
        <item x="245"/>
        <item x="265"/>
        <item x="263"/>
        <item x="193"/>
        <item x="258"/>
        <item x="257"/>
        <item x="270"/>
        <item x="259"/>
        <item x="264"/>
        <item x="271"/>
        <item x="244"/>
        <item x="260"/>
        <item x="84"/>
        <item x="229"/>
        <item x="199"/>
        <item x="121"/>
        <item x="117"/>
        <item x="82"/>
        <item x="118"/>
        <item x="116"/>
        <item x="112"/>
        <item x="233"/>
        <item x="88"/>
        <item x="122"/>
        <item x="262"/>
        <item x="89"/>
        <item x="72"/>
        <item x="133"/>
        <item x="87"/>
        <item x="78"/>
        <item x="130"/>
        <item x="110"/>
        <item x="230"/>
        <item x="179"/>
        <item x="272"/>
        <item x="198"/>
        <item x="86"/>
        <item x="77"/>
        <item x="83"/>
        <item x="129"/>
        <item x="103"/>
        <item x="73"/>
        <item x="232"/>
        <item x="79"/>
        <item x="99"/>
        <item x="236"/>
        <item x="124"/>
        <item x="131"/>
        <item x="100"/>
        <item x="91"/>
        <item x="94"/>
        <item x="90"/>
        <item x="85"/>
        <item x="105"/>
        <item x="128"/>
        <item x="104"/>
        <item x="120"/>
        <item x="127"/>
        <item x="95"/>
        <item x="75"/>
        <item x="101"/>
        <item x="98"/>
        <item x="111"/>
        <item x="102"/>
        <item x="192"/>
        <item x="96"/>
        <item x="132"/>
        <item x="80"/>
        <item x="126"/>
        <item x="76"/>
        <item x="125"/>
        <item x="201"/>
        <item x="119"/>
        <item x="74"/>
        <item x="81"/>
        <item x="69"/>
        <item x="109"/>
        <item x="67"/>
        <item x="27"/>
        <item x="68"/>
        <item x="47"/>
        <item x="66"/>
        <item x="106"/>
        <item x="107"/>
        <item x="70"/>
        <item x="48"/>
        <item x="93"/>
        <item x="56"/>
        <item x="29"/>
        <item x="58"/>
        <item x="54"/>
        <item x="53"/>
        <item x="55"/>
        <item x="50"/>
        <item x="33"/>
        <item x="28"/>
        <item x="51"/>
        <item x="34"/>
        <item x="52"/>
        <item x="57"/>
        <item x="45"/>
        <item x="46"/>
        <item x="32"/>
        <item x="35"/>
        <item x="36"/>
        <item x="39"/>
        <item x="30"/>
        <item x="49"/>
        <item x="7"/>
        <item x="10"/>
        <item x="6"/>
        <item x="9"/>
        <item x="44"/>
        <item x="37"/>
        <item x="0"/>
        <item x="11"/>
        <item x="8"/>
        <item x="3"/>
        <item x="19"/>
        <item x="12"/>
        <item x="13"/>
        <item x="1"/>
        <item x="2"/>
        <item x="18"/>
        <item x="15"/>
        <item x="5"/>
        <item x="4"/>
        <item x="43"/>
        <item x="17"/>
        <item x="38"/>
        <item x="16"/>
        <item x="14"/>
        <item x="22"/>
        <item x="20"/>
        <item x="42"/>
        <item x="21"/>
        <item x="23"/>
        <item x="59"/>
        <item x="25"/>
        <item x="24"/>
        <item x="31"/>
        <item x="40"/>
        <item x="26"/>
        <item x="63"/>
        <item x="137"/>
        <item x="60"/>
        <item x="64"/>
        <item x="149"/>
        <item x="150"/>
        <item x="71"/>
        <item x="140"/>
        <item x="115"/>
        <item x="152"/>
        <item x="41"/>
        <item x="144"/>
        <item x="138"/>
        <item x="62"/>
        <item x="157"/>
        <item x="65"/>
        <item x="61"/>
        <item x="141"/>
        <item x="108"/>
        <item x="142"/>
        <item x="113"/>
        <item x="151"/>
        <item x="171"/>
        <item x="156"/>
        <item x="114"/>
        <item x="158"/>
        <item x="175"/>
        <item x="123"/>
        <item x="181"/>
        <item x="172"/>
        <item x="164"/>
        <item x="139"/>
        <item x="155"/>
        <item x="154"/>
        <item x="197"/>
        <item x="136"/>
        <item x="134"/>
        <item x="160"/>
        <item x="153"/>
        <item x="143"/>
        <item x="173"/>
        <item x="135"/>
        <item x="161"/>
        <item x="145"/>
        <item x="165"/>
        <item x="200"/>
        <item x="97"/>
        <item x="176"/>
        <item x="163"/>
        <item x="162"/>
        <item x="167"/>
        <item x="170"/>
        <item x="207"/>
        <item x="146"/>
        <item x="183"/>
        <item x="148"/>
        <item x="168"/>
        <item x="166"/>
        <item x="147"/>
        <item x="169"/>
        <item x="159"/>
        <item x="174"/>
        <item x="188"/>
        <item x="184"/>
        <item x="185"/>
        <item x="182"/>
        <item x="196"/>
        <item x="180"/>
        <item x="202"/>
        <item x="217"/>
        <item x="222"/>
        <item x="220"/>
        <item x="218"/>
        <item x="219"/>
        <item x="224"/>
        <item x="92"/>
        <item x="215"/>
        <item x="234"/>
        <item x="221"/>
        <item x="223"/>
        <item x="216"/>
        <item x="214"/>
        <item x="178"/>
        <item x="177"/>
        <item x="189"/>
        <item x="191"/>
        <item x="227"/>
        <item x="203"/>
        <item x="225"/>
        <item x="187"/>
        <item x="208"/>
        <item x="226"/>
        <item x="186"/>
        <item x="209"/>
        <item x="190"/>
        <item x="212"/>
        <item x="210"/>
        <item x="211"/>
        <item x="252"/>
        <item x="251"/>
        <item x="253"/>
        <item x="254"/>
        <item t="default"/>
      </items>
    </pivotField>
    <pivotField compact="0" outline="0" showAll="0">
      <items count="217">
        <item x="211"/>
        <item x="143"/>
        <item x="206"/>
        <item x="142"/>
        <item x="184"/>
        <item x="122"/>
        <item x="207"/>
        <item x="123"/>
        <item x="90"/>
        <item x="210"/>
        <item x="208"/>
        <item x="129"/>
        <item x="126"/>
        <item x="183"/>
        <item x="209"/>
        <item x="133"/>
        <item x="134"/>
        <item x="95"/>
        <item x="103"/>
        <item x="149"/>
        <item x="124"/>
        <item x="94"/>
        <item x="121"/>
        <item x="96"/>
        <item x="98"/>
        <item x="104"/>
        <item x="181"/>
        <item x="97"/>
        <item x="150"/>
        <item x="105"/>
        <item x="92"/>
        <item x="144"/>
        <item x="83"/>
        <item x="175"/>
        <item x="106"/>
        <item x="125"/>
        <item x="99"/>
        <item x="85"/>
        <item x="160"/>
        <item x="82"/>
        <item x="81"/>
        <item x="120"/>
        <item x="87"/>
        <item x="108"/>
        <item x="171"/>
        <item x="188"/>
        <item x="164"/>
        <item x="174"/>
        <item x="166"/>
        <item x="86"/>
        <item x="180"/>
        <item x="205"/>
        <item x="173"/>
        <item x="131"/>
        <item x="161"/>
        <item x="169"/>
        <item x="91"/>
        <item x="186"/>
        <item x="139"/>
        <item x="110"/>
        <item x="101"/>
        <item x="128"/>
        <item x="138"/>
        <item x="187"/>
        <item x="77"/>
        <item x="117"/>
        <item x="119"/>
        <item x="167"/>
        <item x="84"/>
        <item x="140"/>
        <item x="190"/>
        <item x="162"/>
        <item x="102"/>
        <item x="185"/>
        <item x="213"/>
        <item x="109"/>
        <item x="179"/>
        <item x="146"/>
        <item x="145"/>
        <item x="88"/>
        <item x="80"/>
        <item x="115"/>
        <item x="191"/>
        <item x="214"/>
        <item x="93"/>
        <item x="212"/>
        <item x="168"/>
        <item x="172"/>
        <item x="114"/>
        <item x="116"/>
        <item x="112"/>
        <item x="132"/>
        <item x="159"/>
        <item x="176"/>
        <item x="78"/>
        <item x="165"/>
        <item x="111"/>
        <item x="178"/>
        <item x="177"/>
        <item x="113"/>
        <item x="147"/>
        <item x="79"/>
        <item x="148"/>
        <item x="154"/>
        <item x="63"/>
        <item x="76"/>
        <item x="74"/>
        <item x="107"/>
        <item x="57"/>
        <item x="127"/>
        <item x="130"/>
        <item x="100"/>
        <item x="182"/>
        <item x="64"/>
        <item x="54"/>
        <item x="62"/>
        <item x="42"/>
        <item x="65"/>
        <item x="157"/>
        <item x="75"/>
        <item x="89"/>
        <item x="73"/>
        <item x="66"/>
        <item x="72"/>
        <item x="55"/>
        <item x="53"/>
        <item x="71"/>
        <item x="50"/>
        <item x="59"/>
        <item x="56"/>
        <item x="46"/>
        <item x="70"/>
        <item x="4"/>
        <item x="2"/>
        <item x="45"/>
        <item x="47"/>
        <item x="48"/>
        <item x="23"/>
        <item x="43"/>
        <item x="22"/>
        <item x="5"/>
        <item x="6"/>
        <item x="1"/>
        <item x="16"/>
        <item x="49"/>
        <item x="3"/>
        <item x="39"/>
        <item x="0"/>
        <item x="15"/>
        <item x="34"/>
        <item x="11"/>
        <item x="33"/>
        <item x="20"/>
        <item x="18"/>
        <item x="12"/>
        <item x="19"/>
        <item x="10"/>
        <item x="7"/>
        <item x="14"/>
        <item x="31"/>
        <item x="21"/>
        <item x="9"/>
        <item x="13"/>
        <item x="8"/>
        <item x="17"/>
        <item x="28"/>
        <item x="32"/>
        <item x="29"/>
        <item x="30"/>
        <item x="26"/>
        <item x="38"/>
        <item x="25"/>
        <item x="37"/>
        <item x="35"/>
        <item x="36"/>
        <item x="41"/>
        <item x="44"/>
        <item x="192"/>
        <item x="24"/>
        <item x="27"/>
        <item x="58"/>
        <item x="40"/>
        <item x="170"/>
        <item x="141"/>
        <item x="52"/>
        <item x="156"/>
        <item x="189"/>
        <item x="69"/>
        <item x="137"/>
        <item x="61"/>
        <item x="68"/>
        <item x="67"/>
        <item x="158"/>
        <item x="51"/>
        <item x="197"/>
        <item x="201"/>
        <item x="136"/>
        <item x="60"/>
        <item x="200"/>
        <item x="155"/>
        <item x="193"/>
        <item x="135"/>
        <item x="152"/>
        <item x="151"/>
        <item x="153"/>
        <item x="204"/>
        <item x="202"/>
        <item x="198"/>
        <item x="199"/>
        <item x="196"/>
        <item x="194"/>
        <item x="215"/>
        <item x="195"/>
        <item x="118"/>
        <item x="203"/>
        <item x="163"/>
        <item t="default"/>
      </items>
    </pivotField>
    <pivotField compact="0" outline="0" showAll="0">
      <items count="262">
        <item x="103"/>
        <item x="107"/>
        <item x="109"/>
        <item x="108"/>
        <item x="1"/>
        <item x="21"/>
        <item x="3"/>
        <item x="8"/>
        <item x="104"/>
        <item x="116"/>
        <item x="106"/>
        <item x="105"/>
        <item x="24"/>
        <item x="98"/>
        <item x="97"/>
        <item x="95"/>
        <item x="22"/>
        <item x="19"/>
        <item x="17"/>
        <item x="20"/>
        <item x="39"/>
        <item x="13"/>
        <item x="94"/>
        <item x="9"/>
        <item x="91"/>
        <item x="10"/>
        <item x="27"/>
        <item x="93"/>
        <item x="23"/>
        <item x="62"/>
        <item x="48"/>
        <item x="25"/>
        <item x="28"/>
        <item x="78"/>
        <item x="0"/>
        <item x="89"/>
        <item x="12"/>
        <item x="63"/>
        <item x="90"/>
        <item x="38"/>
        <item x="15"/>
        <item x="5"/>
        <item x="85"/>
        <item x="92"/>
        <item x="4"/>
        <item x="11"/>
        <item x="53"/>
        <item x="31"/>
        <item x="43"/>
        <item x="64"/>
        <item x="26"/>
        <item x="6"/>
        <item x="29"/>
        <item x="2"/>
        <item x="33"/>
        <item x="67"/>
        <item x="96"/>
        <item x="37"/>
        <item x="61"/>
        <item x="56"/>
        <item x="110"/>
        <item x="100"/>
        <item x="66"/>
        <item x="65"/>
        <item x="82"/>
        <item x="42"/>
        <item x="51"/>
        <item x="55"/>
        <item x="84"/>
        <item x="34"/>
        <item x="32"/>
        <item x="57"/>
        <item x="83"/>
        <item x="99"/>
        <item x="35"/>
        <item x="47"/>
        <item x="44"/>
        <item x="54"/>
        <item x="41"/>
        <item x="18"/>
        <item x="30"/>
        <item x="69"/>
        <item x="7"/>
        <item x="50"/>
        <item x="49"/>
        <item x="14"/>
        <item x="76"/>
        <item x="143"/>
        <item x="71"/>
        <item x="214"/>
        <item x="80"/>
        <item x="101"/>
        <item x="119"/>
        <item x="52"/>
        <item x="125"/>
        <item x="87"/>
        <item x="59"/>
        <item x="58"/>
        <item x="135"/>
        <item x="113"/>
        <item x="168"/>
        <item x="74"/>
        <item x="215"/>
        <item x="111"/>
        <item x="72"/>
        <item x="114"/>
        <item x="115"/>
        <item x="118"/>
        <item x="223"/>
        <item x="167"/>
        <item x="45"/>
        <item x="102"/>
        <item x="161"/>
        <item x="77"/>
        <item x="88"/>
        <item x="166"/>
        <item x="141"/>
        <item x="60"/>
        <item x="131"/>
        <item x="112"/>
        <item x="124"/>
        <item x="164"/>
        <item x="16"/>
        <item x="123"/>
        <item x="211"/>
        <item x="40"/>
        <item x="165"/>
        <item x="155"/>
        <item x="86"/>
        <item x="46"/>
        <item x="154"/>
        <item x="176"/>
        <item x="144"/>
        <item x="133"/>
        <item x="79"/>
        <item x="121"/>
        <item x="134"/>
        <item x="208"/>
        <item x="73"/>
        <item x="198"/>
        <item x="137"/>
        <item x="68"/>
        <item x="126"/>
        <item x="200"/>
        <item x="163"/>
        <item x="153"/>
        <item x="122"/>
        <item x="120"/>
        <item x="138"/>
        <item x="210"/>
        <item x="152"/>
        <item x="213"/>
        <item x="173"/>
        <item x="117"/>
        <item x="81"/>
        <item x="169"/>
        <item x="140"/>
        <item x="150"/>
        <item x="182"/>
        <item x="151"/>
        <item x="70"/>
        <item x="142"/>
        <item x="178"/>
        <item x="139"/>
        <item x="149"/>
        <item x="241"/>
        <item x="145"/>
        <item x="216"/>
        <item x="239"/>
        <item x="179"/>
        <item x="148"/>
        <item x="189"/>
        <item x="188"/>
        <item x="147"/>
        <item x="186"/>
        <item x="222"/>
        <item x="229"/>
        <item x="162"/>
        <item x="129"/>
        <item x="221"/>
        <item x="172"/>
        <item x="36"/>
        <item x="159"/>
        <item x="247"/>
        <item x="181"/>
        <item x="199"/>
        <item x="146"/>
        <item x="202"/>
        <item x="75"/>
        <item x="207"/>
        <item x="201"/>
        <item x="160"/>
        <item x="248"/>
        <item x="128"/>
        <item x="185"/>
        <item x="204"/>
        <item x="205"/>
        <item x="253"/>
        <item x="180"/>
        <item x="177"/>
        <item x="220"/>
        <item x="183"/>
        <item x="157"/>
        <item x="136"/>
        <item x="132"/>
        <item x="156"/>
        <item x="194"/>
        <item x="226"/>
        <item x="184"/>
        <item x="206"/>
        <item x="171"/>
        <item x="192"/>
        <item x="246"/>
        <item x="240"/>
        <item x="212"/>
        <item x="217"/>
        <item x="170"/>
        <item x="191"/>
        <item x="193"/>
        <item x="127"/>
        <item x="228"/>
        <item x="203"/>
        <item x="242"/>
        <item x="243"/>
        <item x="232"/>
        <item x="230"/>
        <item x="174"/>
        <item x="190"/>
        <item x="209"/>
        <item x="260"/>
        <item x="218"/>
        <item x="231"/>
        <item x="252"/>
        <item x="227"/>
        <item x="187"/>
        <item x="175"/>
        <item x="158"/>
        <item x="197"/>
        <item x="251"/>
        <item x="195"/>
        <item x="245"/>
        <item x="254"/>
        <item x="244"/>
        <item x="233"/>
        <item x="234"/>
        <item x="237"/>
        <item x="236"/>
        <item x="196"/>
        <item x="219"/>
        <item x="235"/>
        <item x="225"/>
        <item x="224"/>
        <item x="250"/>
        <item x="238"/>
        <item x="259"/>
        <item x="130"/>
        <item x="249"/>
        <item x="256"/>
        <item x="255"/>
        <item x="257"/>
        <item x="258"/>
        <item t="default"/>
      </items>
    </pivotField>
    <pivotField axis="axisRow" compact="0" outline="0" showAll="0">
      <items count="221">
        <item x="105"/>
        <item x="100"/>
        <item x="108"/>
        <item x="109"/>
        <item x="101"/>
        <item x="107"/>
        <item x="1"/>
        <item x="18"/>
        <item x="8"/>
        <item x="3"/>
        <item x="112"/>
        <item x="114"/>
        <item x="102"/>
        <item x="113"/>
        <item x="103"/>
        <item x="60"/>
        <item x="104"/>
        <item x="21"/>
        <item x="110"/>
        <item x="94"/>
        <item x="93"/>
        <item x="17"/>
        <item x="19"/>
        <item x="22"/>
        <item x="23"/>
        <item x="11"/>
        <item x="106"/>
        <item x="95"/>
        <item x="88"/>
        <item x="25"/>
        <item x="90"/>
        <item x="9"/>
        <item x="91"/>
        <item x="16"/>
        <item x="0"/>
        <item x="85"/>
        <item x="20"/>
        <item x="26"/>
        <item x="5"/>
        <item x="35"/>
        <item x="4"/>
        <item x="84"/>
        <item x="83"/>
        <item x="24"/>
        <item x="13"/>
        <item x="33"/>
        <item x="42"/>
        <item x="29"/>
        <item x="6"/>
        <item x="53"/>
        <item x="2"/>
        <item x="10"/>
        <item x="46"/>
        <item x="31"/>
        <item x="27"/>
        <item x="87"/>
        <item x="37"/>
        <item x="38"/>
        <item x="52"/>
        <item x="56"/>
        <item x="81"/>
        <item x="63"/>
        <item x="64"/>
        <item x="80"/>
        <item x="92"/>
        <item x="89"/>
        <item x="55"/>
        <item x="32"/>
        <item x="50"/>
        <item x="30"/>
        <item x="41"/>
        <item x="57"/>
        <item x="34"/>
        <item x="40"/>
        <item x="86"/>
        <item x="43"/>
        <item x="28"/>
        <item x="15"/>
        <item x="54"/>
        <item x="7"/>
        <item x="96"/>
        <item x="67"/>
        <item x="12"/>
        <item x="65"/>
        <item x="49"/>
        <item x="48"/>
        <item x="47"/>
        <item x="70"/>
        <item x="99"/>
        <item x="74"/>
        <item x="69"/>
        <item x="61"/>
        <item x="135"/>
        <item x="78"/>
        <item x="97"/>
        <item x="51"/>
        <item x="161"/>
        <item x="58"/>
        <item x="59"/>
        <item x="111"/>
        <item x="162"/>
        <item x="125"/>
        <item x="73"/>
        <item x="115"/>
        <item x="116"/>
        <item x="71"/>
        <item x="163"/>
        <item x="121"/>
        <item x="132"/>
        <item x="44"/>
        <item x="119"/>
        <item x="194"/>
        <item x="98"/>
        <item x="131"/>
        <item x="159"/>
        <item x="62"/>
        <item x="76"/>
        <item x="205"/>
        <item x="14"/>
        <item x="150"/>
        <item x="120"/>
        <item x="124"/>
        <item x="149"/>
        <item x="118"/>
        <item x="213"/>
        <item x="134"/>
        <item x="126"/>
        <item x="143"/>
        <item x="156"/>
        <item x="45"/>
        <item x="137"/>
        <item x="174"/>
        <item x="39"/>
        <item x="169"/>
        <item x="82"/>
        <item x="117"/>
        <item x="207"/>
        <item x="122"/>
        <item x="147"/>
        <item x="66"/>
        <item x="77"/>
        <item x="72"/>
        <item x="138"/>
        <item x="148"/>
        <item x="190"/>
        <item x="157"/>
        <item x="123"/>
        <item x="160"/>
        <item x="197"/>
        <item x="141"/>
        <item x="202"/>
        <item x="172"/>
        <item x="139"/>
        <item x="142"/>
        <item x="188"/>
        <item x="140"/>
        <item x="146"/>
        <item x="79"/>
        <item x="200"/>
        <item x="196"/>
        <item x="214"/>
        <item x="158"/>
        <item x="144"/>
        <item x="151"/>
        <item x="68"/>
        <item x="178"/>
        <item x="191"/>
        <item x="181"/>
        <item x="129"/>
        <item x="153"/>
        <item x="179"/>
        <item x="180"/>
        <item x="171"/>
        <item x="195"/>
        <item x="36"/>
        <item x="166"/>
        <item x="206"/>
        <item x="211"/>
        <item x="208"/>
        <item x="219"/>
        <item x="155"/>
        <item x="128"/>
        <item x="193"/>
        <item x="154"/>
        <item x="218"/>
        <item x="203"/>
        <item x="145"/>
        <item x="75"/>
        <item x="192"/>
        <item x="209"/>
        <item x="177"/>
        <item x="212"/>
        <item x="136"/>
        <item x="173"/>
        <item x="133"/>
        <item x="170"/>
        <item x="189"/>
        <item x="175"/>
        <item x="201"/>
        <item x="199"/>
        <item x="176"/>
        <item x="210"/>
        <item x="127"/>
        <item x="183"/>
        <item x="165"/>
        <item x="216"/>
        <item x="198"/>
        <item x="167"/>
        <item x="164"/>
        <item x="215"/>
        <item x="217"/>
        <item x="184"/>
        <item x="204"/>
        <item x="182"/>
        <item x="152"/>
        <item x="168"/>
        <item x="186"/>
        <item x="185"/>
        <item x="187"/>
        <item x="13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9"/>
  </rowFields>
  <rowItems count="169">
    <i>
      <x/>
    </i>
    <i>
      <x v="1"/>
    </i>
    <i>
      <x v="2"/>
    </i>
    <i>
      <x v="3"/>
      <x v="352"/>
      <x v="83"/>
    </i>
    <i r="1">
      <x v="479"/>
      <x v="137"/>
    </i>
    <i r="1">
      <x v="480"/>
      <x v="93"/>
    </i>
    <i r="1">
      <x v="481"/>
      <x v="93"/>
    </i>
    <i r="1">
      <x v="483"/>
      <x v="146"/>
    </i>
    <i r="1">
      <x v="484"/>
      <x v="83"/>
    </i>
    <i r="1">
      <x v="490"/>
      <x v="140"/>
    </i>
    <i r="1">
      <x v="491"/>
      <x v="83"/>
    </i>
    <i r="1">
      <x v="496"/>
      <x v="121"/>
    </i>
    <i r="1">
      <x v="497"/>
      <x v="101"/>
    </i>
    <i r="1">
      <x v="508"/>
      <x v="135"/>
    </i>
    <i r="1">
      <x v="511"/>
      <x v="126"/>
    </i>
    <i r="1">
      <x v="512"/>
      <x v="82"/>
    </i>
    <i r="1">
      <x v="516"/>
      <x v="140"/>
    </i>
    <i r="1">
      <x v="517"/>
      <x v="80"/>
    </i>
    <i r="1">
      <x v="520"/>
      <x v="94"/>
    </i>
    <i r="1">
      <x v="521"/>
      <x v="70"/>
    </i>
    <i r="1">
      <x v="522"/>
      <x v="98"/>
    </i>
    <i r="1">
      <x v="523"/>
      <x v="109"/>
    </i>
    <i r="1">
      <x v="531"/>
      <x v="83"/>
    </i>
    <i r="1">
      <x v="541"/>
      <x v="82"/>
    </i>
    <i r="1">
      <x v="543"/>
      <x v="86"/>
    </i>
    <i r="1">
      <x v="544"/>
      <x v="135"/>
    </i>
    <i r="1">
      <x v="548"/>
      <x v="84"/>
    </i>
    <i r="1">
      <x v="549"/>
      <x v="84"/>
    </i>
    <i r="1">
      <x v="558"/>
      <x v="202"/>
    </i>
    <i r="1">
      <x v="559"/>
      <x v="181"/>
    </i>
    <i r="1">
      <x v="560"/>
      <x v="168"/>
    </i>
    <i r="1">
      <x v="717"/>
      <x v="107"/>
    </i>
    <i r="1">
      <x v="778"/>
      <x v="80"/>
    </i>
    <i r="1">
      <x v="779"/>
      <x v="219"/>
    </i>
    <i r="1">
      <x v="782"/>
      <x v="40"/>
    </i>
    <i r="1">
      <x v="783"/>
      <x v="113"/>
    </i>
    <i r="1">
      <x v="784"/>
      <x v="57"/>
    </i>
    <i r="1">
      <x v="785"/>
      <x v="48"/>
    </i>
    <i r="1">
      <x v="786"/>
      <x v="108"/>
    </i>
    <i r="1">
      <x v="787"/>
      <x v="43"/>
    </i>
    <i r="1">
      <x v="788"/>
      <x v="56"/>
    </i>
    <i r="1">
      <x v="789"/>
      <x v="64"/>
    </i>
    <i r="1">
      <x v="790"/>
      <x v="72"/>
    </i>
    <i r="1">
      <x v="791"/>
      <x v="66"/>
    </i>
    <i r="1">
      <x v="792"/>
      <x v="63"/>
    </i>
    <i r="1">
      <x v="793"/>
      <x v="57"/>
    </i>
    <i r="1">
      <x v="794"/>
      <x v="58"/>
    </i>
    <i r="1">
      <x v="798"/>
      <x v="194"/>
    </i>
    <i r="1">
      <x v="800"/>
      <x v="57"/>
    </i>
    <i r="1">
      <x v="807"/>
      <x v="118"/>
    </i>
    <i r="1">
      <x v="808"/>
      <x v="126"/>
    </i>
    <i r="1">
      <x v="814"/>
      <x v="125"/>
    </i>
    <i r="1">
      <x v="815"/>
      <x v="64"/>
    </i>
    <i r="1">
      <x v="816"/>
      <x v="92"/>
    </i>
    <i r="1">
      <x v="817"/>
      <x v="62"/>
    </i>
    <i r="1">
      <x v="818"/>
      <x v="88"/>
    </i>
    <i r="1">
      <x v="819"/>
      <x v="99"/>
    </i>
    <i r="1">
      <x v="821"/>
      <x v="192"/>
    </i>
    <i r="1">
      <x v="822"/>
      <x v="130"/>
    </i>
    <i r="1">
      <x v="823"/>
      <x v="125"/>
    </i>
    <i r="1">
      <x v="825"/>
      <x v="75"/>
    </i>
    <i r="1">
      <x v="847"/>
      <x v="142"/>
    </i>
    <i r="1">
      <x v="848"/>
      <x v="152"/>
    </i>
    <i r="1">
      <x v="849"/>
      <x v="155"/>
    </i>
    <i r="1">
      <x v="850"/>
      <x v="115"/>
    </i>
    <i r="1">
      <x v="851"/>
      <x v="149"/>
    </i>
    <i r="1">
      <x v="852"/>
      <x v="135"/>
    </i>
    <i r="1">
      <x v="853"/>
      <x v="51"/>
    </i>
    <i r="1">
      <x v="854"/>
      <x v="67"/>
    </i>
    <i r="1">
      <x v="855"/>
      <x v="81"/>
    </i>
    <i r="1">
      <x v="856"/>
      <x v="49"/>
    </i>
    <i r="1">
      <x v="857"/>
      <x v="107"/>
    </i>
    <i r="1">
      <x v="858"/>
      <x v="109"/>
    </i>
    <i r="1">
      <x v="859"/>
      <x v="65"/>
    </i>
    <i r="1">
      <x v="867"/>
      <x v="153"/>
    </i>
    <i r="1">
      <x v="868"/>
      <x v="77"/>
    </i>
    <i r="1">
      <x v="869"/>
      <x v="142"/>
    </i>
    <i r="1">
      <x v="870"/>
      <x v="87"/>
    </i>
    <i r="1">
      <x v="871"/>
      <x v="139"/>
    </i>
    <i r="1">
      <x v="872"/>
      <x v="80"/>
    </i>
    <i r="1">
      <x v="873"/>
      <x v="59"/>
    </i>
    <i r="1">
      <x v="874"/>
      <x v="77"/>
    </i>
    <i r="1">
      <x v="875"/>
      <x v="127"/>
    </i>
    <i r="1">
      <x v="876"/>
      <x v="64"/>
    </i>
    <i r="1">
      <x v="877"/>
      <x v="162"/>
    </i>
    <i r="1">
      <x v="878"/>
      <x v="186"/>
    </i>
    <i r="1">
      <x v="879"/>
      <x v="156"/>
    </i>
    <i r="1">
      <x v="880"/>
      <x v="152"/>
    </i>
    <i r="1">
      <x v="881"/>
      <x v="149"/>
    </i>
    <i r="1">
      <x v="882"/>
      <x v="138"/>
    </i>
    <i r="1">
      <x v="883"/>
      <x v="126"/>
    </i>
    <i r="1">
      <x v="884"/>
      <x v="134"/>
    </i>
    <i r="1">
      <x v="885"/>
      <x v="162"/>
    </i>
    <i r="1">
      <x v="886"/>
      <x v="164"/>
    </i>
    <i r="1">
      <x v="887"/>
      <x v="152"/>
    </i>
    <i r="1">
      <x v="888"/>
      <x v="143"/>
    </i>
    <i r="1">
      <x v="889"/>
      <x v="138"/>
    </i>
    <i r="1">
      <x v="890"/>
      <x v="139"/>
    </i>
    <i r="1">
      <x v="891"/>
      <x v="122"/>
    </i>
    <i r="1">
      <x v="892"/>
      <x v="119"/>
    </i>
    <i r="1">
      <x v="899"/>
      <x v="163"/>
    </i>
    <i r="1">
      <x v="900"/>
      <x v="194"/>
    </i>
    <i r="1">
      <x v="901"/>
      <x v="194"/>
    </i>
    <i r="1">
      <x v="902"/>
      <x v="214"/>
    </i>
    <i r="1">
      <x v="903"/>
      <x v="169"/>
    </i>
    <i r="1">
      <x v="904"/>
      <x v="183"/>
    </i>
    <i r="1">
      <x v="905"/>
      <x v="180"/>
    </i>
    <i r="1">
      <x v="906"/>
      <x v="132"/>
    </i>
    <i r="1">
      <x v="907"/>
      <x v="105"/>
    </i>
    <i r="1">
      <x v="908"/>
      <x v="51"/>
    </i>
    <i r="1">
      <x v="913"/>
      <x v="128"/>
    </i>
    <i r="1">
      <x v="914"/>
      <x v="90"/>
    </i>
    <i r="1">
      <x v="915"/>
      <x v="141"/>
    </i>
    <i r="1">
      <x v="916"/>
      <x v="85"/>
    </i>
    <i r="1">
      <x v="919"/>
      <x v="145"/>
    </i>
    <i r="1">
      <x v="920"/>
      <x v="161"/>
    </i>
    <i r="1">
      <x v="921"/>
      <x v="51"/>
    </i>
    <i r="1">
      <x v="923"/>
      <x v="109"/>
    </i>
    <i r="1">
      <x v="927"/>
      <x v="99"/>
    </i>
    <i r="1">
      <x v="928"/>
      <x v="99"/>
    </i>
    <i r="1">
      <x v="929"/>
      <x v="75"/>
    </i>
    <i r="1">
      <x v="932"/>
      <x v="135"/>
    </i>
    <i r="1">
      <x v="934"/>
      <x v="62"/>
    </i>
    <i r="1">
      <x v="935"/>
      <x v="81"/>
    </i>
    <i r="1">
      <x v="936"/>
      <x v="138"/>
    </i>
    <i r="1">
      <x v="937"/>
      <x v="93"/>
    </i>
    <i r="1">
      <x v="938"/>
      <x v="93"/>
    </i>
    <i r="1">
      <x v="940"/>
      <x v="43"/>
    </i>
    <i r="1">
      <x v="941"/>
      <x v="114"/>
    </i>
    <i r="1">
      <x v="942"/>
      <x v="119"/>
    </i>
    <i r="1">
      <x v="943"/>
      <x v="147"/>
    </i>
    <i r="1">
      <x v="946"/>
      <x v="102"/>
    </i>
    <i r="1">
      <x v="947"/>
      <x v="116"/>
    </i>
    <i r="1">
      <x v="948"/>
      <x v="96"/>
    </i>
    <i r="1">
      <x v="949"/>
      <x v="132"/>
    </i>
    <i r="1">
      <x v="950"/>
      <x v="102"/>
    </i>
    <i r="1">
      <x v="951"/>
      <x v="104"/>
    </i>
    <i r="1">
      <x v="952"/>
      <x v="112"/>
    </i>
    <i r="1">
      <x v="973"/>
      <x v="107"/>
    </i>
    <i r="1">
      <x v="981"/>
      <x v="70"/>
    </i>
    <i r="1">
      <x v="982"/>
      <x v="56"/>
    </i>
    <i r="1">
      <x v="983"/>
      <x v="69"/>
    </i>
    <i r="1">
      <x v="984"/>
      <x v="69"/>
    </i>
    <i r="1">
      <x v="985"/>
      <x v="121"/>
    </i>
    <i r="1">
      <x v="986"/>
      <x v="121"/>
    </i>
    <i r="1">
      <x v="987"/>
      <x v="67"/>
    </i>
    <i r="1">
      <x v="988"/>
      <x v="90"/>
    </i>
    <i r="1">
      <x v="989"/>
      <x v="100"/>
    </i>
    <i r="1">
      <x v="990"/>
      <x v="64"/>
    </i>
    <i r="1">
      <x v="991"/>
      <x v="44"/>
    </i>
    <i r="1">
      <x v="992"/>
      <x v="106"/>
    </i>
    <i r="1">
      <x v="993"/>
      <x v="81"/>
    </i>
    <i r="1">
      <x v="995"/>
      <x v="89"/>
    </i>
    <i r="1">
      <x v="996"/>
      <x v="93"/>
    </i>
    <i r="1">
      <x v="997"/>
      <x v="86"/>
    </i>
    <i r="1">
      <x v="998"/>
      <x v="80"/>
    </i>
    <i r="1">
      <x v="999"/>
      <x v="60"/>
    </i>
    <i r="1">
      <x v="1000"/>
      <x v="101"/>
    </i>
    <i r="1">
      <x v="1001"/>
      <x v="59"/>
    </i>
    <i r="1">
      <x v="1003"/>
      <x v="79"/>
    </i>
    <i r="1">
      <x v="1004"/>
      <x v="71"/>
    </i>
    <i r="1">
      <x v="1005"/>
      <x v="78"/>
    </i>
    <i t="default"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Lo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688210-C355-4A5D-88D5-72B790D56E1C}" name="TablaDiná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F14" firstHeaderRow="1" firstDataRow="2" firstDataCol="1"/>
  <pivotFields count="15">
    <pivotField name="ESTANDAR DE COLOR" axis="axisRow" compact="0" outline="0" showAll="0">
      <items count="10">
        <item x="0"/>
        <item x="2"/>
        <item x="3"/>
        <item x="1"/>
        <item x="4"/>
        <item x="5"/>
        <item x="7"/>
        <item x="8"/>
        <item x="6"/>
        <item t="default"/>
      </items>
    </pivotField>
    <pivotField dataField="1" compact="0" outline="0" showAll="0"/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Datos" fld="1" subtotal="count" baseField="0" baseItem="0"/>
    <dataField name="Promedio de CMC DE" fld="9" subtotal="average" baseField="0" baseItem="0"/>
    <dataField name="Desvest de CMC DE2" fld="9" subtotal="stdDev" baseField="0" baseItem="0"/>
    <dataField name="Mín. de CMC DE3" fld="9" subtotal="min" baseField="0" baseItem="0"/>
    <dataField name="Máx. de CMC DE4" fld="9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616684-7516-425F-A3F1-8C5541586F14}" name="TablaDiná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D14" firstHeaderRow="1" firstDataRow="2" firstDataCol="1"/>
  <pivotFields count="15">
    <pivotField name="ESTANDAR DE COLOR" axis="axisRow" compact="0" outline="0" showAll="0">
      <items count="10">
        <item x="0"/>
        <item x="2"/>
        <item x="3"/>
        <item x="1"/>
        <item x="4"/>
        <item x="5"/>
        <item x="7"/>
        <item x="8"/>
        <item x="6"/>
        <item t="default"/>
      </items>
    </pivotField>
    <pivotField dataField="1" compact="0" outline="0" showAll="0"/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# Dato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91C42-E198-4219-9844-05F71E85F0C6}" name="TablaDinámica2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9:E77" firstHeaderRow="1" firstDataRow="2" firstDataCol="2"/>
  <pivotFields count="15">
    <pivotField name="ESTANDAR DE COLOR" axis="axisRow" compact="0" outline="0" showAll="0">
      <items count="10">
        <item x="0"/>
        <item x="2"/>
        <item x="3"/>
        <item x="1"/>
        <item x="4"/>
        <item x="5"/>
        <item x="7"/>
        <item x="8"/>
        <item x="6"/>
        <item t="default"/>
      </items>
    </pivotField>
    <pivotField dataField="1" compact="0" outline="0" showAll="0"/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>
      <items count="3">
        <item x="1"/>
        <item x="0"/>
        <item t="default"/>
      </items>
    </pivotField>
    <pivotField axis="axisRow" compact="0" outline="0" showAll="0">
      <items count="4">
        <item x="2"/>
        <item x="0"/>
        <item x="1"/>
        <item t="default"/>
      </items>
    </pivotField>
    <pivotField compact="0" outline="0" showAll="0"/>
  </pivotFields>
  <rowFields count="2">
    <field x="0"/>
    <field x="13"/>
  </rowFields>
  <rowItems count="37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r="1">
      <x v="2"/>
    </i>
    <i t="default">
      <x v="3"/>
    </i>
    <i>
      <x v="4"/>
      <x/>
    </i>
    <i r="1">
      <x v="1"/>
    </i>
    <i r="1">
      <x v="2"/>
    </i>
    <i t="default">
      <x v="4"/>
    </i>
    <i>
      <x v="5"/>
      <x/>
    </i>
    <i r="1">
      <x v="1"/>
    </i>
    <i r="1">
      <x v="2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r="1">
      <x v="2"/>
    </i>
    <i t="default">
      <x v="7"/>
    </i>
    <i>
      <x v="8"/>
      <x/>
    </i>
    <i r="1">
      <x v="1"/>
    </i>
    <i r="1">
      <x v="2"/>
    </i>
    <i t="default">
      <x v="8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# Dato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21C19-2099-4A51-AF79-4F0DEF1D5B4B}" name="TablaDinámica1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22:D33" firstHeaderRow="1" firstDataRow="2" firstDataCol="1"/>
  <pivotFields count="15">
    <pivotField name="ESTANDAR DE COLOR" axis="axisRow" compact="0" outline="0" showAll="0">
      <items count="10">
        <item x="0"/>
        <item x="2"/>
        <item x="3"/>
        <item x="1"/>
        <item x="4"/>
        <item x="5"/>
        <item x="7"/>
        <item x="8"/>
        <item x="6"/>
        <item t="default"/>
      </items>
    </pivotField>
    <pivotField dataField="1" compact="0" outline="0" showAll="0"/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3">
        <item x="1"/>
        <item x="0"/>
        <item t="default"/>
      </items>
    </pivotField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# Dato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5036-0199-4C24-9775-721503FACF38}" name="TablaDiná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D14" firstHeaderRow="1" firstDataRow="2" firstDataCol="1"/>
  <pivotFields count="15">
    <pivotField name="ESTANDAR DE COLOR" axis="axisRow" compact="0" outline="0" showAll="0">
      <items count="10">
        <item x="0"/>
        <item x="2"/>
        <item x="3"/>
        <item x="1"/>
        <item x="4"/>
        <item x="5"/>
        <item x="7"/>
        <item x="8"/>
        <item x="6"/>
        <item t="default"/>
      </items>
    </pivotField>
    <pivotField dataField="1" compact="0" outline="0" showAll="0"/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# Dato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ECCF6-B9F3-438D-BCD0-1E0AFDEDA385}" name="TablaDiná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K3:N14" firstHeaderRow="2" firstDataRow="2" firstDataCol="3"/>
  <pivotFields count="15">
    <pivotField name="ESTANDAR DE COLOR" axis="axisRow" compact="0" outline="0" showAll="0">
      <items count="10">
        <item sd="0" x="0"/>
        <item sd="0" x="2"/>
        <item sd="0" x="3"/>
        <item sd="0" x="1"/>
        <item sd="0" x="4"/>
        <item sd="0" x="5"/>
        <item sd="0" x="7"/>
        <item sd="0" x="8"/>
        <item sd="0" x="6"/>
        <item t="default"/>
      </items>
    </pivotField>
    <pivotField axis="axisRow" dataField="1" compact="0" outline="0" showAll="0" defaultSubtotal="0">
      <items count="1180"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163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1129"/>
        <item x="1130"/>
        <item x="402"/>
        <item x="1131"/>
        <item x="1132"/>
        <item x="538"/>
        <item x="1133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5"/>
        <item x="464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0"/>
        <item x="51"/>
        <item x="52"/>
        <item x="53"/>
        <item x="539"/>
        <item x="540"/>
        <item x="541"/>
        <item x="703"/>
        <item x="542"/>
        <item x="543"/>
        <item x="704"/>
        <item x="696"/>
        <item x="705"/>
        <item x="706"/>
        <item x="707"/>
        <item x="544"/>
        <item x="545"/>
        <item x="708"/>
        <item x="709"/>
        <item x="710"/>
        <item x="971"/>
        <item x="546"/>
        <item x="547"/>
        <item x="811"/>
        <item x="711"/>
        <item x="712"/>
        <item x="713"/>
        <item x="714"/>
        <item x="715"/>
        <item x="716"/>
        <item x="972"/>
        <item x="973"/>
        <item x="974"/>
        <item x="548"/>
        <item x="812"/>
        <item x="717"/>
        <item x="549"/>
        <item x="550"/>
        <item x="813"/>
        <item x="975"/>
        <item x="718"/>
        <item x="551"/>
        <item x="552"/>
        <item x="719"/>
        <item x="720"/>
        <item x="553"/>
        <item x="554"/>
        <item x="555"/>
        <item x="556"/>
        <item x="721"/>
        <item x="722"/>
        <item x="723"/>
        <item x="724"/>
        <item x="725"/>
        <item x="814"/>
        <item x="726"/>
        <item x="557"/>
        <item x="727"/>
        <item x="976"/>
        <item x="977"/>
        <item x="978"/>
        <item x="728"/>
        <item x="729"/>
        <item x="730"/>
        <item x="731"/>
        <item x="815"/>
        <item x="558"/>
        <item x="816"/>
        <item x="559"/>
        <item x="560"/>
        <item x="732"/>
        <item x="817"/>
        <item x="818"/>
        <item x="561"/>
        <item x="562"/>
        <item x="979"/>
        <item x="819"/>
        <item x="980"/>
        <item x="981"/>
        <item x="982"/>
        <item x="983"/>
        <item x="984"/>
        <item x="985"/>
        <item x="563"/>
        <item x="564"/>
        <item x="565"/>
        <item x="820"/>
        <item x="821"/>
        <item x="822"/>
        <item x="823"/>
        <item x="824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1145"/>
        <item x="1146"/>
        <item x="825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826"/>
        <item x="986"/>
        <item x="987"/>
        <item x="827"/>
        <item x="828"/>
        <item x="759"/>
        <item x="760"/>
        <item x="761"/>
        <item x="762"/>
        <item x="763"/>
        <item x="764"/>
        <item x="765"/>
        <item x="829"/>
        <item x="766"/>
        <item x="830"/>
        <item x="831"/>
        <item x="832"/>
        <item x="833"/>
        <item x="834"/>
        <item x="835"/>
        <item x="836"/>
        <item x="837"/>
        <item x="838"/>
        <item x="697"/>
        <item x="767"/>
        <item x="698"/>
        <item x="768"/>
        <item x="769"/>
        <item x="770"/>
        <item x="771"/>
        <item x="772"/>
        <item x="773"/>
        <item x="1147"/>
        <item x="774"/>
        <item x="775"/>
        <item x="776"/>
        <item x="777"/>
        <item x="988"/>
        <item x="778"/>
        <item x="779"/>
        <item x="780"/>
        <item x="839"/>
        <item x="840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781"/>
        <item x="782"/>
        <item x="783"/>
        <item x="784"/>
        <item x="785"/>
        <item x="786"/>
        <item x="699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41"/>
        <item x="842"/>
        <item x="843"/>
        <item x="844"/>
        <item x="845"/>
        <item x="846"/>
        <item x="847"/>
        <item x="1148"/>
        <item x="802"/>
        <item x="803"/>
        <item x="848"/>
        <item x="804"/>
        <item x="805"/>
        <item x="849"/>
        <item x="850"/>
        <item x="851"/>
        <item x="806"/>
        <item x="700"/>
        <item x="701"/>
        <item x="702"/>
        <item x="852"/>
        <item x="853"/>
        <item x="854"/>
        <item x="855"/>
        <item x="856"/>
        <item x="807"/>
        <item x="808"/>
        <item x="857"/>
        <item x="858"/>
        <item x="859"/>
        <item x="860"/>
        <item x="809"/>
        <item x="810"/>
        <item x="989"/>
        <item x="990"/>
        <item x="991"/>
        <item x="992"/>
        <item x="993"/>
        <item x="994"/>
        <item x="1149"/>
        <item x="861"/>
        <item x="995"/>
        <item x="537"/>
        <item x="862"/>
        <item x="1150"/>
        <item x="1151"/>
        <item x="996"/>
        <item x="997"/>
        <item x="863"/>
        <item x="864"/>
        <item x="865"/>
        <item x="866"/>
        <item x="998"/>
        <item x="1068"/>
        <item x="1069"/>
        <item x="1070"/>
        <item x="999"/>
        <item x="1152"/>
        <item x="867"/>
        <item x="1071"/>
        <item x="1153"/>
        <item x="868"/>
        <item x="1072"/>
        <item x="1073"/>
        <item x="1154"/>
        <item x="869"/>
        <item x="1155"/>
        <item x="1000"/>
        <item x="1156"/>
        <item x="1157"/>
        <item x="54"/>
        <item x="1158"/>
        <item x="1074"/>
        <item x="1075"/>
        <item x="870"/>
        <item x="1159"/>
        <item x="1001"/>
        <item x="1076"/>
        <item x="1160"/>
        <item x="871"/>
        <item x="872"/>
        <item x="873"/>
        <item x="874"/>
        <item x="875"/>
        <item x="876"/>
        <item x="877"/>
        <item x="1002"/>
        <item x="1161"/>
        <item x="878"/>
        <item x="879"/>
        <item x="880"/>
        <item x="1003"/>
        <item x="1004"/>
        <item x="1162"/>
        <item x="1005"/>
        <item x="1077"/>
        <item x="1078"/>
        <item x="881"/>
        <item x="882"/>
        <item x="883"/>
        <item x="884"/>
        <item x="1134"/>
        <item x="885"/>
        <item x="566"/>
        <item x="567"/>
        <item x="886"/>
        <item x="88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1006"/>
        <item x="888"/>
        <item x="1135"/>
        <item x="581"/>
        <item x="1079"/>
        <item x="582"/>
        <item x="1007"/>
        <item x="1008"/>
        <item x="1009"/>
        <item x="1010"/>
        <item x="1011"/>
        <item x="1012"/>
        <item x="583"/>
        <item x="584"/>
        <item x="1136"/>
        <item x="1137"/>
        <item x="889"/>
        <item x="890"/>
        <item x="1013"/>
        <item x="585"/>
        <item x="586"/>
        <item x="587"/>
        <item x="588"/>
        <item x="589"/>
        <item x="590"/>
        <item x="1138"/>
        <item x="591"/>
        <item x="592"/>
        <item x="593"/>
        <item x="1139"/>
        <item x="594"/>
        <item x="891"/>
        <item x="1014"/>
        <item x="1080"/>
        <item x="1140"/>
        <item x="1081"/>
        <item x="892"/>
        <item x="893"/>
        <item x="894"/>
        <item x="895"/>
        <item x="896"/>
        <item x="897"/>
        <item x="898"/>
        <item x="1082"/>
        <item x="1083"/>
        <item x="1084"/>
        <item x="1015"/>
        <item x="1016"/>
        <item x="1017"/>
        <item x="1018"/>
        <item x="1141"/>
        <item x="1142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899"/>
        <item x="900"/>
        <item x="901"/>
        <item x="1019"/>
        <item x="1020"/>
        <item x="902"/>
        <item x="903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1021"/>
        <item x="1022"/>
        <item x="1023"/>
        <item x="1024"/>
        <item x="1143"/>
        <item x="1144"/>
        <item x="634"/>
        <item x="635"/>
        <item x="636"/>
        <item x="637"/>
        <item x="638"/>
        <item x="639"/>
        <item x="640"/>
        <item x="641"/>
        <item x="642"/>
        <item x="643"/>
        <item x="1103"/>
        <item x="1104"/>
        <item x="1105"/>
        <item x="904"/>
        <item x="644"/>
        <item x="645"/>
        <item x="646"/>
        <item x="647"/>
        <item x="1025"/>
        <item x="905"/>
        <item x="648"/>
        <item x="649"/>
        <item x="650"/>
        <item x="1085"/>
        <item x="651"/>
        <item x="1026"/>
        <item x="1027"/>
        <item x="1028"/>
        <item x="652"/>
        <item x="653"/>
        <item x="654"/>
        <item x="1086"/>
        <item x="1029"/>
        <item x="655"/>
        <item x="906"/>
        <item x="656"/>
        <item x="657"/>
        <item x="658"/>
        <item x="659"/>
        <item x="660"/>
        <item x="907"/>
        <item x="661"/>
        <item x="662"/>
        <item x="663"/>
        <item x="664"/>
        <item x="908"/>
        <item x="909"/>
        <item x="665"/>
        <item x="666"/>
        <item x="667"/>
        <item x="668"/>
        <item x="669"/>
        <item x="670"/>
        <item x="671"/>
        <item x="1030"/>
        <item x="1031"/>
        <item x="1032"/>
        <item x="1033"/>
        <item x="1034"/>
        <item x="1035"/>
        <item x="1036"/>
        <item x="1037"/>
        <item x="1038"/>
        <item x="1039"/>
        <item x="910"/>
        <item x="911"/>
        <item x="912"/>
        <item x="913"/>
        <item x="914"/>
        <item x="915"/>
        <item x="1106"/>
        <item x="1107"/>
        <item x="1108"/>
        <item x="1109"/>
        <item x="672"/>
        <item x="1110"/>
        <item x="916"/>
        <item x="917"/>
        <item x="918"/>
        <item x="1087"/>
        <item x="1088"/>
        <item x="1040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919"/>
        <item x="686"/>
        <item x="687"/>
        <item x="688"/>
        <item x="689"/>
        <item x="690"/>
        <item x="691"/>
        <item x="692"/>
        <item x="1089"/>
        <item x="693"/>
        <item x="694"/>
        <item x="695"/>
        <item x="1090"/>
        <item x="1091"/>
        <item x="1041"/>
        <item x="1042"/>
        <item x="920"/>
        <item x="921"/>
        <item x="1092"/>
        <item x="922"/>
        <item x="1043"/>
        <item x="1044"/>
        <item x="923"/>
        <item x="924"/>
        <item x="925"/>
        <item x="926"/>
        <item x="1093"/>
        <item x="1094"/>
        <item x="1095"/>
        <item x="927"/>
        <item x="928"/>
        <item x="929"/>
        <item x="930"/>
        <item x="931"/>
        <item x="932"/>
        <item x="1045"/>
        <item x="1046"/>
        <item x="1047"/>
        <item x="1048"/>
        <item x="1049"/>
        <item x="933"/>
        <item x="1111"/>
        <item x="1112"/>
        <item x="934"/>
        <item x="935"/>
        <item x="936"/>
        <item x="937"/>
        <item x="938"/>
        <item x="939"/>
        <item x="940"/>
        <item x="1113"/>
        <item x="1114"/>
        <item x="1115"/>
        <item x="1050"/>
        <item x="1051"/>
        <item x="941"/>
        <item x="942"/>
        <item x="943"/>
        <item x="944"/>
        <item x="1052"/>
        <item x="1053"/>
        <item x="1054"/>
        <item x="945"/>
        <item x="1055"/>
        <item x="946"/>
        <item x="947"/>
        <item x="948"/>
        <item x="949"/>
        <item x="950"/>
        <item x="951"/>
        <item x="1116"/>
        <item x="1117"/>
        <item x="952"/>
        <item x="953"/>
        <item x="1056"/>
        <item x="1057"/>
        <item x="7"/>
        <item x="38"/>
        <item x="536"/>
        <item x="1058"/>
        <item x="1059"/>
        <item x="1118"/>
        <item x="1119"/>
        <item x="1120"/>
        <item x="1121"/>
        <item x="954"/>
        <item x="955"/>
        <item x="956"/>
        <item x="957"/>
        <item x="1122"/>
        <item x="1123"/>
        <item x="1124"/>
        <item x="1125"/>
        <item x="9"/>
        <item x="10"/>
        <item x="13"/>
        <item x="11"/>
        <item x="12"/>
        <item x="0"/>
        <item x="3"/>
        <item x="24"/>
        <item x="25"/>
        <item x="26"/>
        <item x="32"/>
        <item x="36"/>
        <item x="44"/>
        <item x="34"/>
        <item x="40"/>
        <item x="45"/>
        <item x="48"/>
        <item x="43"/>
        <item x="525"/>
        <item x="523"/>
        <item x="535"/>
        <item x="534"/>
        <item x="527"/>
        <item x="529"/>
        <item x="526"/>
        <item x="528"/>
        <item x="532"/>
        <item x="524"/>
        <item x="41"/>
        <item x="46"/>
        <item x="42"/>
        <item x="37"/>
        <item x="533"/>
        <item x="30"/>
        <item x="20"/>
        <item x="28"/>
        <item x="29"/>
        <item x="21"/>
        <item x="22"/>
        <item x="14"/>
        <item x="15"/>
        <item x="27"/>
        <item x="35"/>
        <item x="47"/>
        <item x="18"/>
        <item x="16"/>
        <item x="17"/>
        <item x="19"/>
        <item x="31"/>
        <item x="33"/>
        <item x="530"/>
        <item x="531"/>
        <item x="6"/>
        <item x="1"/>
        <item x="23"/>
        <item x="5"/>
        <item x="1096"/>
        <item x="1097"/>
        <item x="1098"/>
        <item x="1099"/>
        <item x="1100"/>
        <item x="1101"/>
        <item x="1102"/>
        <item x="4"/>
        <item x="39"/>
        <item x="1126"/>
        <item x="1060"/>
        <item x="1061"/>
        <item x="1062"/>
        <item x="1063"/>
        <item x="1064"/>
        <item x="1065"/>
        <item x="1066"/>
        <item x="1067"/>
        <item x="1127"/>
        <item x="1128"/>
        <item x="1179"/>
        <item x="958"/>
        <item x="959"/>
        <item x="960"/>
        <item x="961"/>
        <item x="962"/>
        <item x="963"/>
        <item x="964"/>
        <item x="965"/>
        <item x="966"/>
        <item x="967"/>
        <item x="8"/>
        <item x="2"/>
        <item x="968"/>
        <item x="55"/>
        <item x="969"/>
        <item x="970"/>
      </items>
    </pivotField>
    <pivotField compact="0" outline="0" showAll="0"/>
    <pivotField axis="axisRow"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Lo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161319-9803-46F8-81B0-15F678ADEA1A}" name="TablaDiná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F14" firstHeaderRow="1" firstDataRow="2" firstDataCol="1"/>
  <pivotFields count="15">
    <pivotField name="ESTANDAR DE COLOR" axis="axisRow" compact="0" outline="0" showAll="0" sortType="descending">
      <items count="10">
        <item x="0"/>
        <item x="2"/>
        <item x="3"/>
        <item x="1"/>
        <item x="4"/>
        <item x="5"/>
        <item x="7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2"/>
    </i>
    <i>
      <x v="3"/>
    </i>
    <i>
      <x v="1"/>
    </i>
    <i>
      <x v="4"/>
    </i>
    <i>
      <x v="5"/>
    </i>
    <i>
      <x v="6"/>
    </i>
    <i>
      <x v="8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Datos" fld="3" subtotal="count" baseField="0" baseItem="0"/>
    <dataField name="Prom" fld="3" subtotal="average" baseField="0" baseItem="0"/>
    <dataField name="DesvStd" fld="3" subtotal="stdDev" baseField="0" baseItem="0"/>
    <dataField name="Min" fld="3" subtotal="min" baseField="0" baseItem="0"/>
    <dataField name="Max" fld="3" subtotal="max" baseField="0" baseItem="0"/>
  </dataFields>
  <formats count="1">
    <format dxfId="1">
      <pivotArea dataOnly="0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5F61E5-6D33-4A93-985D-29810A99DD03}" name="TablaDiná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F14" firstHeaderRow="1" firstDataRow="2" firstDataCol="1"/>
  <pivotFields count="15">
    <pivotField name="ESTANDAR DE COLOR" axis="axisRow" compact="0" outline="0" showAll="0">
      <items count="10">
        <item x="0"/>
        <item x="2"/>
        <item x="3"/>
        <item x="1"/>
        <item x="4"/>
        <item x="5"/>
        <item x="7"/>
        <item x="8"/>
        <item x="6"/>
        <item t="default"/>
      </items>
    </pivotField>
    <pivotField dataField="1" compact="0" outline="0" showAll="0"/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Datos" fld="1" subtotal="count" baseField="0" baseItem="0"/>
    <dataField name="Promedio de CIE Da" fld="4" subtotal="average" baseField="0" baseItem="0"/>
    <dataField name="Desvest de CIE Da2" fld="4" subtotal="stdDev" baseField="0" baseItem="0"/>
    <dataField name="Mín. de CIE Da3" fld="4" subtotal="min" baseField="0" baseItem="0"/>
    <dataField name="Máx. de CIE Da4" fld="4" subtotal="max" baseField="0" baseItem="0"/>
  </dataFields>
  <formats count="1">
    <format dxfId="0">
      <pivotArea dataOnly="0" outline="0" fieldPosition="0">
        <references count="1">
          <reference field="4294967294" count="4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FCC49-74F1-4C35-B112-9423902AC3B5}" name="TablaDiná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K3:N173" firstHeaderRow="2" firstDataRow="2" firstDataCol="3"/>
  <pivotFields count="15">
    <pivotField name="ESTANDAR DE COLOR" axis="axisRow" compact="0" outline="0" showAll="0">
      <items count="10">
        <item sd="0" x="0"/>
        <item sd="0" x="2"/>
        <item sd="0" x="3"/>
        <item x="1"/>
        <item sd="0" x="4"/>
        <item sd="0" x="5"/>
        <item sd="0" x="7"/>
        <item sd="0" x="8"/>
        <item sd="0" x="6"/>
        <item t="default"/>
      </items>
    </pivotField>
    <pivotField axis="axisRow" dataField="1" compact="0" outline="0" showAll="0" defaultSubtotal="0">
      <items count="1180"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163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1129"/>
        <item x="1130"/>
        <item x="402"/>
        <item x="1131"/>
        <item x="1132"/>
        <item x="538"/>
        <item x="1133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5"/>
        <item x="464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0"/>
        <item x="51"/>
        <item x="52"/>
        <item x="53"/>
        <item x="539"/>
        <item x="540"/>
        <item x="541"/>
        <item x="703"/>
        <item x="542"/>
        <item x="543"/>
        <item x="704"/>
        <item x="696"/>
        <item x="705"/>
        <item x="706"/>
        <item x="707"/>
        <item x="544"/>
        <item x="545"/>
        <item x="708"/>
        <item x="709"/>
        <item x="710"/>
        <item x="971"/>
        <item x="546"/>
        <item x="547"/>
        <item x="811"/>
        <item x="711"/>
        <item x="712"/>
        <item x="713"/>
        <item x="714"/>
        <item x="715"/>
        <item x="716"/>
        <item x="972"/>
        <item x="973"/>
        <item x="974"/>
        <item x="548"/>
        <item x="812"/>
        <item x="717"/>
        <item x="549"/>
        <item x="550"/>
        <item x="813"/>
        <item x="975"/>
        <item x="718"/>
        <item x="551"/>
        <item x="552"/>
        <item x="719"/>
        <item x="720"/>
        <item x="553"/>
        <item x="554"/>
        <item x="555"/>
        <item x="556"/>
        <item x="721"/>
        <item x="722"/>
        <item x="723"/>
        <item x="724"/>
        <item x="725"/>
        <item x="814"/>
        <item x="726"/>
        <item x="557"/>
        <item x="727"/>
        <item x="976"/>
        <item x="977"/>
        <item x="978"/>
        <item x="728"/>
        <item x="729"/>
        <item x="730"/>
        <item x="731"/>
        <item x="815"/>
        <item x="558"/>
        <item x="816"/>
        <item x="559"/>
        <item x="560"/>
        <item x="732"/>
        <item x="817"/>
        <item x="818"/>
        <item x="561"/>
        <item x="562"/>
        <item x="979"/>
        <item x="819"/>
        <item x="980"/>
        <item x="981"/>
        <item x="982"/>
        <item x="983"/>
        <item x="984"/>
        <item x="985"/>
        <item x="563"/>
        <item x="564"/>
        <item x="565"/>
        <item x="820"/>
        <item x="821"/>
        <item x="822"/>
        <item x="823"/>
        <item x="824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1145"/>
        <item x="1146"/>
        <item x="825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826"/>
        <item x="986"/>
        <item x="987"/>
        <item x="827"/>
        <item x="828"/>
        <item x="759"/>
        <item x="760"/>
        <item x="761"/>
        <item x="762"/>
        <item x="763"/>
        <item x="764"/>
        <item x="765"/>
        <item x="829"/>
        <item x="766"/>
        <item x="830"/>
        <item x="831"/>
        <item x="832"/>
        <item x="833"/>
        <item x="834"/>
        <item x="835"/>
        <item x="836"/>
        <item x="837"/>
        <item x="838"/>
        <item x="697"/>
        <item x="767"/>
        <item x="698"/>
        <item x="768"/>
        <item x="769"/>
        <item x="770"/>
        <item x="771"/>
        <item x="772"/>
        <item x="773"/>
        <item x="1147"/>
        <item x="774"/>
        <item x="775"/>
        <item x="776"/>
        <item x="777"/>
        <item x="988"/>
        <item x="778"/>
        <item x="779"/>
        <item x="780"/>
        <item x="839"/>
        <item x="840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781"/>
        <item x="782"/>
        <item x="783"/>
        <item x="784"/>
        <item x="785"/>
        <item x="786"/>
        <item x="699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41"/>
        <item x="842"/>
        <item x="843"/>
        <item x="844"/>
        <item x="845"/>
        <item x="846"/>
        <item x="847"/>
        <item x="1148"/>
        <item x="802"/>
        <item x="803"/>
        <item x="848"/>
        <item x="804"/>
        <item x="805"/>
        <item x="849"/>
        <item x="850"/>
        <item x="851"/>
        <item x="806"/>
        <item x="700"/>
        <item x="701"/>
        <item x="702"/>
        <item x="852"/>
        <item x="853"/>
        <item x="854"/>
        <item x="855"/>
        <item x="856"/>
        <item x="807"/>
        <item x="808"/>
        <item x="857"/>
        <item x="858"/>
        <item x="859"/>
        <item x="860"/>
        <item x="809"/>
        <item x="810"/>
        <item x="989"/>
        <item x="990"/>
        <item x="991"/>
        <item x="992"/>
        <item x="993"/>
        <item x="994"/>
        <item x="1149"/>
        <item x="861"/>
        <item x="995"/>
        <item x="537"/>
        <item x="862"/>
        <item x="1150"/>
        <item x="1151"/>
        <item x="996"/>
        <item x="997"/>
        <item x="863"/>
        <item x="864"/>
        <item x="865"/>
        <item x="866"/>
        <item x="998"/>
        <item x="1068"/>
        <item x="1069"/>
        <item x="1070"/>
        <item x="999"/>
        <item x="1152"/>
        <item x="867"/>
        <item x="1071"/>
        <item x="1153"/>
        <item x="868"/>
        <item x="1072"/>
        <item x="1073"/>
        <item x="1154"/>
        <item x="869"/>
        <item x="1155"/>
        <item x="1000"/>
        <item x="1156"/>
        <item x="1157"/>
        <item x="54"/>
        <item x="1158"/>
        <item x="1074"/>
        <item x="1075"/>
        <item x="870"/>
        <item x="1159"/>
        <item x="1001"/>
        <item x="1076"/>
        <item x="1160"/>
        <item x="871"/>
        <item x="872"/>
        <item x="873"/>
        <item x="874"/>
        <item x="875"/>
        <item x="876"/>
        <item x="877"/>
        <item x="1002"/>
        <item x="1161"/>
        <item x="878"/>
        <item x="879"/>
        <item x="880"/>
        <item x="1003"/>
        <item x="1004"/>
        <item x="1162"/>
        <item x="1005"/>
        <item x="1077"/>
        <item x="1078"/>
        <item x="881"/>
        <item x="882"/>
        <item x="883"/>
        <item x="884"/>
        <item x="1134"/>
        <item x="885"/>
        <item x="566"/>
        <item x="567"/>
        <item x="886"/>
        <item x="88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1006"/>
        <item x="888"/>
        <item x="1135"/>
        <item x="581"/>
        <item x="1079"/>
        <item x="582"/>
        <item x="1007"/>
        <item x="1008"/>
        <item x="1009"/>
        <item x="1010"/>
        <item x="1011"/>
        <item x="1012"/>
        <item x="583"/>
        <item x="584"/>
        <item x="1136"/>
        <item x="1137"/>
        <item x="889"/>
        <item x="890"/>
        <item x="1013"/>
        <item x="585"/>
        <item x="586"/>
        <item x="587"/>
        <item x="588"/>
        <item x="589"/>
        <item x="590"/>
        <item x="1138"/>
        <item x="591"/>
        <item x="592"/>
        <item x="593"/>
        <item x="1139"/>
        <item x="594"/>
        <item x="891"/>
        <item x="1014"/>
        <item x="1080"/>
        <item x="1140"/>
        <item x="1081"/>
        <item x="892"/>
        <item x="893"/>
        <item x="894"/>
        <item x="895"/>
        <item x="896"/>
        <item x="897"/>
        <item x="898"/>
        <item x="1082"/>
        <item x="1083"/>
        <item x="1084"/>
        <item x="1015"/>
        <item x="1016"/>
        <item x="1017"/>
        <item x="1018"/>
        <item x="1141"/>
        <item x="1142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899"/>
        <item x="900"/>
        <item x="901"/>
        <item x="1019"/>
        <item x="1020"/>
        <item x="902"/>
        <item x="903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1021"/>
        <item x="1022"/>
        <item x="1023"/>
        <item x="1024"/>
        <item x="1143"/>
        <item x="1144"/>
        <item x="634"/>
        <item x="635"/>
        <item x="636"/>
        <item x="637"/>
        <item x="638"/>
        <item x="639"/>
        <item x="640"/>
        <item x="641"/>
        <item x="642"/>
        <item x="643"/>
        <item x="1103"/>
        <item x="1104"/>
        <item x="1105"/>
        <item x="904"/>
        <item x="644"/>
        <item x="645"/>
        <item x="646"/>
        <item x="647"/>
        <item x="1025"/>
        <item x="905"/>
        <item x="648"/>
        <item x="649"/>
        <item x="650"/>
        <item x="1085"/>
        <item x="651"/>
        <item x="1026"/>
        <item x="1027"/>
        <item x="1028"/>
        <item x="652"/>
        <item x="653"/>
        <item x="654"/>
        <item x="1086"/>
        <item x="1029"/>
        <item x="655"/>
        <item x="906"/>
        <item x="656"/>
        <item x="657"/>
        <item x="658"/>
        <item x="659"/>
        <item x="660"/>
        <item x="907"/>
        <item x="661"/>
        <item x="662"/>
        <item x="663"/>
        <item x="664"/>
        <item x="908"/>
        <item x="909"/>
        <item x="665"/>
        <item x="666"/>
        <item x="667"/>
        <item x="668"/>
        <item x="669"/>
        <item x="670"/>
        <item x="671"/>
        <item x="1030"/>
        <item x="1031"/>
        <item x="1032"/>
        <item x="1033"/>
        <item x="1034"/>
        <item x="1035"/>
        <item x="1036"/>
        <item x="1037"/>
        <item x="1038"/>
        <item x="1039"/>
        <item x="910"/>
        <item x="911"/>
        <item x="912"/>
        <item x="913"/>
        <item x="914"/>
        <item x="915"/>
        <item x="1106"/>
        <item x="1107"/>
        <item x="1108"/>
        <item x="1109"/>
        <item x="672"/>
        <item x="1110"/>
        <item x="916"/>
        <item x="917"/>
        <item x="918"/>
        <item x="1087"/>
        <item x="1088"/>
        <item x="1040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919"/>
        <item x="686"/>
        <item x="687"/>
        <item x="688"/>
        <item x="689"/>
        <item x="690"/>
        <item x="691"/>
        <item x="692"/>
        <item x="1089"/>
        <item x="693"/>
        <item x="694"/>
        <item x="695"/>
        <item x="1090"/>
        <item x="1091"/>
        <item x="1041"/>
        <item x="1042"/>
        <item x="920"/>
        <item x="921"/>
        <item x="1092"/>
        <item x="922"/>
        <item x="1043"/>
        <item x="1044"/>
        <item x="923"/>
        <item x="924"/>
        <item x="925"/>
        <item x="926"/>
        <item x="1093"/>
        <item x="1094"/>
        <item x="1095"/>
        <item x="927"/>
        <item x="928"/>
        <item x="929"/>
        <item x="930"/>
        <item x="931"/>
        <item x="932"/>
        <item x="1045"/>
        <item x="1046"/>
        <item x="1047"/>
        <item x="1048"/>
        <item x="1049"/>
        <item x="933"/>
        <item x="1111"/>
        <item x="1112"/>
        <item x="934"/>
        <item x="935"/>
        <item x="936"/>
        <item x="937"/>
        <item x="938"/>
        <item x="939"/>
        <item x="940"/>
        <item x="1113"/>
        <item x="1114"/>
        <item x="1115"/>
        <item x="1050"/>
        <item x="1051"/>
        <item x="941"/>
        <item x="942"/>
        <item x="943"/>
        <item x="944"/>
        <item x="1052"/>
        <item x="1053"/>
        <item x="1054"/>
        <item x="945"/>
        <item x="1055"/>
        <item x="946"/>
        <item x="947"/>
        <item x="948"/>
        <item x="949"/>
        <item x="950"/>
        <item x="951"/>
        <item x="1116"/>
        <item x="1117"/>
        <item x="952"/>
        <item x="953"/>
        <item x="1056"/>
        <item x="1057"/>
        <item x="7"/>
        <item x="38"/>
        <item x="536"/>
        <item x="1058"/>
        <item x="1059"/>
        <item x="1118"/>
        <item x="1119"/>
        <item x="1120"/>
        <item x="1121"/>
        <item x="954"/>
        <item x="955"/>
        <item x="956"/>
        <item x="957"/>
        <item x="1122"/>
        <item x="1123"/>
        <item x="1124"/>
        <item x="1125"/>
        <item x="9"/>
        <item x="10"/>
        <item x="13"/>
        <item x="11"/>
        <item x="12"/>
        <item x="0"/>
        <item x="3"/>
        <item x="24"/>
        <item x="25"/>
        <item x="26"/>
        <item x="32"/>
        <item x="36"/>
        <item x="44"/>
        <item x="34"/>
        <item x="40"/>
        <item x="45"/>
        <item x="48"/>
        <item x="43"/>
        <item x="525"/>
        <item x="523"/>
        <item x="535"/>
        <item x="534"/>
        <item x="527"/>
        <item x="529"/>
        <item x="526"/>
        <item x="528"/>
        <item x="532"/>
        <item x="524"/>
        <item x="41"/>
        <item x="46"/>
        <item x="42"/>
        <item x="37"/>
        <item x="533"/>
        <item x="30"/>
        <item x="20"/>
        <item x="28"/>
        <item x="29"/>
        <item x="21"/>
        <item x="22"/>
        <item x="14"/>
        <item x="15"/>
        <item x="27"/>
        <item x="35"/>
        <item x="47"/>
        <item x="18"/>
        <item x="16"/>
        <item x="17"/>
        <item x="19"/>
        <item x="31"/>
        <item x="33"/>
        <item x="530"/>
        <item x="531"/>
        <item x="6"/>
        <item x="1"/>
        <item x="23"/>
        <item x="5"/>
        <item x="1096"/>
        <item x="1097"/>
        <item x="1098"/>
        <item x="1099"/>
        <item x="1100"/>
        <item x="1101"/>
        <item x="1102"/>
        <item x="4"/>
        <item x="39"/>
        <item x="1126"/>
        <item x="1060"/>
        <item x="1061"/>
        <item x="1062"/>
        <item x="1063"/>
        <item x="1064"/>
        <item x="1065"/>
        <item x="1066"/>
        <item x="1067"/>
        <item x="1127"/>
        <item x="1128"/>
        <item x="1179"/>
        <item x="958"/>
        <item x="959"/>
        <item x="960"/>
        <item x="961"/>
        <item x="962"/>
        <item x="963"/>
        <item x="964"/>
        <item x="965"/>
        <item x="966"/>
        <item x="967"/>
        <item x="8"/>
        <item x="2"/>
        <item x="968"/>
        <item x="55"/>
        <item x="969"/>
        <item x="970"/>
      </items>
    </pivotField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axis="axisRow" compact="0" outline="0" showAll="0">
      <items count="205">
        <item x="127"/>
        <item x="122"/>
        <item x="180"/>
        <item x="128"/>
        <item x="112"/>
        <item x="113"/>
        <item x="188"/>
        <item x="114"/>
        <item x="175"/>
        <item x="187"/>
        <item x="121"/>
        <item x="143"/>
        <item x="123"/>
        <item x="152"/>
        <item x="142"/>
        <item x="192"/>
        <item x="144"/>
        <item x="118"/>
        <item x="120"/>
        <item x="185"/>
        <item x="124"/>
        <item x="190"/>
        <item x="179"/>
        <item x="105"/>
        <item x="186"/>
        <item x="189"/>
        <item x="184"/>
        <item x="178"/>
        <item x="191"/>
        <item x="136"/>
        <item x="125"/>
        <item x="117"/>
        <item x="183"/>
        <item x="126"/>
        <item x="135"/>
        <item x="132"/>
        <item x="102"/>
        <item x="133"/>
        <item x="202"/>
        <item x="134"/>
        <item x="141"/>
        <item x="119"/>
        <item x="95"/>
        <item x="137"/>
        <item x="93"/>
        <item x="70"/>
        <item x="110"/>
        <item x="96"/>
        <item x="71"/>
        <item x="129"/>
        <item x="92"/>
        <item x="182"/>
        <item x="181"/>
        <item x="78"/>
        <item x="151"/>
        <item x="111"/>
        <item x="176"/>
        <item x="109"/>
        <item x="79"/>
        <item x="75"/>
        <item x="80"/>
        <item x="74"/>
        <item x="173"/>
        <item x="62"/>
        <item x="174"/>
        <item x="55"/>
        <item x="94"/>
        <item x="177"/>
        <item x="49"/>
        <item x="61"/>
        <item x="60"/>
        <item x="77"/>
        <item x="72"/>
        <item x="64"/>
        <item x="101"/>
        <item x="76"/>
        <item x="40"/>
        <item x="65"/>
        <item x="51"/>
        <item x="63"/>
        <item x="73"/>
        <item x="86"/>
        <item x="52"/>
        <item x="53"/>
        <item x="56"/>
        <item x="46"/>
        <item x="59"/>
        <item x="50"/>
        <item x="54"/>
        <item x="44"/>
        <item x="67"/>
        <item x="4"/>
        <item x="2"/>
        <item x="43"/>
        <item x="45"/>
        <item x="47"/>
        <item x="21"/>
        <item x="41"/>
        <item x="20"/>
        <item x="5"/>
        <item x="6"/>
        <item x="1"/>
        <item x="34"/>
        <item x="3"/>
        <item x="36"/>
        <item x="0"/>
        <item x="16"/>
        <item x="11"/>
        <item x="13"/>
        <item x="24"/>
        <item x="23"/>
        <item x="22"/>
        <item x="12"/>
        <item x="10"/>
        <item x="7"/>
        <item x="17"/>
        <item x="18"/>
        <item x="15"/>
        <item x="9"/>
        <item x="27"/>
        <item x="8"/>
        <item x="14"/>
        <item x="32"/>
        <item x="19"/>
        <item x="26"/>
        <item x="30"/>
        <item x="35"/>
        <item x="25"/>
        <item x="28"/>
        <item x="31"/>
        <item x="29"/>
        <item x="33"/>
        <item x="39"/>
        <item x="38"/>
        <item x="42"/>
        <item x="37"/>
        <item x="88"/>
        <item x="58"/>
        <item x="193"/>
        <item x="87"/>
        <item x="85"/>
        <item x="48"/>
        <item x="158"/>
        <item x="81"/>
        <item x="68"/>
        <item x="108"/>
        <item x="99"/>
        <item x="69"/>
        <item x="131"/>
        <item x="90"/>
        <item x="203"/>
        <item x="84"/>
        <item x="83"/>
        <item x="66"/>
        <item x="82"/>
        <item x="57"/>
        <item x="153"/>
        <item x="201"/>
        <item x="98"/>
        <item x="100"/>
        <item x="97"/>
        <item x="172"/>
        <item x="138"/>
        <item x="106"/>
        <item x="89"/>
        <item x="91"/>
        <item x="155"/>
        <item x="116"/>
        <item x="103"/>
        <item x="104"/>
        <item x="107"/>
        <item x="154"/>
        <item x="115"/>
        <item x="196"/>
        <item x="139"/>
        <item x="160"/>
        <item x="130"/>
        <item x="161"/>
        <item x="157"/>
        <item x="156"/>
        <item x="167"/>
        <item x="165"/>
        <item x="159"/>
        <item x="163"/>
        <item x="162"/>
        <item x="166"/>
        <item x="164"/>
        <item x="170"/>
        <item x="195"/>
        <item x="168"/>
        <item x="171"/>
        <item x="140"/>
        <item x="169"/>
        <item x="145"/>
        <item x="194"/>
        <item x="198"/>
        <item x="199"/>
        <item x="146"/>
        <item x="149"/>
        <item x="150"/>
        <item x="147"/>
        <item x="197"/>
        <item x="148"/>
        <item x="20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4"/>
  </rowFields>
  <rowItems count="169">
    <i>
      <x/>
    </i>
    <i>
      <x v="1"/>
    </i>
    <i>
      <x v="2"/>
    </i>
    <i>
      <x v="3"/>
      <x v="352"/>
      <x v="85"/>
    </i>
    <i r="1">
      <x v="479"/>
      <x v="94"/>
    </i>
    <i r="1">
      <x v="480"/>
      <x v="85"/>
    </i>
    <i r="1">
      <x v="481"/>
      <x v="85"/>
    </i>
    <i r="1">
      <x v="483"/>
      <x v="100"/>
    </i>
    <i r="1">
      <x v="484"/>
      <x v="104"/>
    </i>
    <i r="1">
      <x v="490"/>
      <x v="107"/>
    </i>
    <i r="1">
      <x v="491"/>
      <x v="113"/>
    </i>
    <i r="1">
      <x v="496"/>
      <x v="96"/>
    </i>
    <i r="1">
      <x v="497"/>
      <x v="92"/>
    </i>
    <i r="1">
      <x v="508"/>
      <x v="68"/>
    </i>
    <i r="1">
      <x v="511"/>
      <x v="99"/>
    </i>
    <i r="1">
      <x v="512"/>
      <x v="109"/>
    </i>
    <i r="1">
      <x v="516"/>
      <x v="101"/>
    </i>
    <i r="1">
      <x v="517"/>
      <x v="112"/>
    </i>
    <i r="1">
      <x v="520"/>
      <x v="87"/>
    </i>
    <i r="1">
      <x v="521"/>
      <x v="78"/>
    </i>
    <i r="1">
      <x v="522"/>
      <x v="82"/>
    </i>
    <i r="1">
      <x v="523"/>
      <x v="78"/>
    </i>
    <i r="1">
      <x v="531"/>
      <x v="123"/>
    </i>
    <i r="1">
      <x v="541"/>
      <x v="101"/>
    </i>
    <i r="1">
      <x v="543"/>
      <x v="99"/>
    </i>
    <i r="1">
      <x v="544"/>
      <x v="93"/>
    </i>
    <i r="1">
      <x v="548"/>
      <x v="105"/>
    </i>
    <i r="1">
      <x v="549"/>
      <x v="105"/>
    </i>
    <i r="1">
      <x v="558"/>
      <x v="78"/>
    </i>
    <i r="1">
      <x v="559"/>
      <x v="83"/>
    </i>
    <i r="1">
      <x v="560"/>
      <x v="95"/>
    </i>
    <i r="1">
      <x v="717"/>
      <x v="98"/>
    </i>
    <i r="1">
      <x v="778"/>
      <x v="96"/>
    </i>
    <i r="1">
      <x v="779"/>
      <x v="135"/>
    </i>
    <i r="1">
      <x v="782"/>
      <x v="108"/>
    </i>
    <i r="1">
      <x v="783"/>
      <x v="85"/>
    </i>
    <i r="1">
      <x v="784"/>
      <x v="101"/>
    </i>
    <i r="1">
      <x v="785"/>
      <x v="88"/>
    </i>
    <i r="1">
      <x v="786"/>
      <x v="88"/>
    </i>
    <i r="1">
      <x v="787"/>
      <x v="95"/>
    </i>
    <i r="1">
      <x v="788"/>
      <x v="93"/>
    </i>
    <i r="1">
      <x v="789"/>
      <x v="112"/>
    </i>
    <i r="1">
      <x v="790"/>
      <x v="93"/>
    </i>
    <i r="1">
      <x v="791"/>
      <x v="114"/>
    </i>
    <i r="1">
      <x v="792"/>
      <x v="115"/>
    </i>
    <i r="1">
      <x v="793"/>
      <x v="112"/>
    </i>
    <i r="1">
      <x v="794"/>
      <x v="109"/>
    </i>
    <i r="1">
      <x v="798"/>
      <x v="124"/>
    </i>
    <i r="1">
      <x v="800"/>
      <x v="118"/>
    </i>
    <i r="1">
      <x v="807"/>
      <x v="94"/>
    </i>
    <i r="1">
      <x v="808"/>
      <x v="116"/>
    </i>
    <i r="1">
      <x v="814"/>
      <x v="94"/>
    </i>
    <i r="1">
      <x v="815"/>
      <x v="89"/>
    </i>
    <i r="1">
      <x v="816"/>
      <x v="91"/>
    </i>
    <i r="1">
      <x v="817"/>
      <x v="97"/>
    </i>
    <i r="1">
      <x v="818"/>
      <x v="97"/>
    </i>
    <i r="1">
      <x v="819"/>
      <x v="91"/>
    </i>
    <i r="1">
      <x v="821"/>
      <x v="65"/>
    </i>
    <i r="1">
      <x v="822"/>
      <x v="91"/>
    </i>
    <i r="1">
      <x v="823"/>
      <x v="89"/>
    </i>
    <i r="1">
      <x v="825"/>
      <x v="111"/>
    </i>
    <i r="1">
      <x v="847"/>
      <x v="98"/>
    </i>
    <i r="1">
      <x v="848"/>
      <x v="99"/>
    </i>
    <i r="1">
      <x v="849"/>
      <x v="100"/>
    </i>
    <i r="1">
      <x v="850"/>
      <x v="95"/>
    </i>
    <i r="1">
      <x v="851"/>
      <x v="94"/>
    </i>
    <i r="1">
      <x v="852"/>
      <x v="105"/>
    </i>
    <i r="1">
      <x v="853"/>
      <x v="99"/>
    </i>
    <i r="1">
      <x v="854"/>
      <x v="134"/>
    </i>
    <i r="1">
      <x v="855"/>
      <x v="89"/>
    </i>
    <i r="1">
      <x v="856"/>
      <x v="91"/>
    </i>
    <i r="1">
      <x v="857"/>
      <x v="126"/>
    </i>
    <i r="1">
      <x v="858"/>
      <x v="130"/>
    </i>
    <i r="1">
      <x v="859"/>
      <x v="103"/>
    </i>
    <i r="1">
      <x v="867"/>
      <x v="97"/>
    </i>
    <i r="1">
      <x v="868"/>
      <x v="99"/>
    </i>
    <i r="1">
      <x v="869"/>
      <x v="96"/>
    </i>
    <i r="1">
      <x v="870"/>
      <x v="85"/>
    </i>
    <i r="1">
      <x v="871"/>
      <x v="101"/>
    </i>
    <i r="1">
      <x v="872"/>
      <x v="109"/>
    </i>
    <i r="1">
      <x v="873"/>
      <x v="103"/>
    </i>
    <i r="1">
      <x v="874"/>
      <x v="102"/>
    </i>
    <i r="1">
      <x v="875"/>
      <x v="98"/>
    </i>
    <i r="1">
      <x v="876"/>
      <x v="84"/>
    </i>
    <i r="1">
      <x v="877"/>
      <x v="133"/>
    </i>
    <i r="1">
      <x v="878"/>
      <x v="155"/>
    </i>
    <i r="1">
      <x v="879"/>
      <x v="93"/>
    </i>
    <i r="1">
      <x v="880"/>
      <x v="89"/>
    </i>
    <i r="1">
      <x v="881"/>
      <x v="94"/>
    </i>
    <i r="1">
      <x v="882"/>
      <x v="84"/>
    </i>
    <i r="1">
      <x v="883"/>
      <x v="137"/>
    </i>
    <i r="1">
      <x v="884"/>
      <x v="95"/>
    </i>
    <i r="1">
      <x v="885"/>
      <x v="99"/>
    </i>
    <i r="1">
      <x v="886"/>
      <x v="95"/>
    </i>
    <i r="1">
      <x v="887"/>
      <x v="98"/>
    </i>
    <i r="1">
      <x v="888"/>
      <x v="100"/>
    </i>
    <i r="1">
      <x v="889"/>
      <x v="100"/>
    </i>
    <i r="1">
      <x v="890"/>
      <x v="88"/>
    </i>
    <i r="1">
      <x v="891"/>
      <x v="91"/>
    </i>
    <i r="1">
      <x v="892"/>
      <x v="86"/>
    </i>
    <i r="1">
      <x v="899"/>
      <x v="70"/>
    </i>
    <i r="1">
      <x v="900"/>
      <x v="69"/>
    </i>
    <i r="1">
      <x v="901"/>
      <x v="63"/>
    </i>
    <i r="1">
      <x v="902"/>
      <x v="79"/>
    </i>
    <i r="1">
      <x v="903"/>
      <x v="69"/>
    </i>
    <i r="1">
      <x v="904"/>
      <x v="73"/>
    </i>
    <i r="1">
      <x v="905"/>
      <x v="77"/>
    </i>
    <i r="1">
      <x v="906"/>
      <x v="86"/>
    </i>
    <i r="1">
      <x v="907"/>
      <x v="99"/>
    </i>
    <i r="1">
      <x v="908"/>
      <x v="96"/>
    </i>
    <i r="1">
      <x v="913"/>
      <x v="95"/>
    </i>
    <i r="1">
      <x v="914"/>
      <x v="108"/>
    </i>
    <i r="1">
      <x v="915"/>
      <x v="99"/>
    </i>
    <i r="1">
      <x v="916"/>
      <x v="97"/>
    </i>
    <i r="1">
      <x v="919"/>
      <x v="88"/>
    </i>
    <i r="1">
      <x v="920"/>
      <x v="86"/>
    </i>
    <i r="1">
      <x v="921"/>
      <x v="108"/>
    </i>
    <i r="1">
      <x v="923"/>
      <x v="153"/>
    </i>
    <i r="1">
      <x v="927"/>
      <x v="105"/>
    </i>
    <i r="1">
      <x v="928"/>
      <x v="105"/>
    </i>
    <i r="1">
      <x v="929"/>
      <x v="99"/>
    </i>
    <i r="1">
      <x v="932"/>
      <x v="93"/>
    </i>
    <i r="1">
      <x v="934"/>
      <x v="112"/>
    </i>
    <i r="1">
      <x v="935"/>
      <x v="111"/>
    </i>
    <i r="1">
      <x v="936"/>
      <x v="98"/>
    </i>
    <i r="1">
      <x v="937"/>
      <x v="109"/>
    </i>
    <i r="1">
      <x v="938"/>
      <x v="116"/>
    </i>
    <i r="1">
      <x v="940"/>
      <x v="83"/>
    </i>
    <i r="1">
      <x v="941"/>
      <x v="119"/>
    </i>
    <i r="1">
      <x v="942"/>
      <x v="120"/>
    </i>
    <i r="1">
      <x v="943"/>
      <x v="90"/>
    </i>
    <i r="1">
      <x v="946"/>
      <x v="129"/>
    </i>
    <i r="1">
      <x v="947"/>
      <x v="134"/>
    </i>
    <i r="1">
      <x v="948"/>
      <x v="144"/>
    </i>
    <i r="1">
      <x v="949"/>
      <x v="129"/>
    </i>
    <i r="1">
      <x v="950"/>
      <x v="129"/>
    </i>
    <i r="1">
      <x v="951"/>
      <x v="123"/>
    </i>
    <i r="1">
      <x v="952"/>
      <x v="109"/>
    </i>
    <i r="1">
      <x v="973"/>
      <x v="104"/>
    </i>
    <i r="1">
      <x v="981"/>
      <x v="108"/>
    </i>
    <i r="1">
      <x v="982"/>
      <x v="107"/>
    </i>
    <i r="1">
      <x v="983"/>
      <x v="113"/>
    </i>
    <i r="1">
      <x v="984"/>
      <x v="112"/>
    </i>
    <i r="1">
      <x v="985"/>
      <x v="96"/>
    </i>
    <i r="1">
      <x v="986"/>
      <x v="96"/>
    </i>
    <i r="1">
      <x v="987"/>
      <x v="93"/>
    </i>
    <i r="1">
      <x v="988"/>
      <x v="90"/>
    </i>
    <i r="1">
      <x v="989"/>
      <x v="93"/>
    </i>
    <i r="1">
      <x v="990"/>
      <x v="90"/>
    </i>
    <i r="1">
      <x v="991"/>
      <x v="88"/>
    </i>
    <i r="1">
      <x v="992"/>
      <x v="97"/>
    </i>
    <i r="1">
      <x v="993"/>
      <x v="92"/>
    </i>
    <i r="1">
      <x v="995"/>
      <x v="114"/>
    </i>
    <i r="1">
      <x v="996"/>
      <x v="147"/>
    </i>
    <i r="1">
      <x v="997"/>
      <x v="100"/>
    </i>
    <i r="1">
      <x v="998"/>
      <x v="108"/>
    </i>
    <i r="1">
      <x v="999"/>
      <x v="113"/>
    </i>
    <i r="1">
      <x v="1000"/>
      <x v="126"/>
    </i>
    <i r="1">
      <x v="1001"/>
      <x v="86"/>
    </i>
    <i r="1">
      <x v="1003"/>
      <x v="92"/>
    </i>
    <i r="1">
      <x v="1004"/>
      <x v="90"/>
    </i>
    <i r="1">
      <x v="1005"/>
      <x v="83"/>
    </i>
    <i t="default"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Lo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0887B-B813-4DBA-A4F7-28470EEED7BC}" name="TablaDiná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K3:N14" firstHeaderRow="2" firstDataRow="2" firstDataCol="3"/>
  <pivotFields count="15">
    <pivotField name="ESTANDAR DE COLOR" axis="axisRow" compact="0" outline="0" showAll="0">
      <items count="10">
        <item sd="0" x="0"/>
        <item sd="0" x="2"/>
        <item sd="0" x="3"/>
        <item sd="0" x="1"/>
        <item sd="0" x="4"/>
        <item sd="0" x="5"/>
        <item sd="0" x="7"/>
        <item sd="0" x="8"/>
        <item sd="0" x="6"/>
        <item t="default"/>
      </items>
    </pivotField>
    <pivotField axis="axisRow" dataField="1" compact="0" outline="0" showAll="0" defaultSubtotal="0">
      <items count="1180"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163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1129"/>
        <item x="1130"/>
        <item x="402"/>
        <item x="1131"/>
        <item x="1132"/>
        <item x="538"/>
        <item x="1133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5"/>
        <item x="464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0"/>
        <item x="51"/>
        <item x="52"/>
        <item x="53"/>
        <item x="539"/>
        <item x="540"/>
        <item x="541"/>
        <item x="703"/>
        <item x="542"/>
        <item x="543"/>
        <item x="704"/>
        <item x="696"/>
        <item x="705"/>
        <item x="706"/>
        <item x="707"/>
        <item x="544"/>
        <item x="545"/>
        <item x="708"/>
        <item x="709"/>
        <item x="710"/>
        <item x="971"/>
        <item x="546"/>
        <item x="547"/>
        <item x="811"/>
        <item x="711"/>
        <item x="712"/>
        <item x="713"/>
        <item x="714"/>
        <item x="715"/>
        <item x="716"/>
        <item x="972"/>
        <item x="973"/>
        <item x="974"/>
        <item x="548"/>
        <item x="812"/>
        <item x="717"/>
        <item x="549"/>
        <item x="550"/>
        <item x="813"/>
        <item x="975"/>
        <item x="718"/>
        <item x="551"/>
        <item x="552"/>
        <item x="719"/>
        <item x="720"/>
        <item x="553"/>
        <item x="554"/>
        <item x="555"/>
        <item x="556"/>
        <item x="721"/>
        <item x="722"/>
        <item x="723"/>
        <item x="724"/>
        <item x="725"/>
        <item x="814"/>
        <item x="726"/>
        <item x="557"/>
        <item x="727"/>
        <item x="976"/>
        <item x="977"/>
        <item x="978"/>
        <item x="728"/>
        <item x="729"/>
        <item x="730"/>
        <item x="731"/>
        <item x="815"/>
        <item x="558"/>
        <item x="816"/>
        <item x="559"/>
        <item x="560"/>
        <item x="732"/>
        <item x="817"/>
        <item x="818"/>
        <item x="561"/>
        <item x="562"/>
        <item x="979"/>
        <item x="819"/>
        <item x="980"/>
        <item x="981"/>
        <item x="982"/>
        <item x="983"/>
        <item x="984"/>
        <item x="985"/>
        <item x="563"/>
        <item x="564"/>
        <item x="565"/>
        <item x="820"/>
        <item x="821"/>
        <item x="822"/>
        <item x="823"/>
        <item x="824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1145"/>
        <item x="1146"/>
        <item x="825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826"/>
        <item x="986"/>
        <item x="987"/>
        <item x="827"/>
        <item x="828"/>
        <item x="759"/>
        <item x="760"/>
        <item x="761"/>
        <item x="762"/>
        <item x="763"/>
        <item x="764"/>
        <item x="765"/>
        <item x="829"/>
        <item x="766"/>
        <item x="830"/>
        <item x="831"/>
        <item x="832"/>
        <item x="833"/>
        <item x="834"/>
        <item x="835"/>
        <item x="836"/>
        <item x="837"/>
        <item x="838"/>
        <item x="697"/>
        <item x="767"/>
        <item x="698"/>
        <item x="768"/>
        <item x="769"/>
        <item x="770"/>
        <item x="771"/>
        <item x="772"/>
        <item x="773"/>
        <item x="1147"/>
        <item x="774"/>
        <item x="775"/>
        <item x="776"/>
        <item x="777"/>
        <item x="988"/>
        <item x="778"/>
        <item x="779"/>
        <item x="780"/>
        <item x="839"/>
        <item x="840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781"/>
        <item x="782"/>
        <item x="783"/>
        <item x="784"/>
        <item x="785"/>
        <item x="786"/>
        <item x="699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41"/>
        <item x="842"/>
        <item x="843"/>
        <item x="844"/>
        <item x="845"/>
        <item x="846"/>
        <item x="847"/>
        <item x="1148"/>
        <item x="802"/>
        <item x="803"/>
        <item x="848"/>
        <item x="804"/>
        <item x="805"/>
        <item x="849"/>
        <item x="850"/>
        <item x="851"/>
        <item x="806"/>
        <item x="700"/>
        <item x="701"/>
        <item x="702"/>
        <item x="852"/>
        <item x="853"/>
        <item x="854"/>
        <item x="855"/>
        <item x="856"/>
        <item x="807"/>
        <item x="808"/>
        <item x="857"/>
        <item x="858"/>
        <item x="859"/>
        <item x="860"/>
        <item x="809"/>
        <item x="810"/>
        <item x="989"/>
        <item x="990"/>
        <item x="991"/>
        <item x="992"/>
        <item x="993"/>
        <item x="994"/>
        <item x="1149"/>
        <item x="861"/>
        <item x="995"/>
        <item x="537"/>
        <item x="862"/>
        <item x="1150"/>
        <item x="1151"/>
        <item x="996"/>
        <item x="997"/>
        <item x="863"/>
        <item x="864"/>
        <item x="865"/>
        <item x="866"/>
        <item x="998"/>
        <item x="1068"/>
        <item x="1069"/>
        <item x="1070"/>
        <item x="999"/>
        <item x="1152"/>
        <item x="867"/>
        <item x="1071"/>
        <item x="1153"/>
        <item x="868"/>
        <item x="1072"/>
        <item x="1073"/>
        <item x="1154"/>
        <item x="869"/>
        <item x="1155"/>
        <item x="1000"/>
        <item x="1156"/>
        <item x="1157"/>
        <item x="54"/>
        <item x="1158"/>
        <item x="1074"/>
        <item x="1075"/>
        <item x="870"/>
        <item x="1159"/>
        <item x="1001"/>
        <item x="1076"/>
        <item x="1160"/>
        <item x="871"/>
        <item x="872"/>
        <item x="873"/>
        <item x="874"/>
        <item x="875"/>
        <item x="876"/>
        <item x="877"/>
        <item x="1002"/>
        <item x="1161"/>
        <item x="878"/>
        <item x="879"/>
        <item x="880"/>
        <item x="1003"/>
        <item x="1004"/>
        <item x="1162"/>
        <item x="1005"/>
        <item x="1077"/>
        <item x="1078"/>
        <item x="881"/>
        <item x="882"/>
        <item x="883"/>
        <item x="884"/>
        <item x="1134"/>
        <item x="885"/>
        <item x="566"/>
        <item x="567"/>
        <item x="886"/>
        <item x="88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1006"/>
        <item x="888"/>
        <item x="1135"/>
        <item x="581"/>
        <item x="1079"/>
        <item x="582"/>
        <item x="1007"/>
        <item x="1008"/>
        <item x="1009"/>
        <item x="1010"/>
        <item x="1011"/>
        <item x="1012"/>
        <item x="583"/>
        <item x="584"/>
        <item x="1136"/>
        <item x="1137"/>
        <item x="889"/>
        <item x="890"/>
        <item x="1013"/>
        <item x="585"/>
        <item x="586"/>
        <item x="587"/>
        <item x="588"/>
        <item x="589"/>
        <item x="590"/>
        <item x="1138"/>
        <item x="591"/>
        <item x="592"/>
        <item x="593"/>
        <item x="1139"/>
        <item x="594"/>
        <item x="891"/>
        <item x="1014"/>
        <item x="1080"/>
        <item x="1140"/>
        <item x="1081"/>
        <item x="892"/>
        <item x="893"/>
        <item x="894"/>
        <item x="895"/>
        <item x="896"/>
        <item x="897"/>
        <item x="898"/>
        <item x="1082"/>
        <item x="1083"/>
        <item x="1084"/>
        <item x="1015"/>
        <item x="1016"/>
        <item x="1017"/>
        <item x="1018"/>
        <item x="1141"/>
        <item x="1142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899"/>
        <item x="900"/>
        <item x="901"/>
        <item x="1019"/>
        <item x="1020"/>
        <item x="902"/>
        <item x="903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1021"/>
        <item x="1022"/>
        <item x="1023"/>
        <item x="1024"/>
        <item x="1143"/>
        <item x="1144"/>
        <item x="634"/>
        <item x="635"/>
        <item x="636"/>
        <item x="637"/>
        <item x="638"/>
        <item x="639"/>
        <item x="640"/>
        <item x="641"/>
        <item x="642"/>
        <item x="643"/>
        <item x="1103"/>
        <item x="1104"/>
        <item x="1105"/>
        <item x="904"/>
        <item x="644"/>
        <item x="645"/>
        <item x="646"/>
        <item x="647"/>
        <item x="1025"/>
        <item x="905"/>
        <item x="648"/>
        <item x="649"/>
        <item x="650"/>
        <item x="1085"/>
        <item x="651"/>
        <item x="1026"/>
        <item x="1027"/>
        <item x="1028"/>
        <item x="652"/>
        <item x="653"/>
        <item x="654"/>
        <item x="1086"/>
        <item x="1029"/>
        <item x="655"/>
        <item x="906"/>
        <item x="656"/>
        <item x="657"/>
        <item x="658"/>
        <item x="659"/>
        <item x="660"/>
        <item x="907"/>
        <item x="661"/>
        <item x="662"/>
        <item x="663"/>
        <item x="664"/>
        <item x="908"/>
        <item x="909"/>
        <item x="665"/>
        <item x="666"/>
        <item x="667"/>
        <item x="668"/>
        <item x="669"/>
        <item x="670"/>
        <item x="671"/>
        <item x="1030"/>
        <item x="1031"/>
        <item x="1032"/>
        <item x="1033"/>
        <item x="1034"/>
        <item x="1035"/>
        <item x="1036"/>
        <item x="1037"/>
        <item x="1038"/>
        <item x="1039"/>
        <item x="910"/>
        <item x="911"/>
        <item x="912"/>
        <item x="913"/>
        <item x="914"/>
        <item x="915"/>
        <item x="1106"/>
        <item x="1107"/>
        <item x="1108"/>
        <item x="1109"/>
        <item x="672"/>
        <item x="1110"/>
        <item x="916"/>
        <item x="917"/>
        <item x="918"/>
        <item x="1087"/>
        <item x="1088"/>
        <item x="1040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919"/>
        <item x="686"/>
        <item x="687"/>
        <item x="688"/>
        <item x="689"/>
        <item x="690"/>
        <item x="691"/>
        <item x="692"/>
        <item x="1089"/>
        <item x="693"/>
        <item x="694"/>
        <item x="695"/>
        <item x="1090"/>
        <item x="1091"/>
        <item x="1041"/>
        <item x="1042"/>
        <item x="920"/>
        <item x="921"/>
        <item x="1092"/>
        <item x="922"/>
        <item x="1043"/>
        <item x="1044"/>
        <item x="923"/>
        <item x="924"/>
        <item x="925"/>
        <item x="926"/>
        <item x="1093"/>
        <item x="1094"/>
        <item x="1095"/>
        <item x="927"/>
        <item x="928"/>
        <item x="929"/>
        <item x="930"/>
        <item x="931"/>
        <item x="932"/>
        <item x="1045"/>
        <item x="1046"/>
        <item x="1047"/>
        <item x="1048"/>
        <item x="1049"/>
        <item x="933"/>
        <item x="1111"/>
        <item x="1112"/>
        <item x="934"/>
        <item x="935"/>
        <item x="936"/>
        <item x="937"/>
        <item x="938"/>
        <item x="939"/>
        <item x="940"/>
        <item x="1113"/>
        <item x="1114"/>
        <item x="1115"/>
        <item x="1050"/>
        <item x="1051"/>
        <item x="941"/>
        <item x="942"/>
        <item x="943"/>
        <item x="944"/>
        <item x="1052"/>
        <item x="1053"/>
        <item x="1054"/>
        <item x="945"/>
        <item x="1055"/>
        <item x="946"/>
        <item x="947"/>
        <item x="948"/>
        <item x="949"/>
        <item x="950"/>
        <item x="951"/>
        <item x="1116"/>
        <item x="1117"/>
        <item x="952"/>
        <item x="953"/>
        <item x="1056"/>
        <item x="1057"/>
        <item x="7"/>
        <item x="38"/>
        <item x="536"/>
        <item x="1058"/>
        <item x="1059"/>
        <item x="1118"/>
        <item x="1119"/>
        <item x="1120"/>
        <item x="1121"/>
        <item x="954"/>
        <item x="955"/>
        <item x="956"/>
        <item x="957"/>
        <item x="1122"/>
        <item x="1123"/>
        <item x="1124"/>
        <item x="1125"/>
        <item x="9"/>
        <item x="10"/>
        <item x="13"/>
        <item x="11"/>
        <item x="12"/>
        <item x="0"/>
        <item x="3"/>
        <item x="24"/>
        <item x="25"/>
        <item x="26"/>
        <item x="32"/>
        <item x="36"/>
        <item x="44"/>
        <item x="34"/>
        <item x="40"/>
        <item x="45"/>
        <item x="48"/>
        <item x="43"/>
        <item x="525"/>
        <item x="523"/>
        <item x="535"/>
        <item x="534"/>
        <item x="527"/>
        <item x="529"/>
        <item x="526"/>
        <item x="528"/>
        <item x="532"/>
        <item x="524"/>
        <item x="41"/>
        <item x="46"/>
        <item x="42"/>
        <item x="37"/>
        <item x="533"/>
        <item x="30"/>
        <item x="20"/>
        <item x="28"/>
        <item x="29"/>
        <item x="21"/>
        <item x="22"/>
        <item x="14"/>
        <item x="15"/>
        <item x="27"/>
        <item x="35"/>
        <item x="47"/>
        <item x="18"/>
        <item x="16"/>
        <item x="17"/>
        <item x="19"/>
        <item x="31"/>
        <item x="33"/>
        <item x="530"/>
        <item x="531"/>
        <item x="6"/>
        <item x="1"/>
        <item x="23"/>
        <item x="5"/>
        <item x="1096"/>
        <item x="1097"/>
        <item x="1098"/>
        <item x="1099"/>
        <item x="1100"/>
        <item x="1101"/>
        <item x="1102"/>
        <item x="4"/>
        <item x="39"/>
        <item x="1126"/>
        <item x="1060"/>
        <item x="1061"/>
        <item x="1062"/>
        <item x="1063"/>
        <item x="1064"/>
        <item x="1065"/>
        <item x="1066"/>
        <item x="1067"/>
        <item x="1127"/>
        <item x="1128"/>
        <item x="1179"/>
        <item x="958"/>
        <item x="959"/>
        <item x="960"/>
        <item x="961"/>
        <item x="962"/>
        <item x="963"/>
        <item x="964"/>
        <item x="965"/>
        <item x="966"/>
        <item x="967"/>
        <item x="8"/>
        <item x="2"/>
        <item x="968"/>
        <item x="55"/>
        <item x="969"/>
        <item x="970"/>
      </items>
    </pivotField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>
      <items count="205">
        <item x="127"/>
        <item x="122"/>
        <item x="180"/>
        <item x="128"/>
        <item x="112"/>
        <item x="113"/>
        <item x="188"/>
        <item x="114"/>
        <item x="175"/>
        <item x="187"/>
        <item x="121"/>
        <item x="143"/>
        <item x="123"/>
        <item x="152"/>
        <item x="142"/>
        <item x="192"/>
        <item x="144"/>
        <item x="118"/>
        <item x="120"/>
        <item x="185"/>
        <item x="124"/>
        <item x="190"/>
        <item x="179"/>
        <item x="105"/>
        <item x="186"/>
        <item x="189"/>
        <item x="184"/>
        <item x="178"/>
        <item x="191"/>
        <item x="136"/>
        <item x="125"/>
        <item x="117"/>
        <item x="183"/>
        <item x="126"/>
        <item x="135"/>
        <item x="132"/>
        <item x="102"/>
        <item x="133"/>
        <item x="202"/>
        <item x="134"/>
        <item x="141"/>
        <item x="119"/>
        <item x="95"/>
        <item x="137"/>
        <item x="93"/>
        <item x="70"/>
        <item x="110"/>
        <item x="96"/>
        <item x="71"/>
        <item x="129"/>
        <item x="92"/>
        <item x="182"/>
        <item x="181"/>
        <item x="78"/>
        <item x="151"/>
        <item x="111"/>
        <item x="176"/>
        <item x="109"/>
        <item x="79"/>
        <item x="75"/>
        <item x="80"/>
        <item x="74"/>
        <item x="173"/>
        <item x="62"/>
        <item x="174"/>
        <item x="55"/>
        <item x="94"/>
        <item x="177"/>
        <item x="49"/>
        <item x="61"/>
        <item x="60"/>
        <item x="77"/>
        <item x="72"/>
        <item x="64"/>
        <item x="101"/>
        <item x="76"/>
        <item x="40"/>
        <item x="65"/>
        <item x="51"/>
        <item x="63"/>
        <item x="73"/>
        <item x="86"/>
        <item x="52"/>
        <item x="53"/>
        <item x="56"/>
        <item x="46"/>
        <item x="59"/>
        <item x="50"/>
        <item x="54"/>
        <item x="44"/>
        <item x="67"/>
        <item x="4"/>
        <item x="2"/>
        <item x="43"/>
        <item x="45"/>
        <item x="47"/>
        <item x="21"/>
        <item x="41"/>
        <item x="20"/>
        <item x="5"/>
        <item x="6"/>
        <item x="1"/>
        <item x="34"/>
        <item x="3"/>
        <item x="36"/>
        <item x="0"/>
        <item x="16"/>
        <item x="11"/>
        <item x="13"/>
        <item x="24"/>
        <item x="23"/>
        <item x="22"/>
        <item x="12"/>
        <item x="10"/>
        <item x="7"/>
        <item x="17"/>
        <item x="18"/>
        <item x="15"/>
        <item x="9"/>
        <item x="27"/>
        <item x="8"/>
        <item x="14"/>
        <item x="32"/>
        <item x="19"/>
        <item x="26"/>
        <item x="30"/>
        <item x="35"/>
        <item x="25"/>
        <item x="28"/>
        <item x="31"/>
        <item x="29"/>
        <item x="33"/>
        <item x="39"/>
        <item x="38"/>
        <item x="42"/>
        <item x="37"/>
        <item x="88"/>
        <item x="58"/>
        <item x="193"/>
        <item x="87"/>
        <item x="85"/>
        <item x="48"/>
        <item x="158"/>
        <item x="81"/>
        <item x="68"/>
        <item x="108"/>
        <item x="99"/>
        <item x="69"/>
        <item x="131"/>
        <item x="90"/>
        <item x="203"/>
        <item x="84"/>
        <item x="83"/>
        <item x="66"/>
        <item x="82"/>
        <item x="57"/>
        <item x="153"/>
        <item x="201"/>
        <item x="98"/>
        <item x="100"/>
        <item x="97"/>
        <item x="172"/>
        <item x="138"/>
        <item x="106"/>
        <item x="89"/>
        <item x="91"/>
        <item x="155"/>
        <item x="116"/>
        <item x="103"/>
        <item x="104"/>
        <item x="107"/>
        <item x="154"/>
        <item x="115"/>
        <item x="196"/>
        <item x="139"/>
        <item x="160"/>
        <item x="130"/>
        <item x="161"/>
        <item x="157"/>
        <item x="156"/>
        <item x="167"/>
        <item x="165"/>
        <item x="159"/>
        <item x="163"/>
        <item x="162"/>
        <item x="166"/>
        <item x="164"/>
        <item x="170"/>
        <item x="195"/>
        <item x="168"/>
        <item x="171"/>
        <item x="140"/>
        <item x="169"/>
        <item x="145"/>
        <item x="194"/>
        <item x="198"/>
        <item x="199"/>
        <item x="146"/>
        <item x="149"/>
        <item x="150"/>
        <item x="147"/>
        <item x="197"/>
        <item x="148"/>
        <item x="200"/>
        <item t="default"/>
      </items>
    </pivotField>
    <pivotField axis="axisRow" compact="0" outline="0" showAll="0">
      <items count="266">
        <item x="232"/>
        <item x="233"/>
        <item x="244"/>
        <item x="250"/>
        <item x="218"/>
        <item x="242"/>
        <item x="234"/>
        <item x="230"/>
        <item x="243"/>
        <item x="229"/>
        <item x="238"/>
        <item x="231"/>
        <item x="241"/>
        <item x="237"/>
        <item x="245"/>
        <item x="216"/>
        <item x="236"/>
        <item x="239"/>
        <item x="228"/>
        <item x="240"/>
        <item x="215"/>
        <item x="251"/>
        <item x="217"/>
        <item x="235"/>
        <item x="194"/>
        <item x="200"/>
        <item x="208"/>
        <item x="201"/>
        <item x="165"/>
        <item x="214"/>
        <item x="209"/>
        <item x="91"/>
        <item x="196"/>
        <item x="206"/>
        <item x="210"/>
        <item x="204"/>
        <item x="207"/>
        <item x="205"/>
        <item x="221"/>
        <item x="219"/>
        <item x="211"/>
        <item x="188"/>
        <item x="187"/>
        <item x="220"/>
        <item x="225"/>
        <item x="226"/>
        <item x="177"/>
        <item x="198"/>
        <item x="178"/>
        <item x="224"/>
        <item x="223"/>
        <item x="197"/>
        <item x="95"/>
        <item x="195"/>
        <item x="202"/>
        <item x="199"/>
        <item x="180"/>
        <item x="186"/>
        <item x="179"/>
        <item x="212"/>
        <item x="222"/>
        <item x="190"/>
        <item x="213"/>
        <item x="144"/>
        <item x="143"/>
        <item x="263"/>
        <item x="109"/>
        <item x="131"/>
        <item x="130"/>
        <item x="108"/>
        <item x="137"/>
        <item x="102"/>
        <item x="110"/>
        <item x="62"/>
        <item x="66"/>
        <item x="142"/>
        <item x="63"/>
        <item x="138"/>
        <item x="136"/>
        <item x="139"/>
        <item x="135"/>
        <item x="203"/>
        <item x="42"/>
        <item x="74"/>
        <item x="134"/>
        <item x="65"/>
        <item x="61"/>
        <item x="185"/>
        <item x="111"/>
        <item x="64"/>
        <item x="73"/>
        <item x="25"/>
        <item x="60"/>
        <item x="21"/>
        <item x="24"/>
        <item x="23"/>
        <item x="67"/>
        <item x="20"/>
        <item x="58"/>
        <item x="19"/>
        <item x="22"/>
        <item x="15"/>
        <item x="14"/>
        <item x="30"/>
        <item x="4"/>
        <item x="5"/>
        <item x="17"/>
        <item x="16"/>
        <item x="2"/>
        <item x="34"/>
        <item x="1"/>
        <item x="12"/>
        <item x="28"/>
        <item x="7"/>
        <item x="3"/>
        <item x="18"/>
        <item x="13"/>
        <item x="0"/>
        <item x="9"/>
        <item x="41"/>
        <item x="6"/>
        <item x="43"/>
        <item x="10"/>
        <item x="11"/>
        <item x="36"/>
        <item x="8"/>
        <item x="33"/>
        <item x="31"/>
        <item x="38"/>
        <item x="32"/>
        <item x="45"/>
        <item x="35"/>
        <item x="40"/>
        <item x="48"/>
        <item x="46"/>
        <item x="39"/>
        <item x="53"/>
        <item x="37"/>
        <item x="44"/>
        <item x="49"/>
        <item x="56"/>
        <item x="57"/>
        <item x="27"/>
        <item x="54"/>
        <item x="59"/>
        <item x="92"/>
        <item x="55"/>
        <item x="51"/>
        <item x="132"/>
        <item x="69"/>
        <item x="52"/>
        <item x="29"/>
        <item x="50"/>
        <item x="115"/>
        <item x="68"/>
        <item x="141"/>
        <item x="47"/>
        <item x="129"/>
        <item x="71"/>
        <item x="120"/>
        <item x="26"/>
        <item x="72"/>
        <item x="140"/>
        <item x="133"/>
        <item x="70"/>
        <item x="116"/>
        <item x="123"/>
        <item x="125"/>
        <item x="94"/>
        <item x="174"/>
        <item x="106"/>
        <item x="98"/>
        <item x="97"/>
        <item x="77"/>
        <item x="100"/>
        <item x="119"/>
        <item x="101"/>
        <item x="163"/>
        <item x="84"/>
        <item x="128"/>
        <item x="89"/>
        <item x="146"/>
        <item x="90"/>
        <item x="93"/>
        <item x="118"/>
        <item x="127"/>
        <item x="124"/>
        <item x="80"/>
        <item x="96"/>
        <item x="256"/>
        <item x="145"/>
        <item x="76"/>
        <item x="99"/>
        <item x="164"/>
        <item x="121"/>
        <item x="82"/>
        <item x="78"/>
        <item x="126"/>
        <item x="105"/>
        <item x="85"/>
        <item x="227"/>
        <item x="103"/>
        <item x="173"/>
        <item x="183"/>
        <item x="189"/>
        <item x="122"/>
        <item x="79"/>
        <item x="86"/>
        <item x="104"/>
        <item x="75"/>
        <item x="88"/>
        <item x="162"/>
        <item x="150"/>
        <item x="117"/>
        <item x="147"/>
        <item x="87"/>
        <item x="107"/>
        <item x="112"/>
        <item x="161"/>
        <item x="170"/>
        <item x="151"/>
        <item x="81"/>
        <item x="113"/>
        <item x="114"/>
        <item x="157"/>
        <item x="148"/>
        <item x="83"/>
        <item x="160"/>
        <item x="154"/>
        <item x="176"/>
        <item x="156"/>
        <item x="155"/>
        <item x="159"/>
        <item x="175"/>
        <item x="149"/>
        <item x="166"/>
        <item x="158"/>
        <item x="153"/>
        <item x="191"/>
        <item x="252"/>
        <item x="193"/>
        <item x="169"/>
        <item x="253"/>
        <item x="184"/>
        <item x="172"/>
        <item x="171"/>
        <item x="254"/>
        <item x="257"/>
        <item x="260"/>
        <item x="192"/>
        <item x="255"/>
        <item x="258"/>
        <item x="259"/>
        <item x="152"/>
        <item x="262"/>
        <item x="168"/>
        <item x="181"/>
        <item x="264"/>
        <item x="167"/>
        <item x="182"/>
        <item x="261"/>
        <item x="247"/>
        <item x="246"/>
        <item x="248"/>
        <item x="24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Lo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96EBE8-4841-47FE-AF08-CE1EE1BEC6C5}" name="TablaDiná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F14" firstHeaderRow="1" firstDataRow="2" firstDataCol="1"/>
  <pivotFields count="15">
    <pivotField name="ESTANDAR DE COLOR" axis="axisRow" compact="0" outline="0" showAll="0">
      <items count="10">
        <item x="0"/>
        <item x="2"/>
        <item x="3"/>
        <item x="1"/>
        <item x="4"/>
        <item x="5"/>
        <item x="7"/>
        <item x="8"/>
        <item x="6"/>
        <item t="default"/>
      </items>
    </pivotField>
    <pivotField dataField="1" compact="0" outline="0" showAll="0"/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Datos" fld="1" subtotal="count" baseField="0" baseItem="0"/>
    <dataField name="Promedio de CIE Db" fld="5" subtotal="average" baseField="0" baseItem="0"/>
    <dataField name="Desvest de CIE Db2" fld="5" subtotal="stdDev" baseField="0" baseItem="0"/>
    <dataField name="Mín. de CIE Db3" fld="5" subtotal="min" baseField="0" baseItem="0"/>
    <dataField name="Máx. de CIE Db4" fld="5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58855-49ED-453F-ADBE-3F6E0B41BC6F}" name="TablaDinámica3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F14" firstHeaderRow="1" firstDataRow="2" firstDataCol="1"/>
  <pivotFields count="15">
    <pivotField name="ESTANDAR DE COLOR" axis="axisRow" compact="0" outline="0" showAll="0">
      <items count="10">
        <item x="0"/>
        <item x="2"/>
        <item x="3"/>
        <item x="1"/>
        <item x="4"/>
        <item x="5"/>
        <item x="7"/>
        <item x="8"/>
        <item x="6"/>
        <item t="default"/>
      </items>
    </pivotField>
    <pivotField dataField="1" compact="0" outline="0" showAll="0"/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# Datos" fld="1" subtotal="count" baseField="0" baseItem="0"/>
    <dataField name="Promedio de CIE DC" fld="6" subtotal="average" baseField="0" baseItem="0"/>
    <dataField name="Desvest de CIE DC2" fld="6" subtotal="stdDev" baseField="0" baseItem="0"/>
    <dataField name="Mín. de CIE DC3" fld="6" subtotal="min" baseField="0" baseItem="0"/>
    <dataField name="Máx. de CIE DC4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48C1B2-67AC-4F74-B445-B9C4560572AC}" name="TablaDinámica4" cacheId="1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K3:N14" firstHeaderRow="2" firstDataRow="2" firstDataCol="3"/>
  <pivotFields count="15">
    <pivotField name="ESTANDAR DE COLOR" axis="axisRow" compact="0" outline="0" showAll="0">
      <items count="10">
        <item sd="0" x="0"/>
        <item sd="0" x="2"/>
        <item sd="0" x="3"/>
        <item sd="0" x="1"/>
        <item sd="0" x="4"/>
        <item sd="0" x="5"/>
        <item sd="0" x="7"/>
        <item sd="0" x="8"/>
        <item sd="0" x="6"/>
        <item t="default"/>
      </items>
    </pivotField>
    <pivotField axis="axisRow" dataField="1" compact="0" outline="0" showAll="0" defaultSubtotal="0">
      <items count="1180"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2"/>
        <item x="101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163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1129"/>
        <item x="1130"/>
        <item x="402"/>
        <item x="1131"/>
        <item x="1132"/>
        <item x="538"/>
        <item x="1133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5"/>
        <item x="464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0"/>
        <item x="51"/>
        <item x="52"/>
        <item x="53"/>
        <item x="539"/>
        <item x="540"/>
        <item x="541"/>
        <item x="703"/>
        <item x="542"/>
        <item x="543"/>
        <item x="704"/>
        <item x="696"/>
        <item x="705"/>
        <item x="706"/>
        <item x="707"/>
        <item x="544"/>
        <item x="545"/>
        <item x="708"/>
        <item x="709"/>
        <item x="710"/>
        <item x="971"/>
        <item x="546"/>
        <item x="547"/>
        <item x="811"/>
        <item x="711"/>
        <item x="712"/>
        <item x="713"/>
        <item x="714"/>
        <item x="715"/>
        <item x="716"/>
        <item x="972"/>
        <item x="973"/>
        <item x="974"/>
        <item x="548"/>
        <item x="812"/>
        <item x="717"/>
        <item x="549"/>
        <item x="550"/>
        <item x="813"/>
        <item x="975"/>
        <item x="718"/>
        <item x="551"/>
        <item x="552"/>
        <item x="719"/>
        <item x="720"/>
        <item x="553"/>
        <item x="554"/>
        <item x="555"/>
        <item x="556"/>
        <item x="721"/>
        <item x="722"/>
        <item x="723"/>
        <item x="724"/>
        <item x="725"/>
        <item x="814"/>
        <item x="726"/>
        <item x="557"/>
        <item x="727"/>
        <item x="976"/>
        <item x="977"/>
        <item x="978"/>
        <item x="728"/>
        <item x="729"/>
        <item x="730"/>
        <item x="731"/>
        <item x="815"/>
        <item x="558"/>
        <item x="816"/>
        <item x="559"/>
        <item x="560"/>
        <item x="732"/>
        <item x="817"/>
        <item x="818"/>
        <item x="561"/>
        <item x="562"/>
        <item x="979"/>
        <item x="819"/>
        <item x="980"/>
        <item x="981"/>
        <item x="982"/>
        <item x="983"/>
        <item x="984"/>
        <item x="985"/>
        <item x="563"/>
        <item x="564"/>
        <item x="565"/>
        <item x="820"/>
        <item x="821"/>
        <item x="822"/>
        <item x="823"/>
        <item x="824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1145"/>
        <item x="1146"/>
        <item x="825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826"/>
        <item x="986"/>
        <item x="987"/>
        <item x="827"/>
        <item x="828"/>
        <item x="759"/>
        <item x="760"/>
        <item x="761"/>
        <item x="762"/>
        <item x="763"/>
        <item x="764"/>
        <item x="765"/>
        <item x="829"/>
        <item x="766"/>
        <item x="830"/>
        <item x="831"/>
        <item x="832"/>
        <item x="833"/>
        <item x="834"/>
        <item x="835"/>
        <item x="836"/>
        <item x="837"/>
        <item x="838"/>
        <item x="697"/>
        <item x="767"/>
        <item x="698"/>
        <item x="768"/>
        <item x="769"/>
        <item x="770"/>
        <item x="771"/>
        <item x="772"/>
        <item x="773"/>
        <item x="1147"/>
        <item x="774"/>
        <item x="775"/>
        <item x="776"/>
        <item x="777"/>
        <item x="988"/>
        <item x="778"/>
        <item x="779"/>
        <item x="780"/>
        <item x="839"/>
        <item x="840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781"/>
        <item x="782"/>
        <item x="783"/>
        <item x="784"/>
        <item x="785"/>
        <item x="786"/>
        <item x="699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41"/>
        <item x="842"/>
        <item x="843"/>
        <item x="844"/>
        <item x="845"/>
        <item x="846"/>
        <item x="847"/>
        <item x="1148"/>
        <item x="802"/>
        <item x="803"/>
        <item x="848"/>
        <item x="804"/>
        <item x="805"/>
        <item x="849"/>
        <item x="850"/>
        <item x="851"/>
        <item x="806"/>
        <item x="700"/>
        <item x="701"/>
        <item x="702"/>
        <item x="852"/>
        <item x="853"/>
        <item x="854"/>
        <item x="855"/>
        <item x="856"/>
        <item x="807"/>
        <item x="808"/>
        <item x="857"/>
        <item x="858"/>
        <item x="859"/>
        <item x="860"/>
        <item x="809"/>
        <item x="810"/>
        <item x="989"/>
        <item x="990"/>
        <item x="991"/>
        <item x="992"/>
        <item x="993"/>
        <item x="994"/>
        <item x="1149"/>
        <item x="861"/>
        <item x="995"/>
        <item x="537"/>
        <item x="862"/>
        <item x="1150"/>
        <item x="1151"/>
        <item x="996"/>
        <item x="997"/>
        <item x="863"/>
        <item x="864"/>
        <item x="865"/>
        <item x="866"/>
        <item x="998"/>
        <item x="1068"/>
        <item x="1069"/>
        <item x="1070"/>
        <item x="999"/>
        <item x="1152"/>
        <item x="867"/>
        <item x="1071"/>
        <item x="1153"/>
        <item x="868"/>
        <item x="1072"/>
        <item x="1073"/>
        <item x="1154"/>
        <item x="869"/>
        <item x="1155"/>
        <item x="1000"/>
        <item x="1156"/>
        <item x="1157"/>
        <item x="54"/>
        <item x="1158"/>
        <item x="1074"/>
        <item x="1075"/>
        <item x="870"/>
        <item x="1159"/>
        <item x="1001"/>
        <item x="1076"/>
        <item x="1160"/>
        <item x="871"/>
        <item x="872"/>
        <item x="873"/>
        <item x="874"/>
        <item x="875"/>
        <item x="876"/>
        <item x="877"/>
        <item x="1002"/>
        <item x="1161"/>
        <item x="878"/>
        <item x="879"/>
        <item x="880"/>
        <item x="1003"/>
        <item x="1004"/>
        <item x="1162"/>
        <item x="1005"/>
        <item x="1077"/>
        <item x="1078"/>
        <item x="881"/>
        <item x="882"/>
        <item x="883"/>
        <item x="884"/>
        <item x="1134"/>
        <item x="885"/>
        <item x="566"/>
        <item x="567"/>
        <item x="886"/>
        <item x="88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1006"/>
        <item x="888"/>
        <item x="1135"/>
        <item x="581"/>
        <item x="1079"/>
        <item x="582"/>
        <item x="1007"/>
        <item x="1008"/>
        <item x="1009"/>
        <item x="1010"/>
        <item x="1011"/>
        <item x="1012"/>
        <item x="583"/>
        <item x="584"/>
        <item x="1136"/>
        <item x="1137"/>
        <item x="889"/>
        <item x="890"/>
        <item x="1013"/>
        <item x="585"/>
        <item x="586"/>
        <item x="587"/>
        <item x="588"/>
        <item x="589"/>
        <item x="590"/>
        <item x="1138"/>
        <item x="591"/>
        <item x="592"/>
        <item x="593"/>
        <item x="1139"/>
        <item x="594"/>
        <item x="891"/>
        <item x="1014"/>
        <item x="1080"/>
        <item x="1140"/>
        <item x="1081"/>
        <item x="892"/>
        <item x="893"/>
        <item x="894"/>
        <item x="895"/>
        <item x="896"/>
        <item x="897"/>
        <item x="898"/>
        <item x="1082"/>
        <item x="1083"/>
        <item x="1084"/>
        <item x="1015"/>
        <item x="1016"/>
        <item x="1017"/>
        <item x="1018"/>
        <item x="1141"/>
        <item x="1142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899"/>
        <item x="900"/>
        <item x="901"/>
        <item x="1019"/>
        <item x="1020"/>
        <item x="902"/>
        <item x="903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1021"/>
        <item x="1022"/>
        <item x="1023"/>
        <item x="1024"/>
        <item x="1143"/>
        <item x="1144"/>
        <item x="634"/>
        <item x="635"/>
        <item x="636"/>
        <item x="637"/>
        <item x="638"/>
        <item x="639"/>
        <item x="640"/>
        <item x="641"/>
        <item x="642"/>
        <item x="643"/>
        <item x="1103"/>
        <item x="1104"/>
        <item x="1105"/>
        <item x="904"/>
        <item x="644"/>
        <item x="645"/>
        <item x="646"/>
        <item x="647"/>
        <item x="1025"/>
        <item x="905"/>
        <item x="648"/>
        <item x="649"/>
        <item x="650"/>
        <item x="1085"/>
        <item x="651"/>
        <item x="1026"/>
        <item x="1027"/>
        <item x="1028"/>
        <item x="652"/>
        <item x="653"/>
        <item x="654"/>
        <item x="1086"/>
        <item x="1029"/>
        <item x="655"/>
        <item x="906"/>
        <item x="656"/>
        <item x="657"/>
        <item x="658"/>
        <item x="659"/>
        <item x="660"/>
        <item x="907"/>
        <item x="661"/>
        <item x="662"/>
        <item x="663"/>
        <item x="664"/>
        <item x="908"/>
        <item x="909"/>
        <item x="665"/>
        <item x="666"/>
        <item x="667"/>
        <item x="668"/>
        <item x="669"/>
        <item x="670"/>
        <item x="671"/>
        <item x="1030"/>
        <item x="1031"/>
        <item x="1032"/>
        <item x="1033"/>
        <item x="1034"/>
        <item x="1035"/>
        <item x="1036"/>
        <item x="1037"/>
        <item x="1038"/>
        <item x="1039"/>
        <item x="910"/>
        <item x="911"/>
        <item x="912"/>
        <item x="913"/>
        <item x="914"/>
        <item x="915"/>
        <item x="1106"/>
        <item x="1107"/>
        <item x="1108"/>
        <item x="1109"/>
        <item x="672"/>
        <item x="1110"/>
        <item x="916"/>
        <item x="917"/>
        <item x="918"/>
        <item x="1087"/>
        <item x="1088"/>
        <item x="1040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919"/>
        <item x="686"/>
        <item x="687"/>
        <item x="688"/>
        <item x="689"/>
        <item x="690"/>
        <item x="691"/>
        <item x="692"/>
        <item x="1089"/>
        <item x="693"/>
        <item x="694"/>
        <item x="695"/>
        <item x="1090"/>
        <item x="1091"/>
        <item x="1041"/>
        <item x="1042"/>
        <item x="920"/>
        <item x="921"/>
        <item x="1092"/>
        <item x="922"/>
        <item x="1043"/>
        <item x="1044"/>
        <item x="923"/>
        <item x="924"/>
        <item x="925"/>
        <item x="926"/>
        <item x="1093"/>
        <item x="1094"/>
        <item x="1095"/>
        <item x="927"/>
        <item x="928"/>
        <item x="929"/>
        <item x="930"/>
        <item x="931"/>
        <item x="932"/>
        <item x="1045"/>
        <item x="1046"/>
        <item x="1047"/>
        <item x="1048"/>
        <item x="1049"/>
        <item x="933"/>
        <item x="1111"/>
        <item x="1112"/>
        <item x="934"/>
        <item x="935"/>
        <item x="936"/>
        <item x="937"/>
        <item x="938"/>
        <item x="939"/>
        <item x="940"/>
        <item x="1113"/>
        <item x="1114"/>
        <item x="1115"/>
        <item x="1050"/>
        <item x="1051"/>
        <item x="941"/>
        <item x="942"/>
        <item x="943"/>
        <item x="944"/>
        <item x="1052"/>
        <item x="1053"/>
        <item x="1054"/>
        <item x="945"/>
        <item x="1055"/>
        <item x="946"/>
        <item x="947"/>
        <item x="948"/>
        <item x="949"/>
        <item x="950"/>
        <item x="951"/>
        <item x="1116"/>
        <item x="1117"/>
        <item x="952"/>
        <item x="953"/>
        <item x="1056"/>
        <item x="1057"/>
        <item x="7"/>
        <item x="38"/>
        <item x="536"/>
        <item x="1058"/>
        <item x="1059"/>
        <item x="1118"/>
        <item x="1119"/>
        <item x="1120"/>
        <item x="1121"/>
        <item x="954"/>
        <item x="955"/>
        <item x="956"/>
        <item x="957"/>
        <item x="1122"/>
        <item x="1123"/>
        <item x="1124"/>
        <item x="1125"/>
        <item x="9"/>
        <item x="10"/>
        <item x="13"/>
        <item x="11"/>
        <item x="12"/>
        <item x="0"/>
        <item x="3"/>
        <item x="24"/>
        <item x="25"/>
        <item x="26"/>
        <item x="32"/>
        <item x="36"/>
        <item x="44"/>
        <item x="34"/>
        <item x="40"/>
        <item x="45"/>
        <item x="48"/>
        <item x="43"/>
        <item x="525"/>
        <item x="523"/>
        <item x="535"/>
        <item x="534"/>
        <item x="527"/>
        <item x="529"/>
        <item x="526"/>
        <item x="528"/>
        <item x="532"/>
        <item x="524"/>
        <item x="41"/>
        <item x="46"/>
        <item x="42"/>
        <item x="37"/>
        <item x="533"/>
        <item x="30"/>
        <item x="20"/>
        <item x="28"/>
        <item x="29"/>
        <item x="21"/>
        <item x="22"/>
        <item x="14"/>
        <item x="15"/>
        <item x="27"/>
        <item x="35"/>
        <item x="47"/>
        <item x="18"/>
        <item x="16"/>
        <item x="17"/>
        <item x="19"/>
        <item x="31"/>
        <item x="33"/>
        <item x="530"/>
        <item x="531"/>
        <item x="6"/>
        <item x="1"/>
        <item x="23"/>
        <item x="5"/>
        <item x="1096"/>
        <item x="1097"/>
        <item x="1098"/>
        <item x="1099"/>
        <item x="1100"/>
        <item x="1101"/>
        <item x="1102"/>
        <item x="4"/>
        <item x="39"/>
        <item x="1126"/>
        <item x="1060"/>
        <item x="1061"/>
        <item x="1062"/>
        <item x="1063"/>
        <item x="1064"/>
        <item x="1065"/>
        <item x="1066"/>
        <item x="1067"/>
        <item x="1127"/>
        <item x="1128"/>
        <item x="1179"/>
        <item x="958"/>
        <item x="959"/>
        <item x="960"/>
        <item x="961"/>
        <item x="962"/>
        <item x="963"/>
        <item x="964"/>
        <item x="965"/>
        <item x="966"/>
        <item x="967"/>
        <item x="8"/>
        <item x="2"/>
        <item x="968"/>
        <item x="55"/>
        <item x="969"/>
        <item x="970"/>
      </items>
    </pivotField>
    <pivotField compact="0" outline="0" showAll="0"/>
    <pivotField compact="0" outline="0" showAll="0">
      <items count="349">
        <item x="312"/>
        <item x="96"/>
        <item x="337"/>
        <item x="340"/>
        <item x="90"/>
        <item x="102"/>
        <item x="339"/>
        <item x="321"/>
        <item x="88"/>
        <item x="342"/>
        <item x="94"/>
        <item x="346"/>
        <item x="344"/>
        <item x="55"/>
        <item x="100"/>
        <item x="16"/>
        <item x="320"/>
        <item x="108"/>
        <item x="335"/>
        <item x="79"/>
        <item x="345"/>
        <item x="338"/>
        <item x="347"/>
        <item x="54"/>
        <item x="98"/>
        <item x="111"/>
        <item x="178"/>
        <item x="343"/>
        <item x="93"/>
        <item x="318"/>
        <item x="184"/>
        <item x="95"/>
        <item x="341"/>
        <item x="183"/>
        <item x="75"/>
        <item x="78"/>
        <item x="76"/>
        <item x="109"/>
        <item x="70"/>
        <item x="187"/>
        <item x="14"/>
        <item x="101"/>
        <item x="91"/>
        <item x="57"/>
        <item x="92"/>
        <item x="89"/>
        <item x="63"/>
        <item x="110"/>
        <item x="64"/>
        <item x="67"/>
        <item x="53"/>
        <item x="48"/>
        <item x="72"/>
        <item x="58"/>
        <item x="62"/>
        <item x="153"/>
        <item x="74"/>
        <item x="83"/>
        <item x="166"/>
        <item x="59"/>
        <item x="82"/>
        <item x="168"/>
        <item x="66"/>
        <item x="49"/>
        <item x="163"/>
        <item x="177"/>
        <item x="73"/>
        <item x="86"/>
        <item x="50"/>
        <item x="167"/>
        <item x="175"/>
        <item x="179"/>
        <item x="6"/>
        <item x="85"/>
        <item x="84"/>
        <item x="145"/>
        <item x="65"/>
        <item x="132"/>
        <item x="4"/>
        <item x="56"/>
        <item x="68"/>
        <item x="41"/>
        <item x="5"/>
        <item x="46"/>
        <item x="51"/>
        <item x="69"/>
        <item x="176"/>
        <item x="165"/>
        <item x="104"/>
        <item x="103"/>
        <item x="152"/>
        <item x="180"/>
        <item x="105"/>
        <item x="127"/>
        <item x="87"/>
        <item x="11"/>
        <item x="125"/>
        <item x="52"/>
        <item x="134"/>
        <item x="169"/>
        <item x="164"/>
        <item x="106"/>
        <item x="140"/>
        <item x="81"/>
        <item x="133"/>
        <item x="161"/>
        <item x="138"/>
        <item x="107"/>
        <item x="151"/>
        <item x="60"/>
        <item x="314"/>
        <item x="182"/>
        <item x="99"/>
        <item x="80"/>
        <item x="71"/>
        <item x="77"/>
        <item x="143"/>
        <item x="148"/>
        <item x="149"/>
        <item x="8"/>
        <item x="25"/>
        <item x="1"/>
        <item x="123"/>
        <item x="128"/>
        <item x="144"/>
        <item x="61"/>
        <item x="131"/>
        <item x="44"/>
        <item x="122"/>
        <item x="129"/>
        <item x="3"/>
        <item x="19"/>
        <item x="126"/>
        <item x="45"/>
        <item x="112"/>
        <item x="114"/>
        <item x="21"/>
        <item x="24"/>
        <item x="22"/>
        <item x="137"/>
        <item x="118"/>
        <item x="17"/>
        <item x="115"/>
        <item x="135"/>
        <item x="9"/>
        <item x="43"/>
        <item x="26"/>
        <item x="97"/>
        <item x="119"/>
        <item x="162"/>
        <item x="13"/>
        <item x="20"/>
        <item x="142"/>
        <item x="147"/>
        <item x="155"/>
        <item x="121"/>
        <item x="124"/>
        <item x="30"/>
        <item x="146"/>
        <item x="31"/>
        <item x="141"/>
        <item x="113"/>
        <item x="150"/>
        <item x="27"/>
        <item x="181"/>
        <item x="40"/>
        <item x="120"/>
        <item x="23"/>
        <item x="0"/>
        <item x="208"/>
        <item x="15"/>
        <item x="313"/>
        <item x="28"/>
        <item x="117"/>
        <item x="10"/>
        <item x="154"/>
        <item x="116"/>
        <item x="34"/>
        <item x="210"/>
        <item x="160"/>
        <item x="37"/>
        <item x="39"/>
        <item x="158"/>
        <item x="32"/>
        <item x="171"/>
        <item x="29"/>
        <item x="12"/>
        <item x="336"/>
        <item x="136"/>
        <item x="36"/>
        <item x="2"/>
        <item x="157"/>
        <item x="306"/>
        <item x="185"/>
        <item x="174"/>
        <item x="323"/>
        <item x="156"/>
        <item x="170"/>
        <item x="172"/>
        <item x="209"/>
        <item x="130"/>
        <item x="173"/>
        <item x="191"/>
        <item x="159"/>
        <item x="35"/>
        <item x="327"/>
        <item x="139"/>
        <item x="310"/>
        <item x="38"/>
        <item x="213"/>
        <item x="273"/>
        <item x="307"/>
        <item x="317"/>
        <item x="220"/>
        <item x="18"/>
        <item x="271"/>
        <item x="33"/>
        <item x="7"/>
        <item x="295"/>
        <item x="329"/>
        <item x="325"/>
        <item x="200"/>
        <item x="286"/>
        <item x="279"/>
        <item x="243"/>
        <item x="330"/>
        <item x="248"/>
        <item x="249"/>
        <item x="309"/>
        <item x="255"/>
        <item x="328"/>
        <item x="256"/>
        <item x="195"/>
        <item x="252"/>
        <item x="250"/>
        <item x="251"/>
        <item x="190"/>
        <item x="246"/>
        <item x="205"/>
        <item x="322"/>
        <item x="319"/>
        <item x="240"/>
        <item x="186"/>
        <item x="301"/>
        <item x="253"/>
        <item x="244"/>
        <item x="47"/>
        <item x="203"/>
        <item x="326"/>
        <item x="207"/>
        <item x="206"/>
        <item x="296"/>
        <item x="202"/>
        <item x="232"/>
        <item x="225"/>
        <item x="192"/>
        <item x="193"/>
        <item x="212"/>
        <item x="254"/>
        <item x="308"/>
        <item x="226"/>
        <item x="287"/>
        <item x="262"/>
        <item x="224"/>
        <item x="265"/>
        <item x="221"/>
        <item x="227"/>
        <item x="241"/>
        <item x="300"/>
        <item x="189"/>
        <item x="283"/>
        <item x="196"/>
        <item x="231"/>
        <item x="245"/>
        <item x="247"/>
        <item x="219"/>
        <item x="230"/>
        <item x="305"/>
        <item x="194"/>
        <item x="188"/>
        <item x="242"/>
        <item x="218"/>
        <item x="324"/>
        <item x="216"/>
        <item x="259"/>
        <item x="266"/>
        <item x="214"/>
        <item x="217"/>
        <item x="270"/>
        <item x="268"/>
        <item x="215"/>
        <item x="233"/>
        <item x="222"/>
        <item x="297"/>
        <item x="264"/>
        <item x="228"/>
        <item x="316"/>
        <item x="237"/>
        <item x="229"/>
        <item x="294"/>
        <item x="274"/>
        <item x="288"/>
        <item x="272"/>
        <item x="199"/>
        <item x="292"/>
        <item x="223"/>
        <item x="303"/>
        <item x="239"/>
        <item x="198"/>
        <item x="42"/>
        <item x="267"/>
        <item x="238"/>
        <item x="291"/>
        <item x="302"/>
        <item x="290"/>
        <item x="289"/>
        <item x="284"/>
        <item x="211"/>
        <item x="269"/>
        <item x="234"/>
        <item x="204"/>
        <item x="235"/>
        <item x="263"/>
        <item x="299"/>
        <item x="285"/>
        <item x="258"/>
        <item x="298"/>
        <item x="277"/>
        <item x="257"/>
        <item x="197"/>
        <item x="276"/>
        <item x="293"/>
        <item x="275"/>
        <item x="304"/>
        <item x="260"/>
        <item x="280"/>
        <item x="236"/>
        <item x="261"/>
        <item x="278"/>
        <item x="311"/>
        <item x="282"/>
        <item x="315"/>
        <item x="281"/>
        <item x="201"/>
        <item x="331"/>
        <item x="334"/>
        <item x="332"/>
        <item x="333"/>
        <item t="default"/>
      </items>
    </pivotField>
    <pivotField compact="0" outline="0" showAll="0">
      <items count="205">
        <item x="127"/>
        <item x="122"/>
        <item x="180"/>
        <item x="128"/>
        <item x="112"/>
        <item x="113"/>
        <item x="188"/>
        <item x="114"/>
        <item x="175"/>
        <item x="187"/>
        <item x="121"/>
        <item x="143"/>
        <item x="123"/>
        <item x="152"/>
        <item x="142"/>
        <item x="192"/>
        <item x="144"/>
        <item x="118"/>
        <item x="120"/>
        <item x="185"/>
        <item x="124"/>
        <item x="190"/>
        <item x="179"/>
        <item x="105"/>
        <item x="186"/>
        <item x="189"/>
        <item x="184"/>
        <item x="178"/>
        <item x="191"/>
        <item x="136"/>
        <item x="125"/>
        <item x="117"/>
        <item x="183"/>
        <item x="126"/>
        <item x="135"/>
        <item x="132"/>
        <item x="102"/>
        <item x="133"/>
        <item x="202"/>
        <item x="134"/>
        <item x="141"/>
        <item x="119"/>
        <item x="95"/>
        <item x="137"/>
        <item x="93"/>
        <item x="70"/>
        <item x="110"/>
        <item x="96"/>
        <item x="71"/>
        <item x="129"/>
        <item x="92"/>
        <item x="182"/>
        <item x="181"/>
        <item x="78"/>
        <item x="151"/>
        <item x="111"/>
        <item x="176"/>
        <item x="109"/>
        <item x="79"/>
        <item x="75"/>
        <item x="80"/>
        <item x="74"/>
        <item x="173"/>
        <item x="62"/>
        <item x="174"/>
        <item x="55"/>
        <item x="94"/>
        <item x="177"/>
        <item x="49"/>
        <item x="61"/>
        <item x="60"/>
        <item x="77"/>
        <item x="72"/>
        <item x="64"/>
        <item x="101"/>
        <item x="76"/>
        <item x="40"/>
        <item x="65"/>
        <item x="51"/>
        <item x="63"/>
        <item x="73"/>
        <item x="86"/>
        <item x="52"/>
        <item x="53"/>
        <item x="56"/>
        <item x="46"/>
        <item x="59"/>
        <item x="50"/>
        <item x="54"/>
        <item x="44"/>
        <item x="67"/>
        <item x="4"/>
        <item x="2"/>
        <item x="43"/>
        <item x="45"/>
        <item x="47"/>
        <item x="21"/>
        <item x="41"/>
        <item x="20"/>
        <item x="5"/>
        <item x="6"/>
        <item x="1"/>
        <item x="34"/>
        <item x="3"/>
        <item x="36"/>
        <item x="0"/>
        <item x="16"/>
        <item x="11"/>
        <item x="13"/>
        <item x="24"/>
        <item x="23"/>
        <item x="22"/>
        <item x="12"/>
        <item x="10"/>
        <item x="7"/>
        <item x="17"/>
        <item x="18"/>
        <item x="15"/>
        <item x="9"/>
        <item x="27"/>
        <item x="8"/>
        <item x="14"/>
        <item x="32"/>
        <item x="19"/>
        <item x="26"/>
        <item x="30"/>
        <item x="35"/>
        <item x="25"/>
        <item x="28"/>
        <item x="31"/>
        <item x="29"/>
        <item x="33"/>
        <item x="39"/>
        <item x="38"/>
        <item x="42"/>
        <item x="37"/>
        <item x="88"/>
        <item x="58"/>
        <item x="193"/>
        <item x="87"/>
        <item x="85"/>
        <item x="48"/>
        <item x="158"/>
        <item x="81"/>
        <item x="68"/>
        <item x="108"/>
        <item x="99"/>
        <item x="69"/>
        <item x="131"/>
        <item x="90"/>
        <item x="203"/>
        <item x="84"/>
        <item x="83"/>
        <item x="66"/>
        <item x="82"/>
        <item x="57"/>
        <item x="153"/>
        <item x="201"/>
        <item x="98"/>
        <item x="100"/>
        <item x="97"/>
        <item x="172"/>
        <item x="138"/>
        <item x="106"/>
        <item x="89"/>
        <item x="91"/>
        <item x="155"/>
        <item x="116"/>
        <item x="103"/>
        <item x="104"/>
        <item x="107"/>
        <item x="154"/>
        <item x="115"/>
        <item x="196"/>
        <item x="139"/>
        <item x="160"/>
        <item x="130"/>
        <item x="161"/>
        <item x="157"/>
        <item x="156"/>
        <item x="167"/>
        <item x="165"/>
        <item x="159"/>
        <item x="163"/>
        <item x="162"/>
        <item x="166"/>
        <item x="164"/>
        <item x="170"/>
        <item x="195"/>
        <item x="168"/>
        <item x="171"/>
        <item x="140"/>
        <item x="169"/>
        <item x="145"/>
        <item x="194"/>
        <item x="198"/>
        <item x="199"/>
        <item x="146"/>
        <item x="149"/>
        <item x="150"/>
        <item x="147"/>
        <item x="197"/>
        <item x="148"/>
        <item x="200"/>
        <item t="default"/>
      </items>
    </pivotField>
    <pivotField compact="0" outline="0" showAll="0">
      <items count="266">
        <item x="232"/>
        <item x="233"/>
        <item x="244"/>
        <item x="250"/>
        <item x="218"/>
        <item x="242"/>
        <item x="234"/>
        <item x="230"/>
        <item x="243"/>
        <item x="229"/>
        <item x="238"/>
        <item x="231"/>
        <item x="241"/>
        <item x="237"/>
        <item x="245"/>
        <item x="216"/>
        <item x="236"/>
        <item x="239"/>
        <item x="228"/>
        <item x="240"/>
        <item x="215"/>
        <item x="251"/>
        <item x="217"/>
        <item x="235"/>
        <item x="194"/>
        <item x="200"/>
        <item x="208"/>
        <item x="201"/>
        <item x="165"/>
        <item x="214"/>
        <item x="209"/>
        <item x="91"/>
        <item x="196"/>
        <item x="206"/>
        <item x="210"/>
        <item x="204"/>
        <item x="207"/>
        <item x="205"/>
        <item x="221"/>
        <item x="219"/>
        <item x="211"/>
        <item x="188"/>
        <item x="187"/>
        <item x="220"/>
        <item x="225"/>
        <item x="226"/>
        <item x="177"/>
        <item x="198"/>
        <item x="178"/>
        <item x="224"/>
        <item x="223"/>
        <item x="197"/>
        <item x="95"/>
        <item x="195"/>
        <item x="202"/>
        <item x="199"/>
        <item x="180"/>
        <item x="186"/>
        <item x="179"/>
        <item x="212"/>
        <item x="222"/>
        <item x="190"/>
        <item x="213"/>
        <item x="144"/>
        <item x="143"/>
        <item x="263"/>
        <item x="109"/>
        <item x="131"/>
        <item x="130"/>
        <item x="108"/>
        <item x="137"/>
        <item x="102"/>
        <item x="110"/>
        <item x="62"/>
        <item x="66"/>
        <item x="142"/>
        <item x="63"/>
        <item x="138"/>
        <item x="136"/>
        <item x="139"/>
        <item x="135"/>
        <item x="203"/>
        <item x="42"/>
        <item x="74"/>
        <item x="134"/>
        <item x="65"/>
        <item x="61"/>
        <item x="185"/>
        <item x="111"/>
        <item x="64"/>
        <item x="73"/>
        <item x="25"/>
        <item x="60"/>
        <item x="21"/>
        <item x="24"/>
        <item x="23"/>
        <item x="67"/>
        <item x="20"/>
        <item x="58"/>
        <item x="19"/>
        <item x="22"/>
        <item x="15"/>
        <item x="14"/>
        <item x="30"/>
        <item x="4"/>
        <item x="5"/>
        <item x="17"/>
        <item x="16"/>
        <item x="2"/>
        <item x="34"/>
        <item x="1"/>
        <item x="12"/>
        <item x="28"/>
        <item x="7"/>
        <item x="3"/>
        <item x="18"/>
        <item x="13"/>
        <item x="0"/>
        <item x="9"/>
        <item x="41"/>
        <item x="6"/>
        <item x="43"/>
        <item x="10"/>
        <item x="11"/>
        <item x="36"/>
        <item x="8"/>
        <item x="33"/>
        <item x="31"/>
        <item x="38"/>
        <item x="32"/>
        <item x="45"/>
        <item x="35"/>
        <item x="40"/>
        <item x="48"/>
        <item x="46"/>
        <item x="39"/>
        <item x="53"/>
        <item x="37"/>
        <item x="44"/>
        <item x="49"/>
        <item x="56"/>
        <item x="57"/>
        <item x="27"/>
        <item x="54"/>
        <item x="59"/>
        <item x="92"/>
        <item x="55"/>
        <item x="51"/>
        <item x="132"/>
        <item x="69"/>
        <item x="52"/>
        <item x="29"/>
        <item x="50"/>
        <item x="115"/>
        <item x="68"/>
        <item x="141"/>
        <item x="47"/>
        <item x="129"/>
        <item x="71"/>
        <item x="120"/>
        <item x="26"/>
        <item x="72"/>
        <item x="140"/>
        <item x="133"/>
        <item x="70"/>
        <item x="116"/>
        <item x="123"/>
        <item x="125"/>
        <item x="94"/>
        <item x="174"/>
        <item x="106"/>
        <item x="98"/>
        <item x="97"/>
        <item x="77"/>
        <item x="100"/>
        <item x="119"/>
        <item x="101"/>
        <item x="163"/>
        <item x="84"/>
        <item x="128"/>
        <item x="89"/>
        <item x="146"/>
        <item x="90"/>
        <item x="93"/>
        <item x="118"/>
        <item x="127"/>
        <item x="124"/>
        <item x="80"/>
        <item x="96"/>
        <item x="256"/>
        <item x="145"/>
        <item x="76"/>
        <item x="99"/>
        <item x="164"/>
        <item x="121"/>
        <item x="82"/>
        <item x="78"/>
        <item x="126"/>
        <item x="105"/>
        <item x="85"/>
        <item x="227"/>
        <item x="103"/>
        <item x="173"/>
        <item x="183"/>
        <item x="189"/>
        <item x="122"/>
        <item x="79"/>
        <item x="86"/>
        <item x="104"/>
        <item x="75"/>
        <item x="88"/>
        <item x="162"/>
        <item x="150"/>
        <item x="117"/>
        <item x="147"/>
        <item x="87"/>
        <item x="107"/>
        <item x="112"/>
        <item x="161"/>
        <item x="170"/>
        <item x="151"/>
        <item x="81"/>
        <item x="113"/>
        <item x="114"/>
        <item x="157"/>
        <item x="148"/>
        <item x="83"/>
        <item x="160"/>
        <item x="154"/>
        <item x="176"/>
        <item x="156"/>
        <item x="155"/>
        <item x="159"/>
        <item x="175"/>
        <item x="149"/>
        <item x="166"/>
        <item x="158"/>
        <item x="153"/>
        <item x="191"/>
        <item x="252"/>
        <item x="193"/>
        <item x="169"/>
        <item x="253"/>
        <item x="184"/>
        <item x="172"/>
        <item x="171"/>
        <item x="254"/>
        <item x="257"/>
        <item x="260"/>
        <item x="192"/>
        <item x="255"/>
        <item x="258"/>
        <item x="259"/>
        <item x="152"/>
        <item x="262"/>
        <item x="168"/>
        <item x="181"/>
        <item x="264"/>
        <item x="167"/>
        <item x="182"/>
        <item x="261"/>
        <item x="247"/>
        <item x="246"/>
        <item x="248"/>
        <item x="249"/>
        <item t="default"/>
      </items>
    </pivotField>
    <pivotField axis="axisRow" compact="0" outline="0" showAll="0">
      <items count="274">
        <item x="241"/>
        <item x="242"/>
        <item x="194"/>
        <item x="250"/>
        <item x="239"/>
        <item x="243"/>
        <item x="269"/>
        <item x="238"/>
        <item x="249"/>
        <item x="213"/>
        <item x="195"/>
        <item x="255"/>
        <item x="231"/>
        <item x="205"/>
        <item x="246"/>
        <item x="248"/>
        <item x="240"/>
        <item x="237"/>
        <item x="228"/>
        <item x="247"/>
        <item x="267"/>
        <item x="266"/>
        <item x="206"/>
        <item x="256"/>
        <item x="204"/>
        <item x="235"/>
        <item x="261"/>
        <item x="268"/>
        <item x="245"/>
        <item x="265"/>
        <item x="263"/>
        <item x="193"/>
        <item x="258"/>
        <item x="257"/>
        <item x="270"/>
        <item x="259"/>
        <item x="264"/>
        <item x="271"/>
        <item x="244"/>
        <item x="260"/>
        <item x="84"/>
        <item x="229"/>
        <item x="199"/>
        <item x="121"/>
        <item x="117"/>
        <item x="82"/>
        <item x="118"/>
        <item x="116"/>
        <item x="112"/>
        <item x="233"/>
        <item x="88"/>
        <item x="122"/>
        <item x="262"/>
        <item x="89"/>
        <item x="72"/>
        <item x="133"/>
        <item x="87"/>
        <item x="78"/>
        <item x="130"/>
        <item x="110"/>
        <item x="230"/>
        <item x="179"/>
        <item x="272"/>
        <item x="198"/>
        <item x="86"/>
        <item x="77"/>
        <item x="83"/>
        <item x="129"/>
        <item x="103"/>
        <item x="73"/>
        <item x="232"/>
        <item x="79"/>
        <item x="99"/>
        <item x="236"/>
        <item x="124"/>
        <item x="131"/>
        <item x="100"/>
        <item x="91"/>
        <item x="94"/>
        <item x="90"/>
        <item x="85"/>
        <item x="105"/>
        <item x="128"/>
        <item x="104"/>
        <item x="120"/>
        <item x="127"/>
        <item x="95"/>
        <item x="75"/>
        <item x="101"/>
        <item x="98"/>
        <item x="111"/>
        <item x="102"/>
        <item x="192"/>
        <item x="96"/>
        <item x="132"/>
        <item x="80"/>
        <item x="126"/>
        <item x="76"/>
        <item x="125"/>
        <item x="201"/>
        <item x="119"/>
        <item x="74"/>
        <item x="81"/>
        <item x="69"/>
        <item x="109"/>
        <item x="67"/>
        <item x="27"/>
        <item x="68"/>
        <item x="47"/>
        <item x="66"/>
        <item x="106"/>
        <item x="107"/>
        <item x="70"/>
        <item x="48"/>
        <item x="93"/>
        <item x="56"/>
        <item x="29"/>
        <item x="58"/>
        <item x="54"/>
        <item x="53"/>
        <item x="55"/>
        <item x="50"/>
        <item x="33"/>
        <item x="28"/>
        <item x="51"/>
        <item x="34"/>
        <item x="52"/>
        <item x="57"/>
        <item x="45"/>
        <item x="46"/>
        <item x="32"/>
        <item x="35"/>
        <item x="36"/>
        <item x="39"/>
        <item x="30"/>
        <item x="49"/>
        <item x="7"/>
        <item x="10"/>
        <item x="6"/>
        <item x="9"/>
        <item x="44"/>
        <item x="37"/>
        <item x="0"/>
        <item x="11"/>
        <item x="8"/>
        <item x="3"/>
        <item x="19"/>
        <item x="12"/>
        <item x="13"/>
        <item x="1"/>
        <item x="2"/>
        <item x="18"/>
        <item x="15"/>
        <item x="5"/>
        <item x="4"/>
        <item x="43"/>
        <item x="17"/>
        <item x="38"/>
        <item x="16"/>
        <item x="14"/>
        <item x="22"/>
        <item x="20"/>
        <item x="42"/>
        <item x="21"/>
        <item x="23"/>
        <item x="59"/>
        <item x="25"/>
        <item x="24"/>
        <item x="31"/>
        <item x="40"/>
        <item x="26"/>
        <item x="63"/>
        <item x="137"/>
        <item x="60"/>
        <item x="64"/>
        <item x="149"/>
        <item x="150"/>
        <item x="71"/>
        <item x="140"/>
        <item x="115"/>
        <item x="152"/>
        <item x="41"/>
        <item x="144"/>
        <item x="138"/>
        <item x="62"/>
        <item x="157"/>
        <item x="65"/>
        <item x="61"/>
        <item x="141"/>
        <item x="108"/>
        <item x="142"/>
        <item x="113"/>
        <item x="151"/>
        <item x="171"/>
        <item x="156"/>
        <item x="114"/>
        <item x="158"/>
        <item x="175"/>
        <item x="123"/>
        <item x="181"/>
        <item x="172"/>
        <item x="164"/>
        <item x="139"/>
        <item x="155"/>
        <item x="154"/>
        <item x="197"/>
        <item x="136"/>
        <item x="134"/>
        <item x="160"/>
        <item x="153"/>
        <item x="143"/>
        <item x="173"/>
        <item x="135"/>
        <item x="161"/>
        <item x="145"/>
        <item x="165"/>
        <item x="200"/>
        <item x="97"/>
        <item x="176"/>
        <item x="163"/>
        <item x="162"/>
        <item x="167"/>
        <item x="170"/>
        <item x="207"/>
        <item x="146"/>
        <item x="183"/>
        <item x="148"/>
        <item x="168"/>
        <item x="166"/>
        <item x="147"/>
        <item x="169"/>
        <item x="159"/>
        <item x="174"/>
        <item x="188"/>
        <item x="184"/>
        <item x="185"/>
        <item x="182"/>
        <item x="196"/>
        <item x="180"/>
        <item x="202"/>
        <item x="217"/>
        <item x="222"/>
        <item x="220"/>
        <item x="218"/>
        <item x="219"/>
        <item x="224"/>
        <item x="92"/>
        <item x="215"/>
        <item x="234"/>
        <item x="221"/>
        <item x="223"/>
        <item x="216"/>
        <item x="214"/>
        <item x="178"/>
        <item x="177"/>
        <item x="189"/>
        <item x="191"/>
        <item x="227"/>
        <item x="203"/>
        <item x="225"/>
        <item x="187"/>
        <item x="208"/>
        <item x="226"/>
        <item x="186"/>
        <item x="209"/>
        <item x="190"/>
        <item x="212"/>
        <item x="210"/>
        <item x="211"/>
        <item x="252"/>
        <item x="251"/>
        <item x="253"/>
        <item x="25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Lot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9.xml"/><Relationship Id="rId2" Type="http://schemas.openxmlformats.org/officeDocument/2006/relationships/pivotTable" Target="../pivotTables/pivotTable18.xml"/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133C-794B-43DB-9883-DD926CDFE706}">
  <dimension ref="A1:B15"/>
  <sheetViews>
    <sheetView workbookViewId="0">
      <selection activeCell="A15" sqref="A15"/>
    </sheetView>
  </sheetViews>
  <sheetFormatPr baseColWidth="10" defaultRowHeight="14.4" x14ac:dyDescent="0.3"/>
  <cols>
    <col min="1" max="1" width="18.21875" bestFit="1" customWidth="1"/>
    <col min="2" max="2" width="59.77734375" customWidth="1"/>
  </cols>
  <sheetData>
    <row r="1" spans="1:2" x14ac:dyDescent="0.3">
      <c r="A1" s="24" t="s">
        <v>1214</v>
      </c>
      <c r="B1" s="25" t="s">
        <v>1217</v>
      </c>
    </row>
    <row r="2" spans="1:2" x14ac:dyDescent="0.3">
      <c r="A2" s="24" t="s">
        <v>1215</v>
      </c>
      <c r="B2" s="25" t="s">
        <v>1218</v>
      </c>
    </row>
    <row r="3" spans="1:2" x14ac:dyDescent="0.3">
      <c r="A3" s="24" t="s">
        <v>1216</v>
      </c>
      <c r="B3" s="25" t="s">
        <v>1219</v>
      </c>
    </row>
    <row r="4" spans="1:2" ht="28.8" x14ac:dyDescent="0.3">
      <c r="A4" s="24" t="s">
        <v>538</v>
      </c>
      <c r="B4" s="25" t="s">
        <v>1223</v>
      </c>
    </row>
    <row r="5" spans="1:2" ht="28.8" x14ac:dyDescent="0.3">
      <c r="A5" s="24" t="s">
        <v>539</v>
      </c>
      <c r="B5" s="25" t="s">
        <v>1220</v>
      </c>
    </row>
    <row r="6" spans="1:2" ht="28.8" x14ac:dyDescent="0.3">
      <c r="A6" s="24" t="s">
        <v>540</v>
      </c>
      <c r="B6" s="25" t="s">
        <v>1221</v>
      </c>
    </row>
    <row r="7" spans="1:2" ht="28.8" x14ac:dyDescent="0.3">
      <c r="A7" s="24" t="s">
        <v>541</v>
      </c>
      <c r="B7" s="25" t="s">
        <v>1222</v>
      </c>
    </row>
    <row r="8" spans="1:2" ht="28.8" x14ac:dyDescent="0.3">
      <c r="A8" s="24" t="s">
        <v>542</v>
      </c>
      <c r="B8" s="25" t="s">
        <v>1224</v>
      </c>
    </row>
    <row r="9" spans="1:2" ht="28.8" x14ac:dyDescent="0.3">
      <c r="A9" s="24" t="s">
        <v>543</v>
      </c>
      <c r="B9" s="25" t="s">
        <v>1225</v>
      </c>
    </row>
    <row r="10" spans="1:2" ht="28.8" x14ac:dyDescent="0.3">
      <c r="A10" s="24" t="s">
        <v>544</v>
      </c>
      <c r="B10" s="25" t="s">
        <v>1227</v>
      </c>
    </row>
    <row r="11" spans="1:2" ht="28.8" x14ac:dyDescent="0.3">
      <c r="A11" s="24" t="s">
        <v>546</v>
      </c>
      <c r="B11" s="25" t="s">
        <v>1226</v>
      </c>
    </row>
    <row r="12" spans="1:2" x14ac:dyDescent="0.3">
      <c r="A12" s="24" t="s">
        <v>1201</v>
      </c>
      <c r="B12" s="25" t="s">
        <v>1228</v>
      </c>
    </row>
    <row r="13" spans="1:2" x14ac:dyDescent="0.3">
      <c r="A13" s="24" t="s">
        <v>1232</v>
      </c>
      <c r="B13" s="25" t="s">
        <v>1229</v>
      </c>
    </row>
    <row r="14" spans="1:2" x14ac:dyDescent="0.3">
      <c r="A14" s="24" t="s">
        <v>1233</v>
      </c>
      <c r="B14" s="25" t="s">
        <v>1230</v>
      </c>
    </row>
    <row r="15" spans="1:2" x14ac:dyDescent="0.3">
      <c r="A15" s="24" t="s">
        <v>549</v>
      </c>
      <c r="B15" s="25" t="s">
        <v>1231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FE9E-6C22-480D-9B34-A51F2CA411E9}">
  <dimension ref="A3:E24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36.44140625" bestFit="1" customWidth="1"/>
    <col min="2" max="3" width="11" bestFit="1" customWidth="1"/>
    <col min="4" max="4" width="12.6640625" bestFit="1" customWidth="1"/>
    <col min="5" max="5" width="12.6640625" style="45" bestFit="1" customWidth="1"/>
    <col min="6" max="6" width="16.33203125" bestFit="1" customWidth="1"/>
    <col min="7" max="7" width="6" bestFit="1" customWidth="1"/>
    <col min="8" max="8" width="6" customWidth="1"/>
    <col min="9" max="10" width="5" customWidth="1"/>
  </cols>
  <sheetData>
    <row r="3" spans="1:5" x14ac:dyDescent="0.3">
      <c r="A3" s="21" t="s">
        <v>1251</v>
      </c>
      <c r="B3" s="21" t="s">
        <v>546</v>
      </c>
    </row>
    <row r="4" spans="1:5" x14ac:dyDescent="0.3">
      <c r="A4" s="21" t="s">
        <v>1235</v>
      </c>
      <c r="B4" t="s">
        <v>548</v>
      </c>
      <c r="C4" t="s">
        <v>547</v>
      </c>
      <c r="D4" t="s">
        <v>1208</v>
      </c>
      <c r="E4" s="45" t="s">
        <v>1281</v>
      </c>
    </row>
    <row r="5" spans="1:5" x14ac:dyDescent="0.3">
      <c r="A5" t="s">
        <v>537</v>
      </c>
      <c r="B5" s="22">
        <v>39</v>
      </c>
      <c r="C5" s="22">
        <v>498</v>
      </c>
      <c r="D5" s="22">
        <v>537</v>
      </c>
      <c r="E5" s="45">
        <f>+C5/D5</f>
        <v>0.92737430167597767</v>
      </c>
    </row>
    <row r="6" spans="1:5" x14ac:dyDescent="0.3">
      <c r="A6" t="s">
        <v>710</v>
      </c>
      <c r="B6" s="22">
        <v>99</v>
      </c>
      <c r="C6" s="22">
        <v>16</v>
      </c>
      <c r="D6" s="22">
        <v>115</v>
      </c>
      <c r="E6" s="45">
        <f t="shared" ref="E6:E14" si="0">+C6/D6</f>
        <v>0.1391304347826087</v>
      </c>
    </row>
    <row r="7" spans="1:5" x14ac:dyDescent="0.3">
      <c r="A7" t="s">
        <v>826</v>
      </c>
      <c r="B7" s="22">
        <v>68</v>
      </c>
      <c r="C7" s="22">
        <v>92</v>
      </c>
      <c r="D7" s="22">
        <v>160</v>
      </c>
      <c r="E7" s="45">
        <f t="shared" si="0"/>
        <v>0.57499999999999996</v>
      </c>
    </row>
    <row r="8" spans="1:5" x14ac:dyDescent="0.3">
      <c r="A8" t="s">
        <v>550</v>
      </c>
      <c r="B8" s="22">
        <v>98</v>
      </c>
      <c r="C8" s="22">
        <v>61</v>
      </c>
      <c r="D8" s="22">
        <v>159</v>
      </c>
      <c r="E8" s="45">
        <f t="shared" si="0"/>
        <v>0.38364779874213839</v>
      </c>
    </row>
    <row r="9" spans="1:5" x14ac:dyDescent="0.3">
      <c r="A9" t="s">
        <v>987</v>
      </c>
      <c r="B9" s="22">
        <v>45</v>
      </c>
      <c r="C9" s="22">
        <v>52</v>
      </c>
      <c r="D9" s="22">
        <v>97</v>
      </c>
      <c r="E9" s="45">
        <f t="shared" si="0"/>
        <v>0.53608247422680411</v>
      </c>
    </row>
    <row r="10" spans="1:5" x14ac:dyDescent="0.3">
      <c r="A10" t="s">
        <v>1085</v>
      </c>
      <c r="B10" s="22">
        <v>2</v>
      </c>
      <c r="C10" s="22">
        <v>33</v>
      </c>
      <c r="D10" s="22">
        <v>35</v>
      </c>
      <c r="E10" s="45">
        <f t="shared" si="0"/>
        <v>0.94285714285714284</v>
      </c>
    </row>
    <row r="11" spans="1:5" x14ac:dyDescent="0.3">
      <c r="A11" t="s">
        <v>1182</v>
      </c>
      <c r="B11" s="22">
        <v>17</v>
      </c>
      <c r="C11" s="22">
        <v>17</v>
      </c>
      <c r="D11" s="22">
        <v>34</v>
      </c>
      <c r="E11" s="45">
        <f t="shared" si="0"/>
        <v>0.5</v>
      </c>
    </row>
    <row r="12" spans="1:5" x14ac:dyDescent="0.3">
      <c r="A12" t="s">
        <v>1183</v>
      </c>
      <c r="B12" s="22">
        <v>1</v>
      </c>
      <c r="C12" s="22">
        <v>16</v>
      </c>
      <c r="D12" s="22">
        <v>17</v>
      </c>
      <c r="E12" s="45">
        <f t="shared" si="0"/>
        <v>0.94117647058823528</v>
      </c>
    </row>
    <row r="13" spans="1:5" x14ac:dyDescent="0.3">
      <c r="A13" t="s">
        <v>1121</v>
      </c>
      <c r="B13" s="22">
        <v>11</v>
      </c>
      <c r="C13" s="22">
        <v>15</v>
      </c>
      <c r="D13" s="22">
        <v>26</v>
      </c>
      <c r="E13" s="45">
        <f t="shared" si="0"/>
        <v>0.57692307692307687</v>
      </c>
    </row>
    <row r="14" spans="1:5" x14ac:dyDescent="0.3">
      <c r="A14" t="s">
        <v>1208</v>
      </c>
      <c r="B14" s="22">
        <v>380</v>
      </c>
      <c r="C14" s="22">
        <v>800</v>
      </c>
      <c r="D14" s="22">
        <v>1180</v>
      </c>
      <c r="E14" s="46">
        <f t="shared" si="0"/>
        <v>0.67796610169491522</v>
      </c>
    </row>
    <row r="17" spans="1:1" x14ac:dyDescent="0.3">
      <c r="A17" s="31"/>
    </row>
    <row r="19" spans="1:1" ht="14.4" customHeight="1" x14ac:dyDescent="0.3"/>
    <row r="20" spans="1:1" ht="14.4" customHeight="1" x14ac:dyDescent="0.3"/>
    <row r="21" spans="1:1" ht="14.4" customHeight="1" x14ac:dyDescent="0.3"/>
    <row r="22" spans="1:1" ht="14.4" customHeight="1" x14ac:dyDescent="0.3"/>
    <row r="23" spans="1:1" ht="14.4" customHeight="1" x14ac:dyDescent="0.3"/>
    <row r="24" spans="1:1" ht="14.4" customHeight="1" x14ac:dyDescent="0.3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813D2-2475-4CE0-BF27-38DAC1B88424}">
  <dimension ref="A3:F77"/>
  <sheetViews>
    <sheetView tabSelected="1" zoomScale="85" zoomScaleNormal="85" workbookViewId="0">
      <selection activeCell="A37" sqref="A37"/>
    </sheetView>
  </sheetViews>
  <sheetFormatPr baseColWidth="10" defaultRowHeight="14.4" x14ac:dyDescent="0.3"/>
  <cols>
    <col min="1" max="1" width="36.44140625" bestFit="1" customWidth="1"/>
    <col min="2" max="2" width="20.88671875" bestFit="1" customWidth="1"/>
    <col min="3" max="4" width="11" bestFit="1" customWidth="1"/>
    <col min="5" max="5" width="12.6640625" style="45" bestFit="1" customWidth="1"/>
    <col min="6" max="6" width="16.33203125" bestFit="1" customWidth="1"/>
    <col min="7" max="7" width="6" bestFit="1" customWidth="1"/>
    <col min="8" max="8" width="6" customWidth="1"/>
    <col min="9" max="10" width="5" customWidth="1"/>
  </cols>
  <sheetData>
    <row r="3" spans="1:5" x14ac:dyDescent="0.3">
      <c r="A3" t="s">
        <v>1251</v>
      </c>
      <c r="B3" t="s">
        <v>546</v>
      </c>
    </row>
    <row r="4" spans="1:5" x14ac:dyDescent="0.3">
      <c r="A4" t="s">
        <v>1235</v>
      </c>
      <c r="B4" t="s">
        <v>548</v>
      </c>
      <c r="C4" t="s">
        <v>547</v>
      </c>
      <c r="D4" t="s">
        <v>1208</v>
      </c>
      <c r="E4" s="45" t="s">
        <v>1281</v>
      </c>
    </row>
    <row r="5" spans="1:5" x14ac:dyDescent="0.3">
      <c r="A5" t="s">
        <v>537</v>
      </c>
      <c r="B5" s="22">
        <v>39</v>
      </c>
      <c r="C5" s="22">
        <v>498</v>
      </c>
      <c r="D5" s="22">
        <v>537</v>
      </c>
      <c r="E5" s="45">
        <f>+C5/D5</f>
        <v>0.92737430167597767</v>
      </c>
    </row>
    <row r="6" spans="1:5" x14ac:dyDescent="0.3">
      <c r="A6" t="s">
        <v>710</v>
      </c>
      <c r="B6" s="22">
        <v>99</v>
      </c>
      <c r="C6" s="22">
        <v>16</v>
      </c>
      <c r="D6" s="22">
        <v>115</v>
      </c>
      <c r="E6" s="45">
        <f t="shared" ref="E6:E14" si="0">+C6/D6</f>
        <v>0.1391304347826087</v>
      </c>
    </row>
    <row r="7" spans="1:5" x14ac:dyDescent="0.3">
      <c r="A7" t="s">
        <v>826</v>
      </c>
      <c r="B7" s="22">
        <v>68</v>
      </c>
      <c r="C7" s="22">
        <v>92</v>
      </c>
      <c r="D7" s="22">
        <v>160</v>
      </c>
      <c r="E7" s="45">
        <f t="shared" si="0"/>
        <v>0.57499999999999996</v>
      </c>
    </row>
    <row r="8" spans="1:5" x14ac:dyDescent="0.3">
      <c r="A8" t="s">
        <v>550</v>
      </c>
      <c r="B8" s="22">
        <v>98</v>
      </c>
      <c r="C8" s="22">
        <v>61</v>
      </c>
      <c r="D8" s="22">
        <v>159</v>
      </c>
      <c r="E8" s="45">
        <f t="shared" si="0"/>
        <v>0.38364779874213839</v>
      </c>
    </row>
    <row r="9" spans="1:5" x14ac:dyDescent="0.3">
      <c r="A9" t="s">
        <v>987</v>
      </c>
      <c r="B9" s="22">
        <v>45</v>
      </c>
      <c r="C9" s="22">
        <v>52</v>
      </c>
      <c r="D9" s="22">
        <v>97</v>
      </c>
      <c r="E9" s="45">
        <f t="shared" si="0"/>
        <v>0.53608247422680411</v>
      </c>
    </row>
    <row r="10" spans="1:5" x14ac:dyDescent="0.3">
      <c r="A10" t="s">
        <v>1085</v>
      </c>
      <c r="B10" s="22">
        <v>2</v>
      </c>
      <c r="C10" s="22">
        <v>33</v>
      </c>
      <c r="D10" s="22">
        <v>35</v>
      </c>
      <c r="E10" s="45">
        <f t="shared" si="0"/>
        <v>0.94285714285714284</v>
      </c>
    </row>
    <row r="11" spans="1:5" x14ac:dyDescent="0.3">
      <c r="A11" t="s">
        <v>1182</v>
      </c>
      <c r="B11" s="22">
        <v>17</v>
      </c>
      <c r="C11" s="22">
        <v>17</v>
      </c>
      <c r="D11" s="22">
        <v>34</v>
      </c>
      <c r="E11" s="45">
        <f t="shared" si="0"/>
        <v>0.5</v>
      </c>
    </row>
    <row r="12" spans="1:5" x14ac:dyDescent="0.3">
      <c r="A12" t="s">
        <v>1183</v>
      </c>
      <c r="B12" s="22">
        <v>1</v>
      </c>
      <c r="C12" s="22">
        <v>16</v>
      </c>
      <c r="D12" s="22">
        <v>17</v>
      </c>
      <c r="E12" s="45">
        <f t="shared" si="0"/>
        <v>0.94117647058823528</v>
      </c>
    </row>
    <row r="13" spans="1:5" x14ac:dyDescent="0.3">
      <c r="A13" t="s">
        <v>1121</v>
      </c>
      <c r="B13" s="22">
        <v>11</v>
      </c>
      <c r="C13" s="22">
        <v>15</v>
      </c>
      <c r="D13" s="22">
        <v>26</v>
      </c>
      <c r="E13" s="45">
        <f t="shared" si="0"/>
        <v>0.57692307692307687</v>
      </c>
    </row>
    <row r="14" spans="1:5" x14ac:dyDescent="0.3">
      <c r="A14" t="s">
        <v>1208</v>
      </c>
      <c r="B14" s="22">
        <v>380</v>
      </c>
      <c r="C14" s="22">
        <v>800</v>
      </c>
      <c r="D14" s="22">
        <v>1180</v>
      </c>
      <c r="E14" s="46">
        <f t="shared" si="0"/>
        <v>0.67796610169491522</v>
      </c>
    </row>
    <row r="17" spans="1:5" x14ac:dyDescent="0.3">
      <c r="A17" s="31"/>
    </row>
    <row r="19" spans="1:5" ht="14.4" customHeight="1" x14ac:dyDescent="0.3"/>
    <row r="20" spans="1:5" ht="14.4" customHeight="1" x14ac:dyDescent="0.3"/>
    <row r="21" spans="1:5" ht="14.4" customHeight="1" x14ac:dyDescent="0.3"/>
    <row r="22" spans="1:5" ht="14.4" customHeight="1" x14ac:dyDescent="0.3">
      <c r="A22" s="21" t="s">
        <v>1251</v>
      </c>
      <c r="B22" s="21" t="s">
        <v>1232</v>
      </c>
    </row>
    <row r="23" spans="1:5" ht="14.4" customHeight="1" x14ac:dyDescent="0.3">
      <c r="A23" s="21" t="s">
        <v>1235</v>
      </c>
      <c r="B23" t="s">
        <v>1212</v>
      </c>
      <c r="C23" t="s">
        <v>1213</v>
      </c>
      <c r="D23" t="s">
        <v>1208</v>
      </c>
      <c r="E23" s="45" t="s">
        <v>1282</v>
      </c>
    </row>
    <row r="24" spans="1:5" ht="14.4" customHeight="1" x14ac:dyDescent="0.3">
      <c r="A24" t="s">
        <v>537</v>
      </c>
      <c r="B24" s="22">
        <v>35</v>
      </c>
      <c r="C24" s="22">
        <v>502</v>
      </c>
      <c r="D24" s="22">
        <v>537</v>
      </c>
      <c r="E24" s="47">
        <f>+B24/D24</f>
        <v>6.5176908752327747E-2</v>
      </c>
    </row>
    <row r="25" spans="1:5" x14ac:dyDescent="0.3">
      <c r="A25" t="s">
        <v>710</v>
      </c>
      <c r="B25" s="22">
        <v>7</v>
      </c>
      <c r="C25" s="22">
        <v>108</v>
      </c>
      <c r="D25" s="22">
        <v>115</v>
      </c>
      <c r="E25" s="47">
        <f t="shared" ref="E25:E33" si="1">+B25/D25</f>
        <v>6.0869565217391307E-2</v>
      </c>
    </row>
    <row r="26" spans="1:5" x14ac:dyDescent="0.3">
      <c r="A26" t="s">
        <v>826</v>
      </c>
      <c r="B26" s="22">
        <v>9</v>
      </c>
      <c r="C26" s="22">
        <v>151</v>
      </c>
      <c r="D26" s="22">
        <v>160</v>
      </c>
      <c r="E26" s="47">
        <f t="shared" si="1"/>
        <v>5.6250000000000001E-2</v>
      </c>
    </row>
    <row r="27" spans="1:5" x14ac:dyDescent="0.3">
      <c r="A27" t="s">
        <v>550</v>
      </c>
      <c r="B27" s="22">
        <v>10</v>
      </c>
      <c r="C27" s="22">
        <v>149</v>
      </c>
      <c r="D27" s="22">
        <v>159</v>
      </c>
      <c r="E27" s="47">
        <f t="shared" si="1"/>
        <v>6.2893081761006289E-2</v>
      </c>
    </row>
    <row r="28" spans="1:5" x14ac:dyDescent="0.3">
      <c r="A28" t="s">
        <v>987</v>
      </c>
      <c r="B28" s="22">
        <v>5</v>
      </c>
      <c r="C28" s="22">
        <v>92</v>
      </c>
      <c r="D28" s="22">
        <v>97</v>
      </c>
      <c r="E28" s="47">
        <f t="shared" si="1"/>
        <v>5.1546391752577317E-2</v>
      </c>
    </row>
    <row r="29" spans="1:5" x14ac:dyDescent="0.3">
      <c r="A29" t="s">
        <v>1085</v>
      </c>
      <c r="B29" s="22">
        <v>4</v>
      </c>
      <c r="C29" s="22">
        <v>31</v>
      </c>
      <c r="D29" s="22">
        <v>35</v>
      </c>
      <c r="E29" s="47">
        <f t="shared" si="1"/>
        <v>0.11428571428571428</v>
      </c>
    </row>
    <row r="30" spans="1:5" x14ac:dyDescent="0.3">
      <c r="A30" t="s">
        <v>1182</v>
      </c>
      <c r="B30" s="22"/>
      <c r="C30" s="22">
        <v>34</v>
      </c>
      <c r="D30" s="22">
        <v>34</v>
      </c>
      <c r="E30" s="47">
        <f t="shared" si="1"/>
        <v>0</v>
      </c>
    </row>
    <row r="31" spans="1:5" x14ac:dyDescent="0.3">
      <c r="A31" t="s">
        <v>1183</v>
      </c>
      <c r="B31" s="22">
        <v>3</v>
      </c>
      <c r="C31" s="22">
        <v>14</v>
      </c>
      <c r="D31" s="22">
        <v>17</v>
      </c>
      <c r="E31" s="47">
        <f t="shared" si="1"/>
        <v>0.17647058823529413</v>
      </c>
    </row>
    <row r="32" spans="1:5" x14ac:dyDescent="0.3">
      <c r="A32" t="s">
        <v>1121</v>
      </c>
      <c r="B32" s="22">
        <v>1</v>
      </c>
      <c r="C32" s="22">
        <v>25</v>
      </c>
      <c r="D32" s="22">
        <v>26</v>
      </c>
      <c r="E32" s="47">
        <f t="shared" si="1"/>
        <v>3.8461538461538464E-2</v>
      </c>
    </row>
    <row r="33" spans="1:6" x14ac:dyDescent="0.3">
      <c r="A33" t="s">
        <v>1208</v>
      </c>
      <c r="B33" s="22">
        <v>74</v>
      </c>
      <c r="C33" s="22">
        <v>1106</v>
      </c>
      <c r="D33" s="22">
        <v>1180</v>
      </c>
      <c r="E33" s="47">
        <f t="shared" si="1"/>
        <v>6.2711864406779658E-2</v>
      </c>
    </row>
    <row r="39" spans="1:6" x14ac:dyDescent="0.3">
      <c r="A39" s="21" t="s">
        <v>1251</v>
      </c>
      <c r="C39" s="21" t="s">
        <v>546</v>
      </c>
      <c r="E39"/>
    </row>
    <row r="40" spans="1:6" x14ac:dyDescent="0.3">
      <c r="A40" s="21" t="s">
        <v>1235</v>
      </c>
      <c r="B40" s="21" t="s">
        <v>1233</v>
      </c>
      <c r="C40" t="s">
        <v>548</v>
      </c>
      <c r="D40" t="s">
        <v>547</v>
      </c>
      <c r="E40" t="s">
        <v>1208</v>
      </c>
      <c r="F40" s="32" t="s">
        <v>1281</v>
      </c>
    </row>
    <row r="41" spans="1:6" x14ac:dyDescent="0.3">
      <c r="A41" t="s">
        <v>537</v>
      </c>
      <c r="B41" t="s">
        <v>1210</v>
      </c>
      <c r="C41" s="22">
        <v>15</v>
      </c>
      <c r="D41" s="22">
        <v>172</v>
      </c>
      <c r="E41" s="22">
        <v>187</v>
      </c>
      <c r="F41" s="45">
        <f>+D41/E41</f>
        <v>0.9197860962566845</v>
      </c>
    </row>
    <row r="42" spans="1:6" x14ac:dyDescent="0.3">
      <c r="B42" t="s">
        <v>1209</v>
      </c>
      <c r="C42" s="22">
        <v>13</v>
      </c>
      <c r="D42" s="22">
        <v>175</v>
      </c>
      <c r="E42" s="22">
        <v>188</v>
      </c>
      <c r="F42" s="45">
        <f t="shared" ref="F42:F77" si="2">+D42/E42</f>
        <v>0.93085106382978722</v>
      </c>
    </row>
    <row r="43" spans="1:6" x14ac:dyDescent="0.3">
      <c r="B43" t="s">
        <v>1211</v>
      </c>
      <c r="C43" s="22">
        <v>11</v>
      </c>
      <c r="D43" s="22">
        <v>151</v>
      </c>
      <c r="E43" s="22">
        <v>162</v>
      </c>
      <c r="F43" s="45">
        <f t="shared" si="2"/>
        <v>0.9320987654320988</v>
      </c>
    </row>
    <row r="44" spans="1:6" x14ac:dyDescent="0.3">
      <c r="A44" t="s">
        <v>1237</v>
      </c>
      <c r="C44" s="22">
        <v>39</v>
      </c>
      <c r="D44" s="22">
        <v>498</v>
      </c>
      <c r="E44" s="22">
        <v>537</v>
      </c>
      <c r="F44" s="48">
        <f t="shared" si="2"/>
        <v>0.92737430167597767</v>
      </c>
    </row>
    <row r="45" spans="1:6" x14ac:dyDescent="0.3">
      <c r="A45" t="s">
        <v>710</v>
      </c>
      <c r="B45" t="s">
        <v>1210</v>
      </c>
      <c r="C45" s="22">
        <v>40</v>
      </c>
      <c r="D45" s="22">
        <v>6</v>
      </c>
      <c r="E45" s="22">
        <v>46</v>
      </c>
      <c r="F45" s="45">
        <f t="shared" si="2"/>
        <v>0.13043478260869565</v>
      </c>
    </row>
    <row r="46" spans="1:6" x14ac:dyDescent="0.3">
      <c r="B46" t="s">
        <v>1209</v>
      </c>
      <c r="C46" s="22">
        <v>31</v>
      </c>
      <c r="D46" s="22">
        <v>5</v>
      </c>
      <c r="E46" s="22">
        <v>36</v>
      </c>
      <c r="F46" s="45">
        <f t="shared" si="2"/>
        <v>0.1388888888888889</v>
      </c>
    </row>
    <row r="47" spans="1:6" x14ac:dyDescent="0.3">
      <c r="B47" t="s">
        <v>1211</v>
      </c>
      <c r="C47" s="22">
        <v>28</v>
      </c>
      <c r="D47" s="22">
        <v>5</v>
      </c>
      <c r="E47" s="22">
        <v>33</v>
      </c>
      <c r="F47" s="45">
        <f t="shared" si="2"/>
        <v>0.15151515151515152</v>
      </c>
    </row>
    <row r="48" spans="1:6" x14ac:dyDescent="0.3">
      <c r="A48" t="s">
        <v>1238</v>
      </c>
      <c r="C48" s="22">
        <v>99</v>
      </c>
      <c r="D48" s="22">
        <v>16</v>
      </c>
      <c r="E48" s="22">
        <v>115</v>
      </c>
      <c r="F48" s="48">
        <f t="shared" si="2"/>
        <v>0.1391304347826087</v>
      </c>
    </row>
    <row r="49" spans="1:6" x14ac:dyDescent="0.3">
      <c r="A49" t="s">
        <v>826</v>
      </c>
      <c r="B49" t="s">
        <v>1210</v>
      </c>
      <c r="C49" s="22">
        <v>27</v>
      </c>
      <c r="D49" s="22">
        <v>31</v>
      </c>
      <c r="E49" s="22">
        <v>58</v>
      </c>
      <c r="F49" s="45">
        <f t="shared" si="2"/>
        <v>0.53448275862068961</v>
      </c>
    </row>
    <row r="50" spans="1:6" x14ac:dyDescent="0.3">
      <c r="B50" t="s">
        <v>1209</v>
      </c>
      <c r="C50" s="22">
        <v>25</v>
      </c>
      <c r="D50" s="22">
        <v>34</v>
      </c>
      <c r="E50" s="22">
        <v>59</v>
      </c>
      <c r="F50" s="45">
        <f t="shared" si="2"/>
        <v>0.57627118644067798</v>
      </c>
    </row>
    <row r="51" spans="1:6" x14ac:dyDescent="0.3">
      <c r="B51" t="s">
        <v>1211</v>
      </c>
      <c r="C51" s="22">
        <v>16</v>
      </c>
      <c r="D51" s="22">
        <v>27</v>
      </c>
      <c r="E51" s="22">
        <v>43</v>
      </c>
      <c r="F51" s="45">
        <f t="shared" si="2"/>
        <v>0.62790697674418605</v>
      </c>
    </row>
    <row r="52" spans="1:6" x14ac:dyDescent="0.3">
      <c r="A52" t="s">
        <v>1239</v>
      </c>
      <c r="C52" s="22">
        <v>68</v>
      </c>
      <c r="D52" s="22">
        <v>92</v>
      </c>
      <c r="E52" s="22">
        <v>160</v>
      </c>
      <c r="F52" s="48">
        <f t="shared" si="2"/>
        <v>0.57499999999999996</v>
      </c>
    </row>
    <row r="53" spans="1:6" x14ac:dyDescent="0.3">
      <c r="A53" t="s">
        <v>550</v>
      </c>
      <c r="B53" t="s">
        <v>1210</v>
      </c>
      <c r="C53" s="22">
        <v>35</v>
      </c>
      <c r="D53" s="22">
        <v>16</v>
      </c>
      <c r="E53" s="22">
        <v>51</v>
      </c>
      <c r="F53" s="45">
        <f t="shared" si="2"/>
        <v>0.31372549019607843</v>
      </c>
    </row>
    <row r="54" spans="1:6" x14ac:dyDescent="0.3">
      <c r="B54" t="s">
        <v>1209</v>
      </c>
      <c r="C54" s="22">
        <v>34</v>
      </c>
      <c r="D54" s="22">
        <v>29</v>
      </c>
      <c r="E54" s="22">
        <v>63</v>
      </c>
      <c r="F54" s="45">
        <f t="shared" si="2"/>
        <v>0.46031746031746029</v>
      </c>
    </row>
    <row r="55" spans="1:6" x14ac:dyDescent="0.3">
      <c r="B55" t="s">
        <v>1211</v>
      </c>
      <c r="C55" s="22">
        <v>29</v>
      </c>
      <c r="D55" s="22">
        <v>16</v>
      </c>
      <c r="E55" s="22">
        <v>45</v>
      </c>
      <c r="F55" s="45">
        <f t="shared" si="2"/>
        <v>0.35555555555555557</v>
      </c>
    </row>
    <row r="56" spans="1:6" x14ac:dyDescent="0.3">
      <c r="A56" t="s">
        <v>1240</v>
      </c>
      <c r="C56" s="22">
        <v>98</v>
      </c>
      <c r="D56" s="22">
        <v>61</v>
      </c>
      <c r="E56" s="22">
        <v>159</v>
      </c>
      <c r="F56" s="48">
        <f t="shared" si="2"/>
        <v>0.38364779874213839</v>
      </c>
    </row>
    <row r="57" spans="1:6" x14ac:dyDescent="0.3">
      <c r="A57" t="s">
        <v>987</v>
      </c>
      <c r="B57" t="s">
        <v>1210</v>
      </c>
      <c r="C57" s="22">
        <v>14</v>
      </c>
      <c r="D57" s="22">
        <v>14</v>
      </c>
      <c r="E57" s="22">
        <v>28</v>
      </c>
      <c r="F57" s="45">
        <f t="shared" si="2"/>
        <v>0.5</v>
      </c>
    </row>
    <row r="58" spans="1:6" x14ac:dyDescent="0.3">
      <c r="B58" t="s">
        <v>1209</v>
      </c>
      <c r="C58" s="22">
        <v>16</v>
      </c>
      <c r="D58" s="22">
        <v>20</v>
      </c>
      <c r="E58" s="22">
        <v>36</v>
      </c>
      <c r="F58" s="45">
        <f t="shared" si="2"/>
        <v>0.55555555555555558</v>
      </c>
    </row>
    <row r="59" spans="1:6" x14ac:dyDescent="0.3">
      <c r="B59" t="s">
        <v>1211</v>
      </c>
      <c r="C59" s="22">
        <v>15</v>
      </c>
      <c r="D59" s="22">
        <v>18</v>
      </c>
      <c r="E59" s="22">
        <v>33</v>
      </c>
      <c r="F59" s="45">
        <f t="shared" si="2"/>
        <v>0.54545454545454541</v>
      </c>
    </row>
    <row r="60" spans="1:6" x14ac:dyDescent="0.3">
      <c r="A60" t="s">
        <v>1241</v>
      </c>
      <c r="C60" s="22">
        <v>45</v>
      </c>
      <c r="D60" s="22">
        <v>52</v>
      </c>
      <c r="E60" s="22">
        <v>97</v>
      </c>
      <c r="F60" s="48">
        <f t="shared" si="2"/>
        <v>0.53608247422680411</v>
      </c>
    </row>
    <row r="61" spans="1:6" x14ac:dyDescent="0.3">
      <c r="A61" t="s">
        <v>1085</v>
      </c>
      <c r="B61" t="s">
        <v>1210</v>
      </c>
      <c r="C61" s="22">
        <v>1</v>
      </c>
      <c r="D61" s="22">
        <v>10</v>
      </c>
      <c r="E61" s="22">
        <v>11</v>
      </c>
      <c r="F61" s="45">
        <f t="shared" si="2"/>
        <v>0.90909090909090906</v>
      </c>
    </row>
    <row r="62" spans="1:6" x14ac:dyDescent="0.3">
      <c r="B62" t="s">
        <v>1209</v>
      </c>
      <c r="C62" s="22"/>
      <c r="D62" s="22">
        <v>10</v>
      </c>
      <c r="E62" s="22">
        <v>10</v>
      </c>
      <c r="F62" s="45">
        <f t="shared" si="2"/>
        <v>1</v>
      </c>
    </row>
    <row r="63" spans="1:6" x14ac:dyDescent="0.3">
      <c r="B63" t="s">
        <v>1211</v>
      </c>
      <c r="C63" s="22">
        <v>1</v>
      </c>
      <c r="D63" s="22">
        <v>13</v>
      </c>
      <c r="E63" s="22">
        <v>14</v>
      </c>
      <c r="F63" s="45">
        <f t="shared" si="2"/>
        <v>0.9285714285714286</v>
      </c>
    </row>
    <row r="64" spans="1:6" x14ac:dyDescent="0.3">
      <c r="A64" t="s">
        <v>1242</v>
      </c>
      <c r="C64" s="22">
        <v>2</v>
      </c>
      <c r="D64" s="22">
        <v>33</v>
      </c>
      <c r="E64" s="22">
        <v>35</v>
      </c>
      <c r="F64" s="48">
        <f t="shared" si="2"/>
        <v>0.94285714285714284</v>
      </c>
    </row>
    <row r="65" spans="1:6" x14ac:dyDescent="0.3">
      <c r="A65" t="s">
        <v>1182</v>
      </c>
      <c r="B65" t="s">
        <v>1210</v>
      </c>
      <c r="C65" s="22">
        <v>4</v>
      </c>
      <c r="D65" s="22">
        <v>8</v>
      </c>
      <c r="E65" s="22">
        <v>12</v>
      </c>
      <c r="F65" s="45">
        <f t="shared" si="2"/>
        <v>0.66666666666666663</v>
      </c>
    </row>
    <row r="66" spans="1:6" x14ac:dyDescent="0.3">
      <c r="B66" t="s">
        <v>1209</v>
      </c>
      <c r="C66" s="22">
        <v>6</v>
      </c>
      <c r="D66" s="22">
        <v>5</v>
      </c>
      <c r="E66" s="22">
        <v>11</v>
      </c>
      <c r="F66" s="45">
        <f t="shared" si="2"/>
        <v>0.45454545454545453</v>
      </c>
    </row>
    <row r="67" spans="1:6" x14ac:dyDescent="0.3">
      <c r="B67" t="s">
        <v>1211</v>
      </c>
      <c r="C67" s="22">
        <v>7</v>
      </c>
      <c r="D67" s="22">
        <v>4</v>
      </c>
      <c r="E67" s="22">
        <v>11</v>
      </c>
      <c r="F67" s="45">
        <f t="shared" si="2"/>
        <v>0.36363636363636365</v>
      </c>
    </row>
    <row r="68" spans="1:6" x14ac:dyDescent="0.3">
      <c r="A68" t="s">
        <v>1243</v>
      </c>
      <c r="C68" s="22">
        <v>17</v>
      </c>
      <c r="D68" s="22">
        <v>17</v>
      </c>
      <c r="E68" s="22">
        <v>34</v>
      </c>
      <c r="F68" s="48">
        <f t="shared" si="2"/>
        <v>0.5</v>
      </c>
    </row>
    <row r="69" spans="1:6" x14ac:dyDescent="0.3">
      <c r="A69" t="s">
        <v>1183</v>
      </c>
      <c r="B69" t="s">
        <v>1210</v>
      </c>
      <c r="C69" s="22">
        <v>1</v>
      </c>
      <c r="D69" s="22">
        <v>5</v>
      </c>
      <c r="E69" s="22">
        <v>6</v>
      </c>
      <c r="F69" s="45">
        <f t="shared" si="2"/>
        <v>0.83333333333333337</v>
      </c>
    </row>
    <row r="70" spans="1:6" x14ac:dyDescent="0.3">
      <c r="B70" t="s">
        <v>1209</v>
      </c>
      <c r="C70" s="22"/>
      <c r="D70" s="22">
        <v>7</v>
      </c>
      <c r="E70" s="22">
        <v>7</v>
      </c>
      <c r="F70" s="45">
        <f t="shared" si="2"/>
        <v>1</v>
      </c>
    </row>
    <row r="71" spans="1:6" x14ac:dyDescent="0.3">
      <c r="B71" t="s">
        <v>1211</v>
      </c>
      <c r="C71" s="22"/>
      <c r="D71" s="22">
        <v>4</v>
      </c>
      <c r="E71" s="22">
        <v>4</v>
      </c>
      <c r="F71" s="45">
        <f t="shared" si="2"/>
        <v>1</v>
      </c>
    </row>
    <row r="72" spans="1:6" x14ac:dyDescent="0.3">
      <c r="A72" t="s">
        <v>1244</v>
      </c>
      <c r="C72" s="22">
        <v>1</v>
      </c>
      <c r="D72" s="22">
        <v>16</v>
      </c>
      <c r="E72" s="22">
        <v>17</v>
      </c>
      <c r="F72" s="48">
        <f t="shared" si="2"/>
        <v>0.94117647058823528</v>
      </c>
    </row>
    <row r="73" spans="1:6" x14ac:dyDescent="0.3">
      <c r="A73" t="s">
        <v>1121</v>
      </c>
      <c r="B73" t="s">
        <v>1210</v>
      </c>
      <c r="C73" s="22">
        <v>5</v>
      </c>
      <c r="D73" s="22">
        <v>7</v>
      </c>
      <c r="E73" s="22">
        <v>12</v>
      </c>
      <c r="F73" s="45">
        <f t="shared" si="2"/>
        <v>0.58333333333333337</v>
      </c>
    </row>
    <row r="74" spans="1:6" x14ac:dyDescent="0.3">
      <c r="B74" t="s">
        <v>1209</v>
      </c>
      <c r="C74" s="22">
        <v>4</v>
      </c>
      <c r="D74" s="22">
        <v>4</v>
      </c>
      <c r="E74" s="22">
        <v>8</v>
      </c>
      <c r="F74" s="45">
        <f t="shared" si="2"/>
        <v>0.5</v>
      </c>
    </row>
    <row r="75" spans="1:6" x14ac:dyDescent="0.3">
      <c r="B75" t="s">
        <v>1211</v>
      </c>
      <c r="C75" s="22">
        <v>2</v>
      </c>
      <c r="D75" s="22">
        <v>4</v>
      </c>
      <c r="E75" s="22">
        <v>6</v>
      </c>
      <c r="F75" s="45">
        <f t="shared" si="2"/>
        <v>0.66666666666666663</v>
      </c>
    </row>
    <row r="76" spans="1:6" x14ac:dyDescent="0.3">
      <c r="A76" t="s">
        <v>1245</v>
      </c>
      <c r="C76" s="22">
        <v>11</v>
      </c>
      <c r="D76" s="22">
        <v>15</v>
      </c>
      <c r="E76" s="22">
        <v>26</v>
      </c>
      <c r="F76" s="48">
        <f t="shared" si="2"/>
        <v>0.57692307692307687</v>
      </c>
    </row>
    <row r="77" spans="1:6" x14ac:dyDescent="0.3">
      <c r="A77" t="s">
        <v>1208</v>
      </c>
      <c r="C77" s="22">
        <v>380</v>
      </c>
      <c r="D77" s="22">
        <v>800</v>
      </c>
      <c r="E77" s="22">
        <v>1180</v>
      </c>
      <c r="F77" s="49">
        <f t="shared" si="2"/>
        <v>0.67796610169491522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2AFE-ED4C-4398-82AE-0971A6B1A107}">
  <dimension ref="A1:L27"/>
  <sheetViews>
    <sheetView showGridLines="0" workbookViewId="0">
      <selection activeCell="L21" sqref="D1:L21"/>
    </sheetView>
  </sheetViews>
  <sheetFormatPr baseColWidth="10" defaultRowHeight="14.4" x14ac:dyDescent="0.3"/>
  <cols>
    <col min="1" max="1" width="8.5546875" customWidth="1"/>
    <col min="3" max="3" width="19" customWidth="1"/>
  </cols>
  <sheetData>
    <row r="1" spans="1:12" ht="21" x14ac:dyDescent="0.4">
      <c r="D1" s="34"/>
      <c r="E1" s="35" t="s">
        <v>1280</v>
      </c>
      <c r="F1" s="35"/>
      <c r="G1" s="35"/>
      <c r="H1" s="35"/>
      <c r="I1" s="35"/>
      <c r="J1" s="35"/>
      <c r="K1" s="35"/>
      <c r="L1" s="36"/>
    </row>
    <row r="2" spans="1:12" ht="18.600000000000001" thickBot="1" x14ac:dyDescent="0.4">
      <c r="A2" s="33" t="s">
        <v>550</v>
      </c>
      <c r="D2" s="37"/>
      <c r="E2" s="38" t="str">
        <f>+"Estandar: "&amp;A2</f>
        <v>Estandar: MHK 166_NAVY BLUE_16B8D_20160303</v>
      </c>
      <c r="F2" s="38"/>
      <c r="G2" s="38"/>
      <c r="H2" s="38"/>
      <c r="I2" s="38"/>
      <c r="J2" s="38"/>
      <c r="K2" s="38"/>
      <c r="L2" s="39"/>
    </row>
    <row r="3" spans="1:12" x14ac:dyDescent="0.3">
      <c r="A3" s="29" t="s">
        <v>1252</v>
      </c>
      <c r="B3" s="29" t="s">
        <v>1254</v>
      </c>
      <c r="D3" s="37"/>
      <c r="E3" s="40"/>
      <c r="F3" s="40"/>
      <c r="G3" s="40"/>
      <c r="H3" s="40"/>
      <c r="I3" s="40"/>
      <c r="J3" s="40"/>
      <c r="K3" s="40"/>
      <c r="L3" s="39"/>
    </row>
    <row r="4" spans="1:12" x14ac:dyDescent="0.3">
      <c r="A4" s="30">
        <v>0.51</v>
      </c>
      <c r="B4" s="27">
        <v>1</v>
      </c>
      <c r="D4" s="37"/>
      <c r="E4" s="40"/>
      <c r="F4" s="40"/>
      <c r="G4" s="40"/>
      <c r="H4" s="40"/>
      <c r="I4" s="40"/>
      <c r="J4" s="40"/>
      <c r="K4" s="40"/>
      <c r="L4" s="39"/>
    </row>
    <row r="5" spans="1:12" x14ac:dyDescent="0.3">
      <c r="A5" s="30">
        <v>0.7649999999999999</v>
      </c>
      <c r="B5" s="27">
        <v>25</v>
      </c>
      <c r="D5" s="37"/>
      <c r="E5" s="40"/>
      <c r="F5" s="40"/>
      <c r="G5" s="40"/>
      <c r="H5" s="40"/>
      <c r="I5" s="40"/>
      <c r="J5" s="40"/>
      <c r="K5" s="40"/>
      <c r="L5" s="39"/>
    </row>
    <row r="6" spans="1:12" x14ac:dyDescent="0.3">
      <c r="A6" s="30">
        <v>1.02</v>
      </c>
      <c r="B6" s="27">
        <v>38</v>
      </c>
      <c r="D6" s="37"/>
      <c r="E6" s="40"/>
      <c r="F6" s="40"/>
      <c r="G6" s="40"/>
      <c r="H6" s="40"/>
      <c r="I6" s="40"/>
      <c r="J6" s="40"/>
      <c r="K6" s="40"/>
      <c r="L6" s="39"/>
    </row>
    <row r="7" spans="1:12" x14ac:dyDescent="0.3">
      <c r="A7" s="30">
        <v>1.2749999999999999</v>
      </c>
      <c r="B7" s="27">
        <v>32</v>
      </c>
      <c r="D7" s="37"/>
      <c r="E7" s="40"/>
      <c r="F7" s="40"/>
      <c r="G7" s="40"/>
      <c r="H7" s="40"/>
      <c r="I7" s="40"/>
      <c r="J7" s="40"/>
      <c r="K7" s="40"/>
      <c r="L7" s="39"/>
    </row>
    <row r="8" spans="1:12" x14ac:dyDescent="0.3">
      <c r="A8" s="30">
        <v>1.5299999999999998</v>
      </c>
      <c r="B8" s="27">
        <v>31</v>
      </c>
      <c r="D8" s="37"/>
      <c r="E8" s="40"/>
      <c r="F8" s="40"/>
      <c r="G8" s="40"/>
      <c r="H8" s="40"/>
      <c r="I8" s="40"/>
      <c r="J8" s="40"/>
      <c r="K8" s="40"/>
      <c r="L8" s="39"/>
    </row>
    <row r="9" spans="1:12" x14ac:dyDescent="0.3">
      <c r="A9" s="30">
        <v>1.7849999999999997</v>
      </c>
      <c r="B9" s="27">
        <v>19</v>
      </c>
      <c r="D9" s="37"/>
      <c r="E9" s="40"/>
      <c r="F9" s="40"/>
      <c r="G9" s="40"/>
      <c r="H9" s="40"/>
      <c r="I9" s="40"/>
      <c r="J9" s="40"/>
      <c r="K9" s="40"/>
      <c r="L9" s="39"/>
    </row>
    <row r="10" spans="1:12" x14ac:dyDescent="0.3">
      <c r="A10" s="30">
        <v>2.04</v>
      </c>
      <c r="B10" s="27">
        <v>6</v>
      </c>
      <c r="D10" s="37"/>
      <c r="E10" s="40"/>
      <c r="F10" s="40"/>
      <c r="G10" s="40"/>
      <c r="H10" s="40"/>
      <c r="I10" s="40"/>
      <c r="J10" s="40"/>
      <c r="K10" s="40"/>
      <c r="L10" s="39"/>
    </row>
    <row r="11" spans="1:12" x14ac:dyDescent="0.3">
      <c r="A11" s="30">
        <v>2.2949999999999999</v>
      </c>
      <c r="B11" s="27">
        <v>5</v>
      </c>
      <c r="D11" s="37"/>
      <c r="E11" s="40"/>
      <c r="F11" s="40"/>
      <c r="G11" s="40"/>
      <c r="H11" s="40"/>
      <c r="I11" s="40"/>
      <c r="J11" s="40"/>
      <c r="K11" s="40"/>
      <c r="L11" s="39"/>
    </row>
    <row r="12" spans="1:12" x14ac:dyDescent="0.3">
      <c r="A12" s="30">
        <v>2.5499999999999998</v>
      </c>
      <c r="B12" s="27">
        <v>0</v>
      </c>
      <c r="D12" s="37"/>
      <c r="E12" s="40"/>
      <c r="F12" s="40"/>
      <c r="G12" s="40"/>
      <c r="H12" s="40"/>
      <c r="I12" s="40"/>
      <c r="J12" s="40"/>
      <c r="K12" s="40"/>
      <c r="L12" s="39"/>
    </row>
    <row r="13" spans="1:12" x14ac:dyDescent="0.3">
      <c r="A13" s="30">
        <v>2.8049999999999997</v>
      </c>
      <c r="B13" s="27">
        <v>1</v>
      </c>
      <c r="D13" s="37"/>
      <c r="E13" s="40"/>
      <c r="F13" s="40"/>
      <c r="G13" s="40"/>
      <c r="H13" s="40"/>
      <c r="I13" s="40"/>
      <c r="J13" s="40"/>
      <c r="K13" s="40"/>
      <c r="L13" s="39"/>
    </row>
    <row r="14" spans="1:12" x14ac:dyDescent="0.3">
      <c r="A14" s="30">
        <v>3.0599999999999996</v>
      </c>
      <c r="B14" s="27">
        <v>0</v>
      </c>
      <c r="D14" s="37"/>
      <c r="E14" s="40"/>
      <c r="F14" s="40"/>
      <c r="G14" s="40"/>
      <c r="H14" s="40"/>
      <c r="I14" s="40"/>
      <c r="J14" s="40"/>
      <c r="K14" s="40"/>
      <c r="L14" s="39"/>
    </row>
    <row r="15" spans="1:12" x14ac:dyDescent="0.3">
      <c r="A15" s="30">
        <v>3.3149999999999995</v>
      </c>
      <c r="B15" s="27">
        <v>0</v>
      </c>
      <c r="D15" s="37"/>
      <c r="E15" s="40"/>
      <c r="F15" s="40"/>
      <c r="G15" s="40"/>
      <c r="H15" s="40"/>
      <c r="I15" s="40"/>
      <c r="J15" s="40"/>
      <c r="K15" s="40"/>
      <c r="L15" s="39"/>
    </row>
    <row r="16" spans="1:12" x14ac:dyDescent="0.3">
      <c r="A16" s="30" t="s">
        <v>1253</v>
      </c>
      <c r="B16" s="27">
        <v>1</v>
      </c>
      <c r="D16" s="37"/>
      <c r="E16" s="40"/>
      <c r="F16" s="40"/>
      <c r="G16" s="40"/>
      <c r="H16" s="40"/>
      <c r="I16" s="40"/>
      <c r="J16" s="40"/>
      <c r="K16" s="40"/>
      <c r="L16" s="39"/>
    </row>
    <row r="17" spans="1:12" x14ac:dyDescent="0.3">
      <c r="A17" s="30"/>
      <c r="B17" s="27"/>
      <c r="D17" s="37"/>
      <c r="E17" s="40"/>
      <c r="F17" s="40"/>
      <c r="G17" s="40"/>
      <c r="H17" s="40"/>
      <c r="I17" s="40"/>
      <c r="J17" s="40"/>
      <c r="K17" s="40"/>
      <c r="L17" s="39"/>
    </row>
    <row r="18" spans="1:12" x14ac:dyDescent="0.3">
      <c r="A18" s="30"/>
      <c r="B18" s="27"/>
      <c r="D18" s="37"/>
      <c r="E18" s="40"/>
      <c r="F18" s="40"/>
      <c r="G18" s="40"/>
      <c r="H18" s="40"/>
      <c r="I18" s="40"/>
      <c r="J18" s="40"/>
      <c r="K18" s="40"/>
      <c r="L18" s="39"/>
    </row>
    <row r="19" spans="1:12" x14ac:dyDescent="0.3">
      <c r="A19" s="30"/>
      <c r="B19" s="27"/>
      <c r="D19" s="37"/>
      <c r="E19" s="40"/>
      <c r="F19" s="40"/>
      <c r="G19" s="40"/>
      <c r="H19" s="40"/>
      <c r="I19" s="40"/>
      <c r="J19" s="40"/>
      <c r="K19" s="40"/>
      <c r="L19" s="39"/>
    </row>
    <row r="20" spans="1:12" x14ac:dyDescent="0.3">
      <c r="A20" s="30"/>
      <c r="B20" s="27"/>
      <c r="D20" s="37"/>
      <c r="E20" s="40"/>
      <c r="F20" s="40"/>
      <c r="G20" s="40"/>
      <c r="H20" s="40"/>
      <c r="I20" s="40"/>
      <c r="J20" s="40"/>
      <c r="K20" s="40"/>
      <c r="L20" s="39"/>
    </row>
    <row r="21" spans="1:12" x14ac:dyDescent="0.3">
      <c r="A21" s="30"/>
      <c r="B21" s="27"/>
      <c r="D21" s="41"/>
      <c r="E21" s="42"/>
      <c r="F21" s="42"/>
      <c r="G21" s="42"/>
      <c r="H21" s="42"/>
      <c r="I21" s="42"/>
      <c r="J21" s="42"/>
      <c r="K21" s="42"/>
      <c r="L21" s="43"/>
    </row>
    <row r="22" spans="1:12" x14ac:dyDescent="0.3">
      <c r="A22" s="30"/>
      <c r="B22" s="27"/>
    </row>
    <row r="23" spans="1:12" x14ac:dyDescent="0.3">
      <c r="A23" s="30"/>
      <c r="B23" s="27"/>
    </row>
    <row r="24" spans="1:12" x14ac:dyDescent="0.3">
      <c r="A24" s="30"/>
      <c r="B24" s="27"/>
    </row>
    <row r="25" spans="1:12" x14ac:dyDescent="0.3">
      <c r="A25" s="30"/>
      <c r="B25" s="27"/>
    </row>
    <row r="26" spans="1:12" x14ac:dyDescent="0.3">
      <c r="A26" s="30"/>
      <c r="B26" s="27"/>
    </row>
    <row r="27" spans="1:12" ht="15" thickBot="1" x14ac:dyDescent="0.35">
      <c r="A27" s="44"/>
      <c r="B27" s="28"/>
    </row>
  </sheetData>
  <mergeCells count="2">
    <mergeCell ref="E1:K1"/>
    <mergeCell ref="E2:K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00FD-5CAA-49A5-AE04-862F2491D1CA}">
  <sheetPr filterMode="1"/>
  <dimension ref="A1:AB1181"/>
  <sheetViews>
    <sheetView workbookViewId="0">
      <selection activeCell="K1" sqref="K1"/>
    </sheetView>
  </sheetViews>
  <sheetFormatPr baseColWidth="10" defaultRowHeight="14.4" x14ac:dyDescent="0.3"/>
  <cols>
    <col min="1" max="1" width="13" bestFit="1" customWidth="1"/>
    <col min="2" max="2" width="20.77734375" customWidth="1"/>
    <col min="13" max="13" width="20.44140625" bestFit="1" customWidth="1"/>
    <col min="14" max="14" width="19" bestFit="1" customWidth="1"/>
    <col min="15" max="15" width="14.109375" bestFit="1" customWidth="1"/>
  </cols>
  <sheetData>
    <row r="1" spans="1:28" x14ac:dyDescent="0.3">
      <c r="A1" s="1" t="s">
        <v>1214</v>
      </c>
      <c r="B1" s="1" t="s">
        <v>1215</v>
      </c>
      <c r="C1" s="1" t="s">
        <v>1216</v>
      </c>
      <c r="D1" s="1" t="s">
        <v>538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3" t="s">
        <v>546</v>
      </c>
      <c r="L1" s="3" t="s">
        <v>1201</v>
      </c>
      <c r="M1" s="24" t="s">
        <v>1232</v>
      </c>
      <c r="N1" s="6" t="s">
        <v>1233</v>
      </c>
      <c r="O1" s="6" t="s">
        <v>549</v>
      </c>
    </row>
    <row r="2" spans="1:28" hidden="1" x14ac:dyDescent="0.3">
      <c r="A2" s="2" t="s">
        <v>537</v>
      </c>
      <c r="B2" s="2" t="s">
        <v>0</v>
      </c>
      <c r="C2" s="2" t="s">
        <v>545</v>
      </c>
      <c r="D2">
        <v>0.39</v>
      </c>
      <c r="E2">
        <v>0.12</v>
      </c>
      <c r="F2">
        <v>0.12</v>
      </c>
      <c r="G2">
        <v>-0.11</v>
      </c>
      <c r="H2">
        <v>0.13</v>
      </c>
      <c r="I2">
        <v>0.43</v>
      </c>
      <c r="J2">
        <v>0.45</v>
      </c>
      <c r="K2" s="4" t="s">
        <v>547</v>
      </c>
      <c r="L2" s="20" t="s">
        <v>1202</v>
      </c>
      <c r="M2" t="s">
        <v>1213</v>
      </c>
      <c r="N2" t="s">
        <v>1209</v>
      </c>
      <c r="O2" t="s">
        <v>1205</v>
      </c>
      <c r="S2" s="23"/>
      <c r="W2">
        <f t="shared" ref="W2:AB2" si="0">VALUE(SUBSTITUTE(E2,",","."))</f>
        <v>0.12</v>
      </c>
      <c r="X2">
        <f t="shared" si="0"/>
        <v>0.12</v>
      </c>
      <c r="Y2">
        <f t="shared" si="0"/>
        <v>-0.11</v>
      </c>
      <c r="Z2">
        <f t="shared" si="0"/>
        <v>0.13</v>
      </c>
      <c r="AA2">
        <f t="shared" si="0"/>
        <v>0.43</v>
      </c>
      <c r="AB2">
        <f t="shared" si="0"/>
        <v>0.45</v>
      </c>
    </row>
    <row r="3" spans="1:28" hidden="1" x14ac:dyDescent="0.3">
      <c r="A3" s="2" t="s">
        <v>537</v>
      </c>
      <c r="B3" s="2" t="s">
        <v>1</v>
      </c>
      <c r="C3" s="2" t="s">
        <v>545</v>
      </c>
      <c r="D3">
        <v>-0.08</v>
      </c>
      <c r="E3">
        <v>0.08</v>
      </c>
      <c r="F3">
        <v>0.05</v>
      </c>
      <c r="G3">
        <v>-0.04</v>
      </c>
      <c r="H3">
        <v>0.08</v>
      </c>
      <c r="I3">
        <v>0.12</v>
      </c>
      <c r="J3">
        <v>0.15</v>
      </c>
      <c r="K3" s="4" t="s">
        <v>547</v>
      </c>
      <c r="L3" s="20" t="s">
        <v>1202</v>
      </c>
      <c r="M3" t="s">
        <v>1212</v>
      </c>
      <c r="N3" t="s">
        <v>1210</v>
      </c>
      <c r="O3" t="s">
        <v>1207</v>
      </c>
      <c r="S3" s="23"/>
      <c r="W3">
        <f t="shared" ref="W3:W66" si="1">VALUE(SUBSTITUTE(E3,",","."))</f>
        <v>0.08</v>
      </c>
      <c r="X3">
        <f t="shared" ref="X3:X66" si="2">VALUE(SUBSTITUTE(F3,",","."))</f>
        <v>0.05</v>
      </c>
      <c r="Y3">
        <f t="shared" ref="Y3:Y66" si="3">VALUE(SUBSTITUTE(G3,",","."))</f>
        <v>-0.04</v>
      </c>
      <c r="Z3">
        <f t="shared" ref="Z3:Z66" si="4">VALUE(SUBSTITUTE(H3,",","."))</f>
        <v>0.08</v>
      </c>
      <c r="AA3">
        <f t="shared" ref="AA3:AA66" si="5">VALUE(SUBSTITUTE(I3,",","."))</f>
        <v>0.12</v>
      </c>
      <c r="AB3">
        <f t="shared" ref="AB3:AB66" si="6">VALUE(SUBSTITUTE(J3,",","."))</f>
        <v>0.15</v>
      </c>
    </row>
    <row r="4" spans="1:28" hidden="1" x14ac:dyDescent="0.3">
      <c r="A4" s="2" t="s">
        <v>537</v>
      </c>
      <c r="B4" s="2" t="s">
        <v>2</v>
      </c>
      <c r="C4" s="2" t="s">
        <v>545</v>
      </c>
      <c r="D4">
        <v>0.62</v>
      </c>
      <c r="E4">
        <v>-0.01</v>
      </c>
      <c r="F4">
        <v>0.03</v>
      </c>
      <c r="G4">
        <v>-0.03</v>
      </c>
      <c r="H4">
        <v>-0.01</v>
      </c>
      <c r="I4">
        <v>0.62</v>
      </c>
      <c r="J4">
        <v>0.61</v>
      </c>
      <c r="K4" s="4" t="s">
        <v>547</v>
      </c>
      <c r="L4" s="20" t="s">
        <v>1202</v>
      </c>
      <c r="M4" t="s">
        <v>1213</v>
      </c>
      <c r="N4" t="s">
        <v>1210</v>
      </c>
      <c r="O4" t="s">
        <v>1207</v>
      </c>
      <c r="S4" s="23"/>
      <c r="W4">
        <f t="shared" si="1"/>
        <v>-0.01</v>
      </c>
      <c r="X4">
        <f t="shared" si="2"/>
        <v>0.03</v>
      </c>
      <c r="Y4">
        <f t="shared" si="3"/>
        <v>-0.03</v>
      </c>
      <c r="Z4">
        <f t="shared" si="4"/>
        <v>-0.01</v>
      </c>
      <c r="AA4">
        <f t="shared" si="5"/>
        <v>0.62</v>
      </c>
      <c r="AB4">
        <f t="shared" si="6"/>
        <v>0.61</v>
      </c>
    </row>
    <row r="5" spans="1:28" hidden="1" x14ac:dyDescent="0.3">
      <c r="A5" s="2" t="s">
        <v>537</v>
      </c>
      <c r="B5" s="2" t="s">
        <v>3</v>
      </c>
      <c r="C5" s="2" t="s">
        <v>545</v>
      </c>
      <c r="D5">
        <v>0.01</v>
      </c>
      <c r="E5">
        <v>0.1</v>
      </c>
      <c r="F5">
        <v>0.09</v>
      </c>
      <c r="G5">
        <v>-0.08</v>
      </c>
      <c r="H5">
        <v>0.11</v>
      </c>
      <c r="I5">
        <v>0.14000000000000001</v>
      </c>
      <c r="J5">
        <v>0.19</v>
      </c>
      <c r="K5" s="4" t="s">
        <v>547</v>
      </c>
      <c r="L5" s="20" t="s">
        <v>1202</v>
      </c>
      <c r="M5" t="s">
        <v>1213</v>
      </c>
      <c r="N5" t="s">
        <v>1210</v>
      </c>
      <c r="O5" t="s">
        <v>1206</v>
      </c>
      <c r="S5" s="23"/>
      <c r="W5">
        <f t="shared" si="1"/>
        <v>0.1</v>
      </c>
      <c r="X5">
        <f t="shared" si="2"/>
        <v>0.09</v>
      </c>
      <c r="Y5">
        <f t="shared" si="3"/>
        <v>-0.08</v>
      </c>
      <c r="Z5">
        <f t="shared" si="4"/>
        <v>0.11</v>
      </c>
      <c r="AA5">
        <f t="shared" si="5"/>
        <v>0.14000000000000001</v>
      </c>
      <c r="AB5">
        <f t="shared" si="6"/>
        <v>0.19</v>
      </c>
    </row>
    <row r="6" spans="1:28" hidden="1" x14ac:dyDescent="0.3">
      <c r="A6" s="2" t="s">
        <v>537</v>
      </c>
      <c r="B6" s="2" t="s">
        <v>4</v>
      </c>
      <c r="C6" s="2" t="s">
        <v>545</v>
      </c>
      <c r="D6">
        <v>-0.53</v>
      </c>
      <c r="E6">
        <v>-0.02</v>
      </c>
      <c r="F6">
        <v>-0.01</v>
      </c>
      <c r="G6">
        <v>0.01</v>
      </c>
      <c r="H6">
        <v>-0.02</v>
      </c>
      <c r="I6">
        <v>0.53</v>
      </c>
      <c r="J6">
        <v>0.51</v>
      </c>
      <c r="K6" s="4" t="s">
        <v>547</v>
      </c>
      <c r="L6" s="20" t="s">
        <v>1202</v>
      </c>
      <c r="M6" t="s">
        <v>1213</v>
      </c>
      <c r="N6" t="s">
        <v>1209</v>
      </c>
      <c r="O6" t="s">
        <v>1207</v>
      </c>
      <c r="W6">
        <f t="shared" si="1"/>
        <v>-0.02</v>
      </c>
      <c r="X6">
        <f t="shared" si="2"/>
        <v>-0.01</v>
      </c>
      <c r="Y6">
        <f t="shared" si="3"/>
        <v>0.01</v>
      </c>
      <c r="Z6">
        <f t="shared" si="4"/>
        <v>-0.02</v>
      </c>
      <c r="AA6">
        <f t="shared" si="5"/>
        <v>0.53</v>
      </c>
      <c r="AB6">
        <f t="shared" si="6"/>
        <v>0.51</v>
      </c>
    </row>
    <row r="7" spans="1:28" hidden="1" x14ac:dyDescent="0.3">
      <c r="A7" s="2" t="s">
        <v>537</v>
      </c>
      <c r="B7" s="2" t="s">
        <v>5</v>
      </c>
      <c r="C7" s="2" t="s">
        <v>545</v>
      </c>
      <c r="D7">
        <v>-0.49</v>
      </c>
      <c r="E7">
        <v>0.06</v>
      </c>
      <c r="F7">
        <v>-0.01</v>
      </c>
      <c r="G7">
        <v>0.01</v>
      </c>
      <c r="H7">
        <v>0.06</v>
      </c>
      <c r="I7">
        <v>0.5</v>
      </c>
      <c r="J7">
        <v>0.49</v>
      </c>
      <c r="K7" s="4" t="s">
        <v>547</v>
      </c>
      <c r="L7" s="20" t="s">
        <v>1202</v>
      </c>
      <c r="M7" t="s">
        <v>1213</v>
      </c>
      <c r="N7" t="s">
        <v>1209</v>
      </c>
      <c r="O7" t="s">
        <v>1206</v>
      </c>
      <c r="W7">
        <f t="shared" si="1"/>
        <v>0.06</v>
      </c>
      <c r="X7">
        <f t="shared" si="2"/>
        <v>-0.01</v>
      </c>
      <c r="Y7">
        <f t="shared" si="3"/>
        <v>0.01</v>
      </c>
      <c r="Z7">
        <f t="shared" si="4"/>
        <v>0.06</v>
      </c>
      <c r="AA7">
        <f t="shared" si="5"/>
        <v>0.5</v>
      </c>
      <c r="AB7">
        <f t="shared" si="6"/>
        <v>0.49</v>
      </c>
    </row>
    <row r="8" spans="1:28" hidden="1" x14ac:dyDescent="0.3">
      <c r="A8" s="2" t="s">
        <v>537</v>
      </c>
      <c r="B8" s="2" t="s">
        <v>6</v>
      </c>
      <c r="C8" s="2" t="s">
        <v>545</v>
      </c>
      <c r="D8">
        <v>-0.59</v>
      </c>
      <c r="E8">
        <v>0.08</v>
      </c>
      <c r="F8">
        <v>0</v>
      </c>
      <c r="G8">
        <v>0</v>
      </c>
      <c r="H8">
        <v>0.08</v>
      </c>
      <c r="I8">
        <v>0.6</v>
      </c>
      <c r="J8">
        <v>0.59</v>
      </c>
      <c r="K8" s="4" t="s">
        <v>547</v>
      </c>
      <c r="L8" s="20" t="s">
        <v>1202</v>
      </c>
      <c r="M8" t="s">
        <v>1213</v>
      </c>
      <c r="N8" t="s">
        <v>1211</v>
      </c>
      <c r="O8" t="s">
        <v>1205</v>
      </c>
      <c r="W8">
        <f t="shared" si="1"/>
        <v>0.08</v>
      </c>
      <c r="X8">
        <f t="shared" si="2"/>
        <v>0</v>
      </c>
      <c r="Y8">
        <f t="shared" si="3"/>
        <v>0</v>
      </c>
      <c r="Z8">
        <f t="shared" si="4"/>
        <v>0.08</v>
      </c>
      <c r="AA8">
        <f t="shared" si="5"/>
        <v>0.6</v>
      </c>
      <c r="AB8">
        <f t="shared" si="6"/>
        <v>0.59</v>
      </c>
    </row>
    <row r="9" spans="1:28" hidden="1" x14ac:dyDescent="0.3">
      <c r="A9" s="2" t="s">
        <v>537</v>
      </c>
      <c r="B9" s="2" t="s">
        <v>7</v>
      </c>
      <c r="C9" s="2" t="s">
        <v>545</v>
      </c>
      <c r="D9">
        <v>0.89</v>
      </c>
      <c r="E9">
        <v>7.0000000000000007E-2</v>
      </c>
      <c r="F9">
        <v>0.15</v>
      </c>
      <c r="G9">
        <v>-0.15</v>
      </c>
      <c r="H9">
        <v>0.08</v>
      </c>
      <c r="I9">
        <v>0.91</v>
      </c>
      <c r="J9">
        <v>0.9</v>
      </c>
      <c r="K9" s="4" t="s">
        <v>547</v>
      </c>
      <c r="L9" s="20" t="s">
        <v>1202</v>
      </c>
      <c r="M9" t="s">
        <v>1213</v>
      </c>
      <c r="N9" t="s">
        <v>1210</v>
      </c>
      <c r="O9" t="s">
        <v>1207</v>
      </c>
      <c r="W9">
        <f t="shared" si="1"/>
        <v>7.0000000000000007E-2</v>
      </c>
      <c r="X9">
        <f t="shared" si="2"/>
        <v>0.15</v>
      </c>
      <c r="Y9">
        <f t="shared" si="3"/>
        <v>-0.15</v>
      </c>
      <c r="Z9">
        <f t="shared" si="4"/>
        <v>0.08</v>
      </c>
      <c r="AA9">
        <f t="shared" si="5"/>
        <v>0.91</v>
      </c>
      <c r="AB9">
        <f t="shared" si="6"/>
        <v>0.9</v>
      </c>
    </row>
    <row r="10" spans="1:28" hidden="1" x14ac:dyDescent="0.3">
      <c r="A10" s="2" t="s">
        <v>537</v>
      </c>
      <c r="B10" s="2" t="s">
        <v>8</v>
      </c>
      <c r="C10" s="2" t="s">
        <v>545</v>
      </c>
      <c r="D10">
        <v>-0.11</v>
      </c>
      <c r="E10">
        <v>0.06</v>
      </c>
      <c r="F10">
        <v>0.08</v>
      </c>
      <c r="G10">
        <v>-0.08</v>
      </c>
      <c r="H10">
        <v>7.0000000000000007E-2</v>
      </c>
      <c r="I10">
        <v>0.15</v>
      </c>
      <c r="J10">
        <v>0.18</v>
      </c>
      <c r="K10" s="4" t="s">
        <v>547</v>
      </c>
      <c r="L10" s="20" t="s">
        <v>1202</v>
      </c>
      <c r="M10" t="s">
        <v>1213</v>
      </c>
      <c r="N10" t="s">
        <v>1210</v>
      </c>
      <c r="O10" t="s">
        <v>1206</v>
      </c>
      <c r="S10" s="23"/>
      <c r="W10">
        <f t="shared" si="1"/>
        <v>0.06</v>
      </c>
      <c r="X10">
        <f t="shared" si="2"/>
        <v>0.08</v>
      </c>
      <c r="Y10">
        <f t="shared" si="3"/>
        <v>-0.08</v>
      </c>
      <c r="Z10">
        <f t="shared" si="4"/>
        <v>7.0000000000000007E-2</v>
      </c>
      <c r="AA10">
        <f t="shared" si="5"/>
        <v>0.15</v>
      </c>
      <c r="AB10">
        <f t="shared" si="6"/>
        <v>0.18</v>
      </c>
    </row>
    <row r="11" spans="1:28" hidden="1" x14ac:dyDescent="0.3">
      <c r="A11" s="2" t="s">
        <v>537</v>
      </c>
      <c r="B11" s="2" t="s">
        <v>9</v>
      </c>
      <c r="C11" s="2" t="s">
        <v>545</v>
      </c>
      <c r="D11">
        <v>0.15</v>
      </c>
      <c r="E11">
        <v>0.21</v>
      </c>
      <c r="F11">
        <v>0.2</v>
      </c>
      <c r="G11">
        <v>-0.17</v>
      </c>
      <c r="H11">
        <v>0.23</v>
      </c>
      <c r="I11">
        <v>0.32</v>
      </c>
      <c r="J11">
        <v>0.42</v>
      </c>
      <c r="K11" s="4" t="s">
        <v>547</v>
      </c>
      <c r="L11" s="20" t="s">
        <v>1202</v>
      </c>
      <c r="M11" t="s">
        <v>1213</v>
      </c>
      <c r="N11" t="s">
        <v>1210</v>
      </c>
      <c r="O11" t="s">
        <v>1207</v>
      </c>
      <c r="S11" s="23"/>
      <c r="W11">
        <f t="shared" si="1"/>
        <v>0.21</v>
      </c>
      <c r="X11">
        <f t="shared" si="2"/>
        <v>0.2</v>
      </c>
      <c r="Y11">
        <f t="shared" si="3"/>
        <v>-0.17</v>
      </c>
      <c r="Z11">
        <f t="shared" si="4"/>
        <v>0.23</v>
      </c>
      <c r="AA11">
        <f t="shared" si="5"/>
        <v>0.32</v>
      </c>
      <c r="AB11">
        <f t="shared" si="6"/>
        <v>0.42</v>
      </c>
    </row>
    <row r="12" spans="1:28" hidden="1" x14ac:dyDescent="0.3">
      <c r="A12" s="2" t="s">
        <v>537</v>
      </c>
      <c r="B12" s="2" t="s">
        <v>10</v>
      </c>
      <c r="C12" s="2" t="s">
        <v>545</v>
      </c>
      <c r="D12">
        <v>0.15</v>
      </c>
      <c r="E12">
        <v>0.27</v>
      </c>
      <c r="F12">
        <v>0.13</v>
      </c>
      <c r="G12">
        <v>-0.09</v>
      </c>
      <c r="H12">
        <v>0.28999999999999998</v>
      </c>
      <c r="I12">
        <v>0.34</v>
      </c>
      <c r="J12">
        <v>0.45</v>
      </c>
      <c r="K12" s="4" t="s">
        <v>547</v>
      </c>
      <c r="L12" s="20" t="s">
        <v>1202</v>
      </c>
      <c r="M12" t="s">
        <v>1213</v>
      </c>
      <c r="N12" t="s">
        <v>1211</v>
      </c>
      <c r="O12" t="s">
        <v>1207</v>
      </c>
      <c r="S12" s="23"/>
      <c r="W12">
        <f t="shared" si="1"/>
        <v>0.27</v>
      </c>
      <c r="X12">
        <f t="shared" si="2"/>
        <v>0.13</v>
      </c>
      <c r="Y12">
        <f t="shared" si="3"/>
        <v>-0.09</v>
      </c>
      <c r="Z12">
        <f t="shared" si="4"/>
        <v>0.28999999999999998</v>
      </c>
      <c r="AA12">
        <f t="shared" si="5"/>
        <v>0.34</v>
      </c>
      <c r="AB12">
        <f t="shared" si="6"/>
        <v>0.45</v>
      </c>
    </row>
    <row r="13" spans="1:28" hidden="1" x14ac:dyDescent="0.3">
      <c r="A13" s="2" t="s">
        <v>537</v>
      </c>
      <c r="B13" s="2" t="s">
        <v>11</v>
      </c>
      <c r="C13" s="2" t="s">
        <v>545</v>
      </c>
      <c r="D13">
        <v>0.45</v>
      </c>
      <c r="E13">
        <v>0.25</v>
      </c>
      <c r="F13">
        <v>0.17</v>
      </c>
      <c r="G13">
        <v>-0.14000000000000001</v>
      </c>
      <c r="H13">
        <v>0.27</v>
      </c>
      <c r="I13">
        <v>0.54</v>
      </c>
      <c r="J13">
        <v>0.61</v>
      </c>
      <c r="K13" s="4" t="s">
        <v>547</v>
      </c>
      <c r="L13" s="20" t="s">
        <v>1202</v>
      </c>
      <c r="M13" t="s">
        <v>1213</v>
      </c>
      <c r="N13" t="s">
        <v>1209</v>
      </c>
      <c r="O13" t="s">
        <v>1205</v>
      </c>
      <c r="S13" s="23"/>
      <c r="W13">
        <f t="shared" si="1"/>
        <v>0.25</v>
      </c>
      <c r="X13">
        <f t="shared" si="2"/>
        <v>0.17</v>
      </c>
      <c r="Y13">
        <f t="shared" si="3"/>
        <v>-0.14000000000000001</v>
      </c>
      <c r="Z13">
        <f t="shared" si="4"/>
        <v>0.27</v>
      </c>
      <c r="AA13">
        <f t="shared" si="5"/>
        <v>0.54</v>
      </c>
      <c r="AB13">
        <f t="shared" si="6"/>
        <v>0.61</v>
      </c>
    </row>
    <row r="14" spans="1:28" hidden="1" x14ac:dyDescent="0.3">
      <c r="A14" s="2" t="s">
        <v>537</v>
      </c>
      <c r="B14" s="2" t="s">
        <v>12</v>
      </c>
      <c r="C14" s="2" t="s">
        <v>545</v>
      </c>
      <c r="D14">
        <v>-0.36</v>
      </c>
      <c r="E14">
        <v>0.2</v>
      </c>
      <c r="F14">
        <v>0.18</v>
      </c>
      <c r="G14">
        <v>-0.16</v>
      </c>
      <c r="H14">
        <v>0.22</v>
      </c>
      <c r="I14">
        <v>0.45</v>
      </c>
      <c r="J14">
        <v>0.51</v>
      </c>
      <c r="K14" s="4" t="s">
        <v>547</v>
      </c>
      <c r="L14" s="20" t="s">
        <v>1202</v>
      </c>
      <c r="M14" t="s">
        <v>1213</v>
      </c>
      <c r="N14" t="s">
        <v>1210</v>
      </c>
      <c r="O14" t="s">
        <v>1206</v>
      </c>
      <c r="W14">
        <f t="shared" si="1"/>
        <v>0.2</v>
      </c>
      <c r="X14">
        <f t="shared" si="2"/>
        <v>0.18</v>
      </c>
      <c r="Y14">
        <f t="shared" si="3"/>
        <v>-0.16</v>
      </c>
      <c r="Z14">
        <f t="shared" si="4"/>
        <v>0.22</v>
      </c>
      <c r="AA14">
        <f t="shared" si="5"/>
        <v>0.45</v>
      </c>
      <c r="AB14">
        <f t="shared" si="6"/>
        <v>0.51</v>
      </c>
    </row>
    <row r="15" spans="1:28" hidden="1" x14ac:dyDescent="0.3">
      <c r="A15" s="2" t="s">
        <v>537</v>
      </c>
      <c r="B15" s="2" t="s">
        <v>13</v>
      </c>
      <c r="C15" s="2" t="s">
        <v>545</v>
      </c>
      <c r="D15">
        <v>0.56999999999999995</v>
      </c>
      <c r="E15">
        <v>0.14000000000000001</v>
      </c>
      <c r="F15">
        <v>0.12</v>
      </c>
      <c r="G15">
        <v>-0.1</v>
      </c>
      <c r="H15">
        <v>0.16</v>
      </c>
      <c r="I15">
        <v>0.6</v>
      </c>
      <c r="J15">
        <v>0.62</v>
      </c>
      <c r="K15" s="4" t="s">
        <v>547</v>
      </c>
      <c r="L15" s="20" t="s">
        <v>1202</v>
      </c>
      <c r="M15" t="s">
        <v>1213</v>
      </c>
      <c r="N15" t="s">
        <v>1211</v>
      </c>
      <c r="O15" t="s">
        <v>1206</v>
      </c>
      <c r="S15" s="23"/>
      <c r="W15">
        <f t="shared" si="1"/>
        <v>0.14000000000000001</v>
      </c>
      <c r="X15">
        <f t="shared" si="2"/>
        <v>0.12</v>
      </c>
      <c r="Y15">
        <f t="shared" si="3"/>
        <v>-0.1</v>
      </c>
      <c r="Z15">
        <f t="shared" si="4"/>
        <v>0.16</v>
      </c>
      <c r="AA15">
        <f t="shared" si="5"/>
        <v>0.6</v>
      </c>
      <c r="AB15">
        <f t="shared" si="6"/>
        <v>0.62</v>
      </c>
    </row>
    <row r="16" spans="1:28" hidden="1" x14ac:dyDescent="0.3">
      <c r="A16" s="2" t="s">
        <v>537</v>
      </c>
      <c r="B16" s="2" t="s">
        <v>14</v>
      </c>
      <c r="C16" s="2" t="s">
        <v>545</v>
      </c>
      <c r="D16">
        <v>0.21</v>
      </c>
      <c r="E16">
        <v>0.19</v>
      </c>
      <c r="F16">
        <v>0.09</v>
      </c>
      <c r="G16">
        <v>-0.06</v>
      </c>
      <c r="H16">
        <v>0.2</v>
      </c>
      <c r="I16">
        <v>0.3</v>
      </c>
      <c r="J16">
        <v>0.36</v>
      </c>
      <c r="K16" s="4" t="s">
        <v>547</v>
      </c>
      <c r="L16" s="20" t="s">
        <v>1202</v>
      </c>
      <c r="M16" t="s">
        <v>1213</v>
      </c>
      <c r="N16" t="s">
        <v>1210</v>
      </c>
      <c r="O16" t="s">
        <v>1204</v>
      </c>
      <c r="S16" s="23"/>
      <c r="W16">
        <f t="shared" si="1"/>
        <v>0.19</v>
      </c>
      <c r="X16">
        <f t="shared" si="2"/>
        <v>0.09</v>
      </c>
      <c r="Y16">
        <f t="shared" si="3"/>
        <v>-0.06</v>
      </c>
      <c r="Z16">
        <f t="shared" si="4"/>
        <v>0.2</v>
      </c>
      <c r="AA16">
        <f t="shared" si="5"/>
        <v>0.3</v>
      </c>
      <c r="AB16">
        <f t="shared" si="6"/>
        <v>0.36</v>
      </c>
    </row>
    <row r="17" spans="1:28" hidden="1" x14ac:dyDescent="0.3">
      <c r="A17" s="2" t="s">
        <v>537</v>
      </c>
      <c r="B17" s="2" t="s">
        <v>15</v>
      </c>
      <c r="C17" s="2" t="s">
        <v>545</v>
      </c>
      <c r="D17">
        <v>-0.93</v>
      </c>
      <c r="E17">
        <v>0.15</v>
      </c>
      <c r="F17">
        <v>0.06</v>
      </c>
      <c r="G17">
        <v>-0.05</v>
      </c>
      <c r="H17">
        <v>0.16</v>
      </c>
      <c r="I17">
        <v>0.94</v>
      </c>
      <c r="J17">
        <v>0.93</v>
      </c>
      <c r="K17" s="4" t="s">
        <v>547</v>
      </c>
      <c r="L17" s="20" t="s">
        <v>1202</v>
      </c>
      <c r="M17" t="s">
        <v>1213</v>
      </c>
      <c r="N17" t="s">
        <v>1211</v>
      </c>
      <c r="O17" t="s">
        <v>1206</v>
      </c>
      <c r="W17">
        <f t="shared" si="1"/>
        <v>0.15</v>
      </c>
      <c r="X17">
        <f t="shared" si="2"/>
        <v>0.06</v>
      </c>
      <c r="Y17">
        <f t="shared" si="3"/>
        <v>-0.05</v>
      </c>
      <c r="Z17">
        <f t="shared" si="4"/>
        <v>0.16</v>
      </c>
      <c r="AA17">
        <f t="shared" si="5"/>
        <v>0.94</v>
      </c>
      <c r="AB17">
        <f t="shared" si="6"/>
        <v>0.93</v>
      </c>
    </row>
    <row r="18" spans="1:28" hidden="1" x14ac:dyDescent="0.3">
      <c r="A18" s="2" t="s">
        <v>537</v>
      </c>
      <c r="B18" s="2" t="s">
        <v>16</v>
      </c>
      <c r="C18" s="2" t="s">
        <v>545</v>
      </c>
      <c r="D18">
        <v>0.41</v>
      </c>
      <c r="E18">
        <v>0.28000000000000003</v>
      </c>
      <c r="F18">
        <v>0.03</v>
      </c>
      <c r="G18">
        <v>0.01</v>
      </c>
      <c r="H18">
        <v>0.28000000000000003</v>
      </c>
      <c r="I18">
        <v>0.49</v>
      </c>
      <c r="J18">
        <v>0.55000000000000004</v>
      </c>
      <c r="K18" s="4" t="s">
        <v>547</v>
      </c>
      <c r="L18" s="20" t="s">
        <v>1202</v>
      </c>
      <c r="M18" t="s">
        <v>1213</v>
      </c>
      <c r="N18" t="s">
        <v>1210</v>
      </c>
      <c r="O18" t="s">
        <v>1205</v>
      </c>
      <c r="W18">
        <f t="shared" si="1"/>
        <v>0.28000000000000003</v>
      </c>
      <c r="X18">
        <f t="shared" si="2"/>
        <v>0.03</v>
      </c>
      <c r="Y18">
        <f t="shared" si="3"/>
        <v>0.01</v>
      </c>
      <c r="Z18">
        <f t="shared" si="4"/>
        <v>0.28000000000000003</v>
      </c>
      <c r="AA18">
        <f t="shared" si="5"/>
        <v>0.49</v>
      </c>
      <c r="AB18">
        <f t="shared" si="6"/>
        <v>0.55000000000000004</v>
      </c>
    </row>
    <row r="19" spans="1:28" hidden="1" x14ac:dyDescent="0.3">
      <c r="A19" s="2" t="s">
        <v>537</v>
      </c>
      <c r="B19" s="2" t="s">
        <v>17</v>
      </c>
      <c r="C19" s="2" t="s">
        <v>545</v>
      </c>
      <c r="D19">
        <v>-1.3</v>
      </c>
      <c r="E19">
        <v>0.15</v>
      </c>
      <c r="F19">
        <v>0.11</v>
      </c>
      <c r="G19">
        <v>-0.09</v>
      </c>
      <c r="H19">
        <v>0.16</v>
      </c>
      <c r="I19">
        <v>1.31</v>
      </c>
      <c r="J19">
        <v>1.29</v>
      </c>
      <c r="K19" s="5" t="s">
        <v>548</v>
      </c>
      <c r="L19" s="20" t="s">
        <v>1202</v>
      </c>
      <c r="M19" t="s">
        <v>1213</v>
      </c>
      <c r="N19" t="s">
        <v>1209</v>
      </c>
      <c r="O19" t="s">
        <v>1205</v>
      </c>
      <c r="W19">
        <f t="shared" si="1"/>
        <v>0.15</v>
      </c>
      <c r="X19">
        <f t="shared" si="2"/>
        <v>0.11</v>
      </c>
      <c r="Y19">
        <f t="shared" si="3"/>
        <v>-0.09</v>
      </c>
      <c r="Z19">
        <f t="shared" si="4"/>
        <v>0.16</v>
      </c>
      <c r="AA19">
        <f t="shared" si="5"/>
        <v>1.31</v>
      </c>
      <c r="AB19">
        <f t="shared" si="6"/>
        <v>1.29</v>
      </c>
    </row>
    <row r="20" spans="1:28" hidden="1" x14ac:dyDescent="0.3">
      <c r="A20" s="2" t="s">
        <v>537</v>
      </c>
      <c r="B20" s="2" t="s">
        <v>18</v>
      </c>
      <c r="C20" s="2" t="s">
        <v>545</v>
      </c>
      <c r="D20">
        <v>0.12</v>
      </c>
      <c r="E20">
        <v>0.24</v>
      </c>
      <c r="F20">
        <v>-0.03</v>
      </c>
      <c r="G20">
        <v>0.06</v>
      </c>
      <c r="H20">
        <v>0.24</v>
      </c>
      <c r="I20">
        <v>0.27</v>
      </c>
      <c r="J20">
        <v>0.36</v>
      </c>
      <c r="K20" s="4" t="s">
        <v>547</v>
      </c>
      <c r="L20" s="20" t="s">
        <v>1202</v>
      </c>
      <c r="M20" t="s">
        <v>1213</v>
      </c>
      <c r="N20" t="s">
        <v>1211</v>
      </c>
      <c r="O20" t="s">
        <v>1207</v>
      </c>
      <c r="W20">
        <f t="shared" si="1"/>
        <v>0.24</v>
      </c>
      <c r="X20">
        <f t="shared" si="2"/>
        <v>-0.03</v>
      </c>
      <c r="Y20">
        <f t="shared" si="3"/>
        <v>0.06</v>
      </c>
      <c r="Z20">
        <f t="shared" si="4"/>
        <v>0.24</v>
      </c>
      <c r="AA20">
        <f t="shared" si="5"/>
        <v>0.27</v>
      </c>
      <c r="AB20">
        <f t="shared" si="6"/>
        <v>0.36</v>
      </c>
    </row>
    <row r="21" spans="1:28" hidden="1" x14ac:dyDescent="0.3">
      <c r="A21" s="2" t="s">
        <v>537</v>
      </c>
      <c r="B21" s="2" t="s">
        <v>19</v>
      </c>
      <c r="C21" s="2" t="s">
        <v>545</v>
      </c>
      <c r="D21">
        <v>0.86</v>
      </c>
      <c r="E21">
        <v>0.19</v>
      </c>
      <c r="F21">
        <v>0.03</v>
      </c>
      <c r="G21">
        <v>-0.01</v>
      </c>
      <c r="H21">
        <v>0.2</v>
      </c>
      <c r="I21">
        <v>0.88</v>
      </c>
      <c r="J21">
        <v>0.88</v>
      </c>
      <c r="K21" s="4" t="s">
        <v>547</v>
      </c>
      <c r="L21" s="20" t="s">
        <v>1202</v>
      </c>
      <c r="M21" t="s">
        <v>1213</v>
      </c>
      <c r="N21" t="s">
        <v>1211</v>
      </c>
      <c r="O21" t="s">
        <v>1205</v>
      </c>
      <c r="W21">
        <f t="shared" si="1"/>
        <v>0.19</v>
      </c>
      <c r="X21">
        <f t="shared" si="2"/>
        <v>0.03</v>
      </c>
      <c r="Y21">
        <f t="shared" si="3"/>
        <v>-0.01</v>
      </c>
      <c r="Z21">
        <f t="shared" si="4"/>
        <v>0.2</v>
      </c>
      <c r="AA21">
        <f t="shared" si="5"/>
        <v>0.88</v>
      </c>
      <c r="AB21">
        <f t="shared" si="6"/>
        <v>0.88</v>
      </c>
    </row>
    <row r="22" spans="1:28" hidden="1" x14ac:dyDescent="0.3">
      <c r="A22" s="2" t="s">
        <v>537</v>
      </c>
      <c r="B22" s="2" t="s">
        <v>20</v>
      </c>
      <c r="C22" s="2" t="s">
        <v>545</v>
      </c>
      <c r="D22">
        <v>0.41</v>
      </c>
      <c r="E22">
        <v>0.13</v>
      </c>
      <c r="F22">
        <v>0.05</v>
      </c>
      <c r="G22">
        <v>-0.04</v>
      </c>
      <c r="H22">
        <v>0.13</v>
      </c>
      <c r="I22">
        <v>0.43</v>
      </c>
      <c r="J22">
        <v>0.44</v>
      </c>
      <c r="K22" s="4" t="s">
        <v>547</v>
      </c>
      <c r="L22" s="20" t="s">
        <v>1202</v>
      </c>
      <c r="M22" t="s">
        <v>1213</v>
      </c>
      <c r="N22" t="s">
        <v>1209</v>
      </c>
      <c r="O22" t="s">
        <v>1206</v>
      </c>
      <c r="W22">
        <f t="shared" si="1"/>
        <v>0.13</v>
      </c>
      <c r="X22">
        <f t="shared" si="2"/>
        <v>0.05</v>
      </c>
      <c r="Y22">
        <f t="shared" si="3"/>
        <v>-0.04</v>
      </c>
      <c r="Z22">
        <f t="shared" si="4"/>
        <v>0.13</v>
      </c>
      <c r="AA22">
        <f t="shared" si="5"/>
        <v>0.43</v>
      </c>
      <c r="AB22">
        <f t="shared" si="6"/>
        <v>0.44</v>
      </c>
    </row>
    <row r="23" spans="1:28" hidden="1" x14ac:dyDescent="0.3">
      <c r="A23" s="2" t="s">
        <v>537</v>
      </c>
      <c r="B23" s="2" t="s">
        <v>21</v>
      </c>
      <c r="C23" s="2" t="s">
        <v>545</v>
      </c>
      <c r="D23">
        <v>0.02</v>
      </c>
      <c r="E23">
        <v>0.22</v>
      </c>
      <c r="F23">
        <v>0.13</v>
      </c>
      <c r="G23">
        <v>-0.1</v>
      </c>
      <c r="H23">
        <v>0.24</v>
      </c>
      <c r="I23">
        <v>0.26</v>
      </c>
      <c r="J23">
        <v>0.36</v>
      </c>
      <c r="K23" s="4" t="s">
        <v>547</v>
      </c>
      <c r="L23" s="20" t="s">
        <v>1202</v>
      </c>
      <c r="M23" t="s">
        <v>1213</v>
      </c>
      <c r="N23" t="s">
        <v>1211</v>
      </c>
      <c r="O23" t="s">
        <v>1205</v>
      </c>
      <c r="W23">
        <f t="shared" si="1"/>
        <v>0.22</v>
      </c>
      <c r="X23">
        <f t="shared" si="2"/>
        <v>0.13</v>
      </c>
      <c r="Y23">
        <f t="shared" si="3"/>
        <v>-0.1</v>
      </c>
      <c r="Z23">
        <f t="shared" si="4"/>
        <v>0.24</v>
      </c>
      <c r="AA23">
        <f t="shared" si="5"/>
        <v>0.26</v>
      </c>
      <c r="AB23">
        <f t="shared" si="6"/>
        <v>0.36</v>
      </c>
    </row>
    <row r="24" spans="1:28" hidden="1" x14ac:dyDescent="0.3">
      <c r="A24" s="2" t="s">
        <v>537</v>
      </c>
      <c r="B24" s="2" t="s">
        <v>22</v>
      </c>
      <c r="C24" s="2" t="s">
        <v>545</v>
      </c>
      <c r="D24">
        <v>0.22</v>
      </c>
      <c r="E24">
        <v>0.13</v>
      </c>
      <c r="F24">
        <v>0.11</v>
      </c>
      <c r="G24">
        <v>-0.09</v>
      </c>
      <c r="H24">
        <v>0.14000000000000001</v>
      </c>
      <c r="I24">
        <v>0.28000000000000003</v>
      </c>
      <c r="J24">
        <v>0.32</v>
      </c>
      <c r="K24" s="4" t="s">
        <v>547</v>
      </c>
      <c r="L24" s="20" t="s">
        <v>1202</v>
      </c>
      <c r="M24" t="s">
        <v>1213</v>
      </c>
      <c r="N24" t="s">
        <v>1209</v>
      </c>
      <c r="O24" t="s">
        <v>1207</v>
      </c>
      <c r="W24">
        <f t="shared" si="1"/>
        <v>0.13</v>
      </c>
      <c r="X24">
        <f t="shared" si="2"/>
        <v>0.11</v>
      </c>
      <c r="Y24">
        <f t="shared" si="3"/>
        <v>-0.09</v>
      </c>
      <c r="Z24">
        <f t="shared" si="4"/>
        <v>0.14000000000000001</v>
      </c>
      <c r="AA24">
        <f t="shared" si="5"/>
        <v>0.28000000000000003</v>
      </c>
      <c r="AB24">
        <f t="shared" si="6"/>
        <v>0.32</v>
      </c>
    </row>
    <row r="25" spans="1:28" hidden="1" x14ac:dyDescent="0.3">
      <c r="A25" s="2" t="s">
        <v>537</v>
      </c>
      <c r="B25" s="2" t="s">
        <v>23</v>
      </c>
      <c r="C25" s="2" t="s">
        <v>545</v>
      </c>
      <c r="D25">
        <v>7.0000000000000007E-2</v>
      </c>
      <c r="E25">
        <v>0.1</v>
      </c>
      <c r="F25">
        <v>-0.04</v>
      </c>
      <c r="G25">
        <v>0.05</v>
      </c>
      <c r="H25">
        <v>0.09</v>
      </c>
      <c r="I25">
        <v>0.13</v>
      </c>
      <c r="J25">
        <v>0.16</v>
      </c>
      <c r="K25" s="4" t="s">
        <v>547</v>
      </c>
      <c r="L25" s="20" t="s">
        <v>1202</v>
      </c>
      <c r="M25" t="s">
        <v>1213</v>
      </c>
      <c r="N25" t="s">
        <v>1210</v>
      </c>
      <c r="O25" t="s">
        <v>1207</v>
      </c>
      <c r="W25">
        <f t="shared" si="1"/>
        <v>0.1</v>
      </c>
      <c r="X25">
        <f t="shared" si="2"/>
        <v>-0.04</v>
      </c>
      <c r="Y25">
        <f t="shared" si="3"/>
        <v>0.05</v>
      </c>
      <c r="Z25">
        <f t="shared" si="4"/>
        <v>0.09</v>
      </c>
      <c r="AA25">
        <f t="shared" si="5"/>
        <v>0.13</v>
      </c>
      <c r="AB25">
        <f t="shared" si="6"/>
        <v>0.16</v>
      </c>
    </row>
    <row r="26" spans="1:28" hidden="1" x14ac:dyDescent="0.3">
      <c r="A26" s="2" t="s">
        <v>537</v>
      </c>
      <c r="B26" s="2" t="s">
        <v>24</v>
      </c>
      <c r="C26" s="2" t="s">
        <v>545</v>
      </c>
      <c r="D26">
        <v>0.09</v>
      </c>
      <c r="E26">
        <v>0.23</v>
      </c>
      <c r="F26">
        <v>0.02</v>
      </c>
      <c r="G26">
        <v>0</v>
      </c>
      <c r="H26">
        <v>0.23</v>
      </c>
      <c r="I26">
        <v>0.25</v>
      </c>
      <c r="J26">
        <v>0.33</v>
      </c>
      <c r="K26" s="4" t="s">
        <v>547</v>
      </c>
      <c r="L26" s="20" t="s">
        <v>1202</v>
      </c>
      <c r="M26" t="s">
        <v>1212</v>
      </c>
      <c r="N26" t="s">
        <v>1210</v>
      </c>
      <c r="O26" t="s">
        <v>1206</v>
      </c>
      <c r="W26">
        <f t="shared" si="1"/>
        <v>0.23</v>
      </c>
      <c r="X26">
        <f t="shared" si="2"/>
        <v>0.02</v>
      </c>
      <c r="Y26">
        <f t="shared" si="3"/>
        <v>0</v>
      </c>
      <c r="Z26">
        <f t="shared" si="4"/>
        <v>0.23</v>
      </c>
      <c r="AA26">
        <f t="shared" si="5"/>
        <v>0.25</v>
      </c>
      <c r="AB26">
        <f t="shared" si="6"/>
        <v>0.33</v>
      </c>
    </row>
    <row r="27" spans="1:28" hidden="1" x14ac:dyDescent="0.3">
      <c r="A27" s="2" t="s">
        <v>537</v>
      </c>
      <c r="B27" s="2" t="s">
        <v>25</v>
      </c>
      <c r="C27" s="2" t="s">
        <v>545</v>
      </c>
      <c r="D27">
        <v>0.38</v>
      </c>
      <c r="E27">
        <v>0.2</v>
      </c>
      <c r="F27">
        <v>0.02</v>
      </c>
      <c r="G27">
        <v>0</v>
      </c>
      <c r="H27">
        <v>0.2</v>
      </c>
      <c r="I27">
        <v>0.43</v>
      </c>
      <c r="J27">
        <v>0.47</v>
      </c>
      <c r="K27" s="4" t="s">
        <v>547</v>
      </c>
      <c r="L27" s="20" t="s">
        <v>1202</v>
      </c>
      <c r="M27" t="s">
        <v>1213</v>
      </c>
      <c r="N27" t="s">
        <v>1211</v>
      </c>
      <c r="O27" t="s">
        <v>1206</v>
      </c>
      <c r="W27">
        <f t="shared" si="1"/>
        <v>0.2</v>
      </c>
      <c r="X27">
        <f t="shared" si="2"/>
        <v>0.02</v>
      </c>
      <c r="Y27">
        <f t="shared" si="3"/>
        <v>0</v>
      </c>
      <c r="Z27">
        <f t="shared" si="4"/>
        <v>0.2</v>
      </c>
      <c r="AA27">
        <f t="shared" si="5"/>
        <v>0.43</v>
      </c>
      <c r="AB27">
        <f t="shared" si="6"/>
        <v>0.47</v>
      </c>
    </row>
    <row r="28" spans="1:28" hidden="1" x14ac:dyDescent="0.3">
      <c r="A28" s="2" t="s">
        <v>537</v>
      </c>
      <c r="B28" s="2" t="s">
        <v>26</v>
      </c>
      <c r="C28" s="2" t="s">
        <v>545</v>
      </c>
      <c r="D28">
        <v>0.22</v>
      </c>
      <c r="E28">
        <v>0.3</v>
      </c>
      <c r="F28">
        <v>0.01</v>
      </c>
      <c r="G28">
        <v>0.03</v>
      </c>
      <c r="H28">
        <v>0.3</v>
      </c>
      <c r="I28">
        <v>0.37</v>
      </c>
      <c r="J28">
        <v>0.47</v>
      </c>
      <c r="K28" s="4" t="s">
        <v>547</v>
      </c>
      <c r="L28" s="20" t="s">
        <v>1202</v>
      </c>
      <c r="M28" t="s">
        <v>1213</v>
      </c>
      <c r="N28" t="s">
        <v>1211</v>
      </c>
      <c r="O28" t="s">
        <v>1207</v>
      </c>
      <c r="W28">
        <f t="shared" si="1"/>
        <v>0.3</v>
      </c>
      <c r="X28">
        <f t="shared" si="2"/>
        <v>0.01</v>
      </c>
      <c r="Y28">
        <f t="shared" si="3"/>
        <v>0.03</v>
      </c>
      <c r="Z28">
        <f t="shared" si="4"/>
        <v>0.3</v>
      </c>
      <c r="AA28">
        <f t="shared" si="5"/>
        <v>0.37</v>
      </c>
      <c r="AB28">
        <f t="shared" si="6"/>
        <v>0.47</v>
      </c>
    </row>
    <row r="29" spans="1:28" hidden="1" x14ac:dyDescent="0.3">
      <c r="A29" s="2" t="s">
        <v>537</v>
      </c>
      <c r="B29" s="2" t="s">
        <v>27</v>
      </c>
      <c r="C29" s="2" t="s">
        <v>545</v>
      </c>
      <c r="D29">
        <v>0.08</v>
      </c>
      <c r="E29">
        <v>0.19</v>
      </c>
      <c r="F29">
        <v>0.03</v>
      </c>
      <c r="G29">
        <v>-0.01</v>
      </c>
      <c r="H29">
        <v>0.19</v>
      </c>
      <c r="I29">
        <v>0.21</v>
      </c>
      <c r="J29">
        <v>0.28000000000000003</v>
      </c>
      <c r="K29" s="4" t="s">
        <v>547</v>
      </c>
      <c r="L29" s="20" t="s">
        <v>1202</v>
      </c>
      <c r="M29" t="s">
        <v>1213</v>
      </c>
      <c r="N29" t="s">
        <v>1210</v>
      </c>
      <c r="O29" t="s">
        <v>1205</v>
      </c>
      <c r="W29">
        <f t="shared" si="1"/>
        <v>0.19</v>
      </c>
      <c r="X29">
        <f t="shared" si="2"/>
        <v>0.03</v>
      </c>
      <c r="Y29">
        <f t="shared" si="3"/>
        <v>-0.01</v>
      </c>
      <c r="Z29">
        <f t="shared" si="4"/>
        <v>0.19</v>
      </c>
      <c r="AA29">
        <f t="shared" si="5"/>
        <v>0.21</v>
      </c>
      <c r="AB29">
        <f t="shared" si="6"/>
        <v>0.28000000000000003</v>
      </c>
    </row>
    <row r="30" spans="1:28" hidden="1" x14ac:dyDescent="0.3">
      <c r="A30" s="2" t="s">
        <v>537</v>
      </c>
      <c r="B30" s="2" t="s">
        <v>28</v>
      </c>
      <c r="C30" s="2" t="s">
        <v>545</v>
      </c>
      <c r="D30">
        <v>0.02</v>
      </c>
      <c r="E30">
        <v>0.28000000000000003</v>
      </c>
      <c r="F30">
        <v>0.1</v>
      </c>
      <c r="G30">
        <v>-0.06</v>
      </c>
      <c r="H30">
        <v>0.28999999999999998</v>
      </c>
      <c r="I30">
        <v>0.3</v>
      </c>
      <c r="J30">
        <v>0.42</v>
      </c>
      <c r="K30" s="4" t="s">
        <v>547</v>
      </c>
      <c r="L30" s="20" t="s">
        <v>1202</v>
      </c>
      <c r="M30" t="s">
        <v>1213</v>
      </c>
      <c r="N30" t="s">
        <v>1211</v>
      </c>
      <c r="O30" t="s">
        <v>1206</v>
      </c>
      <c r="W30">
        <f t="shared" si="1"/>
        <v>0.28000000000000003</v>
      </c>
      <c r="X30">
        <f t="shared" si="2"/>
        <v>0.1</v>
      </c>
      <c r="Y30">
        <f t="shared" si="3"/>
        <v>-0.06</v>
      </c>
      <c r="Z30">
        <f t="shared" si="4"/>
        <v>0.28999999999999998</v>
      </c>
      <c r="AA30">
        <f t="shared" si="5"/>
        <v>0.3</v>
      </c>
      <c r="AB30">
        <f t="shared" si="6"/>
        <v>0.42</v>
      </c>
    </row>
    <row r="31" spans="1:28" hidden="1" x14ac:dyDescent="0.3">
      <c r="A31" s="2" t="s">
        <v>537</v>
      </c>
      <c r="B31" s="2" t="s">
        <v>29</v>
      </c>
      <c r="C31" s="2" t="s">
        <v>545</v>
      </c>
      <c r="D31">
        <v>-0.11</v>
      </c>
      <c r="E31">
        <v>0.24</v>
      </c>
      <c r="F31">
        <v>0.05</v>
      </c>
      <c r="G31">
        <v>-0.02</v>
      </c>
      <c r="H31">
        <v>0.24</v>
      </c>
      <c r="I31">
        <v>0.27</v>
      </c>
      <c r="J31">
        <v>0.36</v>
      </c>
      <c r="K31" s="4" t="s">
        <v>547</v>
      </c>
      <c r="L31" s="20" t="s">
        <v>1202</v>
      </c>
      <c r="M31" t="s">
        <v>1213</v>
      </c>
      <c r="N31" t="s">
        <v>1210</v>
      </c>
      <c r="O31" t="s">
        <v>1207</v>
      </c>
      <c r="W31">
        <f t="shared" si="1"/>
        <v>0.24</v>
      </c>
      <c r="X31">
        <f t="shared" si="2"/>
        <v>0.05</v>
      </c>
      <c r="Y31">
        <f t="shared" si="3"/>
        <v>-0.02</v>
      </c>
      <c r="Z31">
        <f t="shared" si="4"/>
        <v>0.24</v>
      </c>
      <c r="AA31">
        <f t="shared" si="5"/>
        <v>0.27</v>
      </c>
      <c r="AB31">
        <f t="shared" si="6"/>
        <v>0.36</v>
      </c>
    </row>
    <row r="32" spans="1:28" hidden="1" x14ac:dyDescent="0.3">
      <c r="A32" s="2" t="s">
        <v>537</v>
      </c>
      <c r="B32" s="2" t="s">
        <v>30</v>
      </c>
      <c r="C32" s="2" t="s">
        <v>545</v>
      </c>
      <c r="D32">
        <v>-0.1</v>
      </c>
      <c r="E32">
        <v>0.21</v>
      </c>
      <c r="F32">
        <v>0.11</v>
      </c>
      <c r="G32">
        <v>-0.09</v>
      </c>
      <c r="H32">
        <v>0.22</v>
      </c>
      <c r="I32">
        <v>0.26</v>
      </c>
      <c r="J32">
        <v>0.34</v>
      </c>
      <c r="K32" s="4" t="s">
        <v>547</v>
      </c>
      <c r="L32" s="20" t="s">
        <v>1202</v>
      </c>
      <c r="M32" t="s">
        <v>1212</v>
      </c>
      <c r="N32" t="s">
        <v>1211</v>
      </c>
      <c r="O32" t="s">
        <v>1205</v>
      </c>
      <c r="W32">
        <f t="shared" si="1"/>
        <v>0.21</v>
      </c>
      <c r="X32">
        <f t="shared" si="2"/>
        <v>0.11</v>
      </c>
      <c r="Y32">
        <f t="shared" si="3"/>
        <v>-0.09</v>
      </c>
      <c r="Z32">
        <f t="shared" si="4"/>
        <v>0.22</v>
      </c>
      <c r="AA32">
        <f t="shared" si="5"/>
        <v>0.26</v>
      </c>
      <c r="AB32">
        <f t="shared" si="6"/>
        <v>0.34</v>
      </c>
    </row>
    <row r="33" spans="1:28" hidden="1" x14ac:dyDescent="0.3">
      <c r="A33" s="2" t="s">
        <v>537</v>
      </c>
      <c r="B33" s="2" t="s">
        <v>31</v>
      </c>
      <c r="C33" s="2" t="s">
        <v>545</v>
      </c>
      <c r="D33">
        <v>0.17</v>
      </c>
      <c r="E33">
        <v>0.2</v>
      </c>
      <c r="F33">
        <v>0.09</v>
      </c>
      <c r="G33">
        <v>-7.0000000000000007E-2</v>
      </c>
      <c r="H33">
        <v>0.21</v>
      </c>
      <c r="I33">
        <v>0.28000000000000003</v>
      </c>
      <c r="J33">
        <v>0.35</v>
      </c>
      <c r="K33" s="4" t="s">
        <v>547</v>
      </c>
      <c r="L33" s="20" t="s">
        <v>1202</v>
      </c>
      <c r="M33" t="s">
        <v>1213</v>
      </c>
      <c r="N33" t="s">
        <v>1209</v>
      </c>
      <c r="O33" t="s">
        <v>1206</v>
      </c>
      <c r="W33">
        <f t="shared" si="1"/>
        <v>0.2</v>
      </c>
      <c r="X33">
        <f t="shared" si="2"/>
        <v>0.09</v>
      </c>
      <c r="Y33">
        <f t="shared" si="3"/>
        <v>-7.0000000000000007E-2</v>
      </c>
      <c r="Z33">
        <f t="shared" si="4"/>
        <v>0.21</v>
      </c>
      <c r="AA33">
        <f t="shared" si="5"/>
        <v>0.28000000000000003</v>
      </c>
      <c r="AB33">
        <f t="shared" si="6"/>
        <v>0.35</v>
      </c>
    </row>
    <row r="34" spans="1:28" hidden="1" x14ac:dyDescent="0.3">
      <c r="A34" s="2" t="s">
        <v>537</v>
      </c>
      <c r="B34" s="2" t="s">
        <v>32</v>
      </c>
      <c r="C34" s="2" t="s">
        <v>545</v>
      </c>
      <c r="D34">
        <v>0.34</v>
      </c>
      <c r="E34">
        <v>0.21</v>
      </c>
      <c r="F34">
        <v>-0.06</v>
      </c>
      <c r="G34">
        <v>0.08</v>
      </c>
      <c r="H34">
        <v>0.2</v>
      </c>
      <c r="I34">
        <v>0.4</v>
      </c>
      <c r="J34">
        <v>0.45</v>
      </c>
      <c r="K34" s="4" t="s">
        <v>547</v>
      </c>
      <c r="L34" s="20" t="s">
        <v>1202</v>
      </c>
      <c r="M34" t="s">
        <v>1213</v>
      </c>
      <c r="N34" t="s">
        <v>1210</v>
      </c>
      <c r="O34" t="s">
        <v>1204</v>
      </c>
      <c r="W34">
        <f t="shared" si="1"/>
        <v>0.21</v>
      </c>
      <c r="X34">
        <f t="shared" si="2"/>
        <v>-0.06</v>
      </c>
      <c r="Y34">
        <f t="shared" si="3"/>
        <v>0.08</v>
      </c>
      <c r="Z34">
        <f t="shared" si="4"/>
        <v>0.2</v>
      </c>
      <c r="AA34">
        <f t="shared" si="5"/>
        <v>0.4</v>
      </c>
      <c r="AB34">
        <f t="shared" si="6"/>
        <v>0.45</v>
      </c>
    </row>
    <row r="35" spans="1:28" hidden="1" x14ac:dyDescent="0.3">
      <c r="A35" s="2" t="s">
        <v>537</v>
      </c>
      <c r="B35" s="2" t="s">
        <v>33</v>
      </c>
      <c r="C35" s="2" t="s">
        <v>545</v>
      </c>
      <c r="D35">
        <v>0.43</v>
      </c>
      <c r="E35">
        <v>0.24</v>
      </c>
      <c r="F35">
        <v>0.06</v>
      </c>
      <c r="G35">
        <v>-0.03</v>
      </c>
      <c r="H35">
        <v>0.24</v>
      </c>
      <c r="I35">
        <v>0.49</v>
      </c>
      <c r="J35">
        <v>0.54</v>
      </c>
      <c r="K35" s="4" t="s">
        <v>547</v>
      </c>
      <c r="L35" s="20" t="s">
        <v>1202</v>
      </c>
      <c r="M35" t="s">
        <v>1213</v>
      </c>
      <c r="N35" t="s">
        <v>1211</v>
      </c>
      <c r="O35" t="s">
        <v>1206</v>
      </c>
      <c r="W35">
        <f t="shared" si="1"/>
        <v>0.24</v>
      </c>
      <c r="X35">
        <f t="shared" si="2"/>
        <v>0.06</v>
      </c>
      <c r="Y35">
        <f t="shared" si="3"/>
        <v>-0.03</v>
      </c>
      <c r="Z35">
        <f t="shared" si="4"/>
        <v>0.24</v>
      </c>
      <c r="AA35">
        <f t="shared" si="5"/>
        <v>0.49</v>
      </c>
      <c r="AB35">
        <f t="shared" si="6"/>
        <v>0.54</v>
      </c>
    </row>
    <row r="36" spans="1:28" hidden="1" x14ac:dyDescent="0.3">
      <c r="A36" s="2" t="s">
        <v>537</v>
      </c>
      <c r="B36" s="2" t="s">
        <v>34</v>
      </c>
      <c r="C36" s="2" t="s">
        <v>545</v>
      </c>
      <c r="D36">
        <v>0.56000000000000005</v>
      </c>
      <c r="E36">
        <v>0.19</v>
      </c>
      <c r="F36">
        <v>-0.01</v>
      </c>
      <c r="G36">
        <v>0.03</v>
      </c>
      <c r="H36">
        <v>0.19</v>
      </c>
      <c r="I36">
        <v>0.59</v>
      </c>
      <c r="J36">
        <v>0.61</v>
      </c>
      <c r="K36" s="4" t="s">
        <v>547</v>
      </c>
      <c r="L36" s="20" t="s">
        <v>1202</v>
      </c>
      <c r="M36" t="s">
        <v>1213</v>
      </c>
      <c r="N36" t="s">
        <v>1209</v>
      </c>
      <c r="O36" t="s">
        <v>1206</v>
      </c>
      <c r="W36">
        <f t="shared" si="1"/>
        <v>0.19</v>
      </c>
      <c r="X36">
        <f t="shared" si="2"/>
        <v>-0.01</v>
      </c>
      <c r="Y36">
        <f t="shared" si="3"/>
        <v>0.03</v>
      </c>
      <c r="Z36">
        <f t="shared" si="4"/>
        <v>0.19</v>
      </c>
      <c r="AA36">
        <f t="shared" si="5"/>
        <v>0.59</v>
      </c>
      <c r="AB36">
        <f t="shared" si="6"/>
        <v>0.61</v>
      </c>
    </row>
    <row r="37" spans="1:28" hidden="1" x14ac:dyDescent="0.3">
      <c r="A37" s="2" t="s">
        <v>537</v>
      </c>
      <c r="B37" s="2" t="s">
        <v>35</v>
      </c>
      <c r="C37" s="2" t="s">
        <v>545</v>
      </c>
      <c r="D37">
        <v>0.28000000000000003</v>
      </c>
      <c r="E37">
        <v>0.19</v>
      </c>
      <c r="F37">
        <v>-0.08</v>
      </c>
      <c r="G37">
        <v>0.1</v>
      </c>
      <c r="H37">
        <v>0.18</v>
      </c>
      <c r="I37">
        <v>0.35</v>
      </c>
      <c r="J37">
        <v>0.4</v>
      </c>
      <c r="K37" s="4" t="s">
        <v>547</v>
      </c>
      <c r="L37" s="20" t="s">
        <v>1202</v>
      </c>
      <c r="M37" t="s">
        <v>1213</v>
      </c>
      <c r="N37" t="s">
        <v>1209</v>
      </c>
      <c r="O37" t="s">
        <v>1206</v>
      </c>
      <c r="W37">
        <f t="shared" si="1"/>
        <v>0.19</v>
      </c>
      <c r="X37">
        <f t="shared" si="2"/>
        <v>-0.08</v>
      </c>
      <c r="Y37">
        <f t="shared" si="3"/>
        <v>0.1</v>
      </c>
      <c r="Z37">
        <f t="shared" si="4"/>
        <v>0.18</v>
      </c>
      <c r="AA37">
        <f t="shared" si="5"/>
        <v>0.35</v>
      </c>
      <c r="AB37">
        <f t="shared" si="6"/>
        <v>0.4</v>
      </c>
    </row>
    <row r="38" spans="1:28" hidden="1" x14ac:dyDescent="0.3">
      <c r="A38" s="2" t="s">
        <v>537</v>
      </c>
      <c r="B38" s="2" t="s">
        <v>36</v>
      </c>
      <c r="C38" s="2" t="s">
        <v>545</v>
      </c>
      <c r="D38">
        <v>0.3</v>
      </c>
      <c r="E38">
        <v>0.27</v>
      </c>
      <c r="F38">
        <v>-0.04</v>
      </c>
      <c r="G38">
        <v>7.0000000000000007E-2</v>
      </c>
      <c r="H38">
        <v>0.26</v>
      </c>
      <c r="I38">
        <v>0.41</v>
      </c>
      <c r="J38">
        <v>0.48</v>
      </c>
      <c r="K38" s="4" t="s">
        <v>547</v>
      </c>
      <c r="L38" s="20" t="s">
        <v>1202</v>
      </c>
      <c r="M38" t="s">
        <v>1213</v>
      </c>
      <c r="N38" t="s">
        <v>1211</v>
      </c>
      <c r="O38" t="s">
        <v>1204</v>
      </c>
      <c r="W38">
        <f t="shared" si="1"/>
        <v>0.27</v>
      </c>
      <c r="X38">
        <f t="shared" si="2"/>
        <v>-0.04</v>
      </c>
      <c r="Y38">
        <f t="shared" si="3"/>
        <v>7.0000000000000007E-2</v>
      </c>
      <c r="Z38">
        <f t="shared" si="4"/>
        <v>0.26</v>
      </c>
      <c r="AA38">
        <f t="shared" si="5"/>
        <v>0.41</v>
      </c>
      <c r="AB38">
        <f t="shared" si="6"/>
        <v>0.48</v>
      </c>
    </row>
    <row r="39" spans="1:28" hidden="1" x14ac:dyDescent="0.3">
      <c r="A39" s="2" t="s">
        <v>537</v>
      </c>
      <c r="B39" s="2" t="s">
        <v>37</v>
      </c>
      <c r="C39" s="2" t="s">
        <v>545</v>
      </c>
      <c r="D39">
        <v>0.54</v>
      </c>
      <c r="E39">
        <v>0.27</v>
      </c>
      <c r="F39">
        <v>-0.03</v>
      </c>
      <c r="G39">
        <v>7.0000000000000007E-2</v>
      </c>
      <c r="H39">
        <v>0.27</v>
      </c>
      <c r="I39">
        <v>0.61</v>
      </c>
      <c r="J39">
        <v>0.65</v>
      </c>
      <c r="K39" s="4" t="s">
        <v>547</v>
      </c>
      <c r="L39" s="20" t="s">
        <v>1202</v>
      </c>
      <c r="M39" t="s">
        <v>1213</v>
      </c>
      <c r="N39" t="s">
        <v>1211</v>
      </c>
      <c r="O39" t="s">
        <v>1206</v>
      </c>
      <c r="W39">
        <f t="shared" si="1"/>
        <v>0.27</v>
      </c>
      <c r="X39">
        <f t="shared" si="2"/>
        <v>-0.03</v>
      </c>
      <c r="Y39">
        <f t="shared" si="3"/>
        <v>7.0000000000000007E-2</v>
      </c>
      <c r="Z39">
        <f t="shared" si="4"/>
        <v>0.27</v>
      </c>
      <c r="AA39">
        <f t="shared" si="5"/>
        <v>0.61</v>
      </c>
      <c r="AB39">
        <f t="shared" si="6"/>
        <v>0.65</v>
      </c>
    </row>
    <row r="40" spans="1:28" hidden="1" x14ac:dyDescent="0.3">
      <c r="A40" s="2" t="s">
        <v>537</v>
      </c>
      <c r="B40" s="2" t="s">
        <v>38</v>
      </c>
      <c r="C40" s="2" t="s">
        <v>545</v>
      </c>
      <c r="D40">
        <v>0.88</v>
      </c>
      <c r="E40">
        <v>0.05</v>
      </c>
      <c r="F40">
        <v>0.01</v>
      </c>
      <c r="G40">
        <v>-0.01</v>
      </c>
      <c r="H40">
        <v>0.05</v>
      </c>
      <c r="I40">
        <v>0.89</v>
      </c>
      <c r="J40">
        <v>0.87</v>
      </c>
      <c r="K40" s="4" t="s">
        <v>547</v>
      </c>
      <c r="L40" s="20" t="s">
        <v>1202</v>
      </c>
      <c r="M40" t="s">
        <v>1213</v>
      </c>
      <c r="N40" t="s">
        <v>1210</v>
      </c>
      <c r="O40" t="s">
        <v>1206</v>
      </c>
      <c r="W40">
        <f t="shared" si="1"/>
        <v>0.05</v>
      </c>
      <c r="X40">
        <f t="shared" si="2"/>
        <v>0.01</v>
      </c>
      <c r="Y40">
        <f t="shared" si="3"/>
        <v>-0.01</v>
      </c>
      <c r="Z40">
        <f t="shared" si="4"/>
        <v>0.05</v>
      </c>
      <c r="AA40">
        <f t="shared" si="5"/>
        <v>0.89</v>
      </c>
      <c r="AB40">
        <f t="shared" si="6"/>
        <v>0.87</v>
      </c>
    </row>
    <row r="41" spans="1:28" hidden="1" x14ac:dyDescent="0.3">
      <c r="A41" s="2" t="s">
        <v>537</v>
      </c>
      <c r="B41" s="2" t="s">
        <v>39</v>
      </c>
      <c r="C41" s="2" t="s">
        <v>545</v>
      </c>
      <c r="D41">
        <v>0.56000000000000005</v>
      </c>
      <c r="E41">
        <v>0.03</v>
      </c>
      <c r="F41">
        <v>0.01</v>
      </c>
      <c r="G41">
        <v>-0.01</v>
      </c>
      <c r="H41">
        <v>0.03</v>
      </c>
      <c r="I41">
        <v>0.56000000000000005</v>
      </c>
      <c r="J41">
        <v>0.55000000000000004</v>
      </c>
      <c r="K41" s="4" t="s">
        <v>547</v>
      </c>
      <c r="L41" s="20" t="s">
        <v>1202</v>
      </c>
      <c r="M41" t="s">
        <v>1213</v>
      </c>
      <c r="N41" t="s">
        <v>1209</v>
      </c>
      <c r="O41" t="s">
        <v>1205</v>
      </c>
      <c r="W41">
        <f t="shared" si="1"/>
        <v>0.03</v>
      </c>
      <c r="X41">
        <f t="shared" si="2"/>
        <v>0.01</v>
      </c>
      <c r="Y41">
        <f t="shared" si="3"/>
        <v>-0.01</v>
      </c>
      <c r="Z41">
        <f t="shared" si="4"/>
        <v>0.03</v>
      </c>
      <c r="AA41">
        <f t="shared" si="5"/>
        <v>0.56000000000000005</v>
      </c>
      <c r="AB41">
        <f t="shared" si="6"/>
        <v>0.55000000000000004</v>
      </c>
    </row>
    <row r="42" spans="1:28" hidden="1" x14ac:dyDescent="0.3">
      <c r="A42" s="2" t="s">
        <v>537</v>
      </c>
      <c r="B42" s="2" t="s">
        <v>40</v>
      </c>
      <c r="C42" s="2" t="s">
        <v>545</v>
      </c>
      <c r="D42">
        <v>0.48</v>
      </c>
      <c r="E42">
        <v>0.23</v>
      </c>
      <c r="F42">
        <v>-0.08</v>
      </c>
      <c r="G42">
        <v>0.11</v>
      </c>
      <c r="H42">
        <v>0.21</v>
      </c>
      <c r="I42">
        <v>0.54</v>
      </c>
      <c r="J42">
        <v>0.57999999999999996</v>
      </c>
      <c r="K42" s="4" t="s">
        <v>547</v>
      </c>
      <c r="L42" s="20" t="s">
        <v>1202</v>
      </c>
      <c r="M42" t="s">
        <v>1213</v>
      </c>
      <c r="N42" t="s">
        <v>1209</v>
      </c>
      <c r="O42" t="s">
        <v>1206</v>
      </c>
      <c r="W42">
        <f t="shared" si="1"/>
        <v>0.23</v>
      </c>
      <c r="X42">
        <f t="shared" si="2"/>
        <v>-0.08</v>
      </c>
      <c r="Y42">
        <f t="shared" si="3"/>
        <v>0.11</v>
      </c>
      <c r="Z42">
        <f t="shared" si="4"/>
        <v>0.21</v>
      </c>
      <c r="AA42">
        <f t="shared" si="5"/>
        <v>0.54</v>
      </c>
      <c r="AB42">
        <f t="shared" si="6"/>
        <v>0.57999999999999996</v>
      </c>
    </row>
    <row r="43" spans="1:28" hidden="1" x14ac:dyDescent="0.3">
      <c r="A43" s="2" t="s">
        <v>537</v>
      </c>
      <c r="B43" s="2" t="s">
        <v>41</v>
      </c>
      <c r="C43" s="2" t="s">
        <v>545</v>
      </c>
      <c r="D43">
        <v>0.76</v>
      </c>
      <c r="E43">
        <v>0.18</v>
      </c>
      <c r="F43">
        <v>-0.13</v>
      </c>
      <c r="G43">
        <v>0.14000000000000001</v>
      </c>
      <c r="H43">
        <v>0.16</v>
      </c>
      <c r="I43">
        <v>0.79</v>
      </c>
      <c r="J43">
        <v>0.8</v>
      </c>
      <c r="K43" s="4" t="s">
        <v>547</v>
      </c>
      <c r="L43" s="20" t="s">
        <v>1202</v>
      </c>
      <c r="M43" t="s">
        <v>1213</v>
      </c>
      <c r="N43" t="s">
        <v>1211</v>
      </c>
      <c r="O43" t="s">
        <v>1206</v>
      </c>
      <c r="W43">
        <f t="shared" si="1"/>
        <v>0.18</v>
      </c>
      <c r="X43">
        <f t="shared" si="2"/>
        <v>-0.13</v>
      </c>
      <c r="Y43">
        <f t="shared" si="3"/>
        <v>0.14000000000000001</v>
      </c>
      <c r="Z43">
        <f t="shared" si="4"/>
        <v>0.16</v>
      </c>
      <c r="AA43">
        <f t="shared" si="5"/>
        <v>0.79</v>
      </c>
      <c r="AB43">
        <f t="shared" si="6"/>
        <v>0.8</v>
      </c>
    </row>
    <row r="44" spans="1:28" hidden="1" x14ac:dyDescent="0.3">
      <c r="A44" s="2" t="s">
        <v>537</v>
      </c>
      <c r="B44" s="2" t="s">
        <v>42</v>
      </c>
      <c r="C44" s="2" t="s">
        <v>545</v>
      </c>
      <c r="D44">
        <v>0.61</v>
      </c>
      <c r="E44">
        <v>0.15</v>
      </c>
      <c r="F44">
        <v>-0.05</v>
      </c>
      <c r="G44">
        <v>7.0000000000000007E-2</v>
      </c>
      <c r="H44">
        <v>0.14000000000000001</v>
      </c>
      <c r="I44">
        <v>0.63</v>
      </c>
      <c r="J44">
        <v>0.64</v>
      </c>
      <c r="K44" s="4" t="s">
        <v>547</v>
      </c>
      <c r="L44" s="20" t="s">
        <v>1202</v>
      </c>
      <c r="M44" t="s">
        <v>1213</v>
      </c>
      <c r="N44" t="s">
        <v>1209</v>
      </c>
      <c r="O44" t="s">
        <v>1205</v>
      </c>
      <c r="W44">
        <f t="shared" si="1"/>
        <v>0.15</v>
      </c>
      <c r="X44">
        <f t="shared" si="2"/>
        <v>-0.05</v>
      </c>
      <c r="Y44">
        <f t="shared" si="3"/>
        <v>7.0000000000000007E-2</v>
      </c>
      <c r="Z44">
        <f t="shared" si="4"/>
        <v>0.14000000000000001</v>
      </c>
      <c r="AA44">
        <f t="shared" si="5"/>
        <v>0.63</v>
      </c>
      <c r="AB44">
        <f t="shared" si="6"/>
        <v>0.64</v>
      </c>
    </row>
    <row r="45" spans="1:28" hidden="1" x14ac:dyDescent="0.3">
      <c r="A45" s="2" t="s">
        <v>537</v>
      </c>
      <c r="B45" s="2" t="s">
        <v>43</v>
      </c>
      <c r="C45" s="2" t="s">
        <v>545</v>
      </c>
      <c r="D45">
        <v>0.76</v>
      </c>
      <c r="E45">
        <v>0.14000000000000001</v>
      </c>
      <c r="F45">
        <v>-0.11</v>
      </c>
      <c r="G45">
        <v>0.13</v>
      </c>
      <c r="H45">
        <v>0.13</v>
      </c>
      <c r="I45">
        <v>0.78</v>
      </c>
      <c r="J45">
        <v>0.78</v>
      </c>
      <c r="K45" s="4" t="s">
        <v>547</v>
      </c>
      <c r="L45" s="20" t="s">
        <v>1202</v>
      </c>
      <c r="M45" t="s">
        <v>1213</v>
      </c>
      <c r="N45" t="s">
        <v>1211</v>
      </c>
      <c r="O45" t="s">
        <v>1205</v>
      </c>
      <c r="W45">
        <f t="shared" si="1"/>
        <v>0.14000000000000001</v>
      </c>
      <c r="X45">
        <f t="shared" si="2"/>
        <v>-0.11</v>
      </c>
      <c r="Y45">
        <f t="shared" si="3"/>
        <v>0.13</v>
      </c>
      <c r="Z45">
        <f t="shared" si="4"/>
        <v>0.13</v>
      </c>
      <c r="AA45">
        <f t="shared" si="5"/>
        <v>0.78</v>
      </c>
      <c r="AB45">
        <f t="shared" si="6"/>
        <v>0.78</v>
      </c>
    </row>
    <row r="46" spans="1:28" hidden="1" x14ac:dyDescent="0.3">
      <c r="A46" s="2" t="s">
        <v>537</v>
      </c>
      <c r="B46" s="2" t="s">
        <v>44</v>
      </c>
      <c r="C46" s="2" t="s">
        <v>545</v>
      </c>
      <c r="D46">
        <v>0.51</v>
      </c>
      <c r="E46">
        <v>0.18</v>
      </c>
      <c r="F46">
        <v>-0.01</v>
      </c>
      <c r="G46">
        <v>0.03</v>
      </c>
      <c r="H46">
        <v>0.18</v>
      </c>
      <c r="I46">
        <v>0.54</v>
      </c>
      <c r="J46">
        <v>0.56000000000000005</v>
      </c>
      <c r="K46" s="4" t="s">
        <v>547</v>
      </c>
      <c r="L46" s="20" t="s">
        <v>1202</v>
      </c>
      <c r="M46" t="s">
        <v>1213</v>
      </c>
      <c r="N46" t="s">
        <v>1209</v>
      </c>
      <c r="O46" t="s">
        <v>1207</v>
      </c>
      <c r="W46">
        <f t="shared" si="1"/>
        <v>0.18</v>
      </c>
      <c r="X46">
        <f t="shared" si="2"/>
        <v>-0.01</v>
      </c>
      <c r="Y46">
        <f t="shared" si="3"/>
        <v>0.03</v>
      </c>
      <c r="Z46">
        <f t="shared" si="4"/>
        <v>0.18</v>
      </c>
      <c r="AA46">
        <f t="shared" si="5"/>
        <v>0.54</v>
      </c>
      <c r="AB46">
        <f t="shared" si="6"/>
        <v>0.56000000000000005</v>
      </c>
    </row>
    <row r="47" spans="1:28" hidden="1" x14ac:dyDescent="0.3">
      <c r="A47" s="2" t="s">
        <v>537</v>
      </c>
      <c r="B47" s="2" t="s">
        <v>45</v>
      </c>
      <c r="C47" s="2" t="s">
        <v>545</v>
      </c>
      <c r="D47">
        <v>0.8</v>
      </c>
      <c r="E47">
        <v>0.15</v>
      </c>
      <c r="F47">
        <v>-0.12</v>
      </c>
      <c r="G47">
        <v>0.13</v>
      </c>
      <c r="H47">
        <v>0.14000000000000001</v>
      </c>
      <c r="I47">
        <v>0.83</v>
      </c>
      <c r="J47">
        <v>0.83</v>
      </c>
      <c r="K47" s="4" t="s">
        <v>547</v>
      </c>
      <c r="L47" s="20" t="s">
        <v>1202</v>
      </c>
      <c r="M47" t="s">
        <v>1213</v>
      </c>
      <c r="N47" t="s">
        <v>1209</v>
      </c>
      <c r="O47" t="s">
        <v>1207</v>
      </c>
      <c r="W47">
        <f t="shared" si="1"/>
        <v>0.15</v>
      </c>
      <c r="X47">
        <f t="shared" si="2"/>
        <v>-0.12</v>
      </c>
      <c r="Y47">
        <f t="shared" si="3"/>
        <v>0.13</v>
      </c>
      <c r="Z47">
        <f t="shared" si="4"/>
        <v>0.14000000000000001</v>
      </c>
      <c r="AA47">
        <f t="shared" si="5"/>
        <v>0.83</v>
      </c>
      <c r="AB47">
        <f t="shared" si="6"/>
        <v>0.83</v>
      </c>
    </row>
    <row r="48" spans="1:28" hidden="1" x14ac:dyDescent="0.3">
      <c r="A48" s="2" t="s">
        <v>537</v>
      </c>
      <c r="B48" s="2" t="s">
        <v>46</v>
      </c>
      <c r="C48" s="2" t="s">
        <v>545</v>
      </c>
      <c r="D48">
        <v>0.52</v>
      </c>
      <c r="E48">
        <v>0.19</v>
      </c>
      <c r="F48">
        <v>-0.06</v>
      </c>
      <c r="G48">
        <v>0.08</v>
      </c>
      <c r="H48">
        <v>0.18</v>
      </c>
      <c r="I48">
        <v>0.56000000000000005</v>
      </c>
      <c r="J48">
        <v>0.57999999999999996</v>
      </c>
      <c r="K48" s="4" t="s">
        <v>547</v>
      </c>
      <c r="L48" s="20" t="s">
        <v>1202</v>
      </c>
      <c r="M48" t="s">
        <v>1213</v>
      </c>
      <c r="N48" t="s">
        <v>1209</v>
      </c>
      <c r="O48" t="s">
        <v>1207</v>
      </c>
      <c r="W48">
        <f t="shared" si="1"/>
        <v>0.19</v>
      </c>
      <c r="X48">
        <f t="shared" si="2"/>
        <v>-0.06</v>
      </c>
      <c r="Y48">
        <f t="shared" si="3"/>
        <v>0.08</v>
      </c>
      <c r="Z48">
        <f t="shared" si="4"/>
        <v>0.18</v>
      </c>
      <c r="AA48">
        <f t="shared" si="5"/>
        <v>0.56000000000000005</v>
      </c>
      <c r="AB48">
        <f t="shared" si="6"/>
        <v>0.57999999999999996</v>
      </c>
    </row>
    <row r="49" spans="1:28" hidden="1" x14ac:dyDescent="0.3">
      <c r="A49" s="2" t="s">
        <v>537</v>
      </c>
      <c r="B49" s="2" t="s">
        <v>47</v>
      </c>
      <c r="C49" s="2" t="s">
        <v>545</v>
      </c>
      <c r="D49">
        <v>0.56000000000000005</v>
      </c>
      <c r="E49">
        <v>0.17</v>
      </c>
      <c r="F49">
        <v>-0.08</v>
      </c>
      <c r="G49">
        <v>0.1</v>
      </c>
      <c r="H49">
        <v>0.16</v>
      </c>
      <c r="I49">
        <v>0.59</v>
      </c>
      <c r="J49">
        <v>0.61</v>
      </c>
      <c r="K49" s="4" t="s">
        <v>547</v>
      </c>
      <c r="L49" s="20" t="s">
        <v>1202</v>
      </c>
      <c r="M49" t="s">
        <v>1213</v>
      </c>
      <c r="N49" t="s">
        <v>1209</v>
      </c>
      <c r="O49" t="s">
        <v>1205</v>
      </c>
      <c r="W49">
        <f t="shared" si="1"/>
        <v>0.17</v>
      </c>
      <c r="X49">
        <f t="shared" si="2"/>
        <v>-0.08</v>
      </c>
      <c r="Y49">
        <f t="shared" si="3"/>
        <v>0.1</v>
      </c>
      <c r="Z49">
        <f t="shared" si="4"/>
        <v>0.16</v>
      </c>
      <c r="AA49">
        <f t="shared" si="5"/>
        <v>0.59</v>
      </c>
      <c r="AB49">
        <f t="shared" si="6"/>
        <v>0.61</v>
      </c>
    </row>
    <row r="50" spans="1:28" hidden="1" x14ac:dyDescent="0.3">
      <c r="A50" s="2" t="s">
        <v>537</v>
      </c>
      <c r="B50" s="2" t="s">
        <v>48</v>
      </c>
      <c r="C50" s="2" t="s">
        <v>545</v>
      </c>
      <c r="D50">
        <v>0.36</v>
      </c>
      <c r="E50">
        <v>0.21</v>
      </c>
      <c r="F50">
        <v>-0.08</v>
      </c>
      <c r="G50">
        <v>0.1</v>
      </c>
      <c r="H50">
        <v>0.2</v>
      </c>
      <c r="I50">
        <v>0.43</v>
      </c>
      <c r="J50">
        <v>0.47</v>
      </c>
      <c r="K50" s="4" t="s">
        <v>547</v>
      </c>
      <c r="L50" s="20" t="s">
        <v>1202</v>
      </c>
      <c r="M50" t="s">
        <v>1213</v>
      </c>
      <c r="N50" t="s">
        <v>1209</v>
      </c>
      <c r="O50" t="s">
        <v>1206</v>
      </c>
      <c r="W50">
        <f t="shared" si="1"/>
        <v>0.21</v>
      </c>
      <c r="X50">
        <f t="shared" si="2"/>
        <v>-0.08</v>
      </c>
      <c r="Y50">
        <f t="shared" si="3"/>
        <v>0.1</v>
      </c>
      <c r="Z50">
        <f t="shared" si="4"/>
        <v>0.2</v>
      </c>
      <c r="AA50">
        <f t="shared" si="5"/>
        <v>0.43</v>
      </c>
      <c r="AB50">
        <f t="shared" si="6"/>
        <v>0.47</v>
      </c>
    </row>
    <row r="51" spans="1:28" hidden="1" x14ac:dyDescent="0.3">
      <c r="A51" s="2" t="s">
        <v>537</v>
      </c>
      <c r="B51" s="2" t="s">
        <v>49</v>
      </c>
      <c r="C51" s="2" t="s">
        <v>545</v>
      </c>
      <c r="D51">
        <v>-0.5</v>
      </c>
      <c r="E51">
        <v>0.05</v>
      </c>
      <c r="F51">
        <v>0</v>
      </c>
      <c r="G51">
        <v>0.01</v>
      </c>
      <c r="H51">
        <v>0.05</v>
      </c>
      <c r="I51">
        <v>0.5</v>
      </c>
      <c r="J51">
        <v>0.5</v>
      </c>
      <c r="K51" s="4" t="s">
        <v>547</v>
      </c>
      <c r="L51" s="20" t="s">
        <v>1202</v>
      </c>
      <c r="M51" t="s">
        <v>1213</v>
      </c>
      <c r="N51" t="s">
        <v>1209</v>
      </c>
      <c r="O51" t="s">
        <v>1205</v>
      </c>
      <c r="W51">
        <f t="shared" si="1"/>
        <v>0.05</v>
      </c>
      <c r="X51">
        <f t="shared" si="2"/>
        <v>0</v>
      </c>
      <c r="Y51">
        <f t="shared" si="3"/>
        <v>0.01</v>
      </c>
      <c r="Z51">
        <f t="shared" si="4"/>
        <v>0.05</v>
      </c>
      <c r="AA51">
        <f t="shared" si="5"/>
        <v>0.5</v>
      </c>
      <c r="AB51">
        <f t="shared" si="6"/>
        <v>0.5</v>
      </c>
    </row>
    <row r="52" spans="1:28" hidden="1" x14ac:dyDescent="0.3">
      <c r="A52" s="2" t="s">
        <v>537</v>
      </c>
      <c r="B52" s="2" t="s">
        <v>50</v>
      </c>
      <c r="C52" s="2" t="s">
        <v>545</v>
      </c>
      <c r="D52">
        <v>1.9</v>
      </c>
      <c r="E52">
        <v>0.16</v>
      </c>
      <c r="F52">
        <v>-0.15</v>
      </c>
      <c r="G52">
        <v>0.17</v>
      </c>
      <c r="H52">
        <v>0.14000000000000001</v>
      </c>
      <c r="I52">
        <v>1.91</v>
      </c>
      <c r="J52">
        <v>1.88</v>
      </c>
      <c r="K52" s="5" t="s">
        <v>548</v>
      </c>
      <c r="L52" s="20" t="s">
        <v>1202</v>
      </c>
      <c r="M52" t="s">
        <v>1213</v>
      </c>
      <c r="N52" t="s">
        <v>1209</v>
      </c>
      <c r="O52" t="s">
        <v>1205</v>
      </c>
      <c r="W52">
        <f t="shared" si="1"/>
        <v>0.16</v>
      </c>
      <c r="X52">
        <f t="shared" si="2"/>
        <v>-0.15</v>
      </c>
      <c r="Y52">
        <f t="shared" si="3"/>
        <v>0.17</v>
      </c>
      <c r="Z52">
        <f t="shared" si="4"/>
        <v>0.14000000000000001</v>
      </c>
      <c r="AA52">
        <f t="shared" si="5"/>
        <v>1.91</v>
      </c>
      <c r="AB52">
        <f t="shared" si="6"/>
        <v>1.88</v>
      </c>
    </row>
    <row r="53" spans="1:28" hidden="1" x14ac:dyDescent="0.3">
      <c r="A53" s="2" t="s">
        <v>537</v>
      </c>
      <c r="B53" s="2" t="s">
        <v>51</v>
      </c>
      <c r="C53" s="2" t="s">
        <v>545</v>
      </c>
      <c r="D53">
        <v>0.16</v>
      </c>
      <c r="E53">
        <v>0.34</v>
      </c>
      <c r="F53">
        <v>0.55000000000000004</v>
      </c>
      <c r="G53">
        <v>-0.47</v>
      </c>
      <c r="H53">
        <v>0.44</v>
      </c>
      <c r="I53">
        <v>0.66</v>
      </c>
      <c r="J53">
        <v>0.9</v>
      </c>
      <c r="K53" s="4" t="s">
        <v>547</v>
      </c>
      <c r="L53" s="20" t="s">
        <v>1202</v>
      </c>
      <c r="M53" t="s">
        <v>1212</v>
      </c>
      <c r="N53" t="s">
        <v>1211</v>
      </c>
      <c r="O53" t="s">
        <v>1206</v>
      </c>
      <c r="W53">
        <f t="shared" si="1"/>
        <v>0.34</v>
      </c>
      <c r="X53">
        <f t="shared" si="2"/>
        <v>0.55000000000000004</v>
      </c>
      <c r="Y53">
        <f t="shared" si="3"/>
        <v>-0.47</v>
      </c>
      <c r="Z53">
        <f t="shared" si="4"/>
        <v>0.44</v>
      </c>
      <c r="AA53">
        <f t="shared" si="5"/>
        <v>0.66</v>
      </c>
      <c r="AB53">
        <f t="shared" si="6"/>
        <v>0.9</v>
      </c>
    </row>
    <row r="54" spans="1:28" hidden="1" x14ac:dyDescent="0.3">
      <c r="A54" s="2" t="s">
        <v>537</v>
      </c>
      <c r="B54" s="2" t="s">
        <v>52</v>
      </c>
      <c r="C54" s="2" t="s">
        <v>545</v>
      </c>
      <c r="D54">
        <v>-0.02</v>
      </c>
      <c r="E54">
        <v>0.31</v>
      </c>
      <c r="F54">
        <v>0.37</v>
      </c>
      <c r="G54">
        <v>-0.3</v>
      </c>
      <c r="H54">
        <v>0.37</v>
      </c>
      <c r="I54">
        <v>0.48</v>
      </c>
      <c r="J54">
        <v>0.67</v>
      </c>
      <c r="K54" s="4" t="s">
        <v>547</v>
      </c>
      <c r="L54" s="20" t="s">
        <v>1202</v>
      </c>
      <c r="M54" t="s">
        <v>1213</v>
      </c>
      <c r="N54" t="s">
        <v>1211</v>
      </c>
      <c r="O54" t="s">
        <v>1206</v>
      </c>
      <c r="W54">
        <f t="shared" si="1"/>
        <v>0.31</v>
      </c>
      <c r="X54">
        <f t="shared" si="2"/>
        <v>0.37</v>
      </c>
      <c r="Y54">
        <f t="shared" si="3"/>
        <v>-0.3</v>
      </c>
      <c r="Z54">
        <f t="shared" si="4"/>
        <v>0.37</v>
      </c>
      <c r="AA54">
        <f t="shared" si="5"/>
        <v>0.48</v>
      </c>
      <c r="AB54">
        <f t="shared" si="6"/>
        <v>0.67</v>
      </c>
    </row>
    <row r="55" spans="1:28" hidden="1" x14ac:dyDescent="0.3">
      <c r="A55" s="2" t="s">
        <v>537</v>
      </c>
      <c r="B55" s="2" t="s">
        <v>53</v>
      </c>
      <c r="C55" s="2" t="s">
        <v>545</v>
      </c>
      <c r="D55">
        <v>0.04</v>
      </c>
      <c r="E55">
        <v>0.26</v>
      </c>
      <c r="F55">
        <v>0.12</v>
      </c>
      <c r="G55">
        <v>-0.09</v>
      </c>
      <c r="H55">
        <v>0.27</v>
      </c>
      <c r="I55">
        <v>0.28999999999999998</v>
      </c>
      <c r="J55">
        <v>0.4</v>
      </c>
      <c r="K55" s="4" t="s">
        <v>547</v>
      </c>
      <c r="L55" s="20" t="s">
        <v>1202</v>
      </c>
      <c r="M55" t="s">
        <v>1213</v>
      </c>
      <c r="N55" t="s">
        <v>1210</v>
      </c>
      <c r="O55" t="s">
        <v>1206</v>
      </c>
      <c r="W55">
        <f t="shared" si="1"/>
        <v>0.26</v>
      </c>
      <c r="X55">
        <f t="shared" si="2"/>
        <v>0.12</v>
      </c>
      <c r="Y55">
        <f t="shared" si="3"/>
        <v>-0.09</v>
      </c>
      <c r="Z55">
        <f t="shared" si="4"/>
        <v>0.27</v>
      </c>
      <c r="AA55">
        <f t="shared" si="5"/>
        <v>0.28999999999999998</v>
      </c>
      <c r="AB55">
        <f t="shared" si="6"/>
        <v>0.4</v>
      </c>
    </row>
    <row r="56" spans="1:28" hidden="1" x14ac:dyDescent="0.3">
      <c r="A56" s="2" t="s">
        <v>537</v>
      </c>
      <c r="B56" s="2" t="s">
        <v>54</v>
      </c>
      <c r="C56" s="2" t="s">
        <v>545</v>
      </c>
      <c r="D56">
        <v>-0.48</v>
      </c>
      <c r="E56">
        <v>0.35</v>
      </c>
      <c r="F56">
        <v>7.0000000000000007E-2</v>
      </c>
      <c r="G56">
        <v>-0.01</v>
      </c>
      <c r="H56">
        <v>0.35</v>
      </c>
      <c r="I56">
        <v>0.59</v>
      </c>
      <c r="J56">
        <v>0.68</v>
      </c>
      <c r="K56" s="4" t="s">
        <v>547</v>
      </c>
      <c r="L56" s="20" t="s">
        <v>1202</v>
      </c>
      <c r="M56" t="s">
        <v>1213</v>
      </c>
      <c r="N56" t="s">
        <v>1210</v>
      </c>
      <c r="O56" t="s">
        <v>1204</v>
      </c>
      <c r="W56">
        <f t="shared" si="1"/>
        <v>0.35</v>
      </c>
      <c r="X56">
        <f t="shared" si="2"/>
        <v>7.0000000000000007E-2</v>
      </c>
      <c r="Y56">
        <f t="shared" si="3"/>
        <v>-0.01</v>
      </c>
      <c r="Z56">
        <f t="shared" si="4"/>
        <v>0.35</v>
      </c>
      <c r="AA56">
        <f t="shared" si="5"/>
        <v>0.59</v>
      </c>
      <c r="AB56">
        <f t="shared" si="6"/>
        <v>0.68</v>
      </c>
    </row>
    <row r="57" spans="1:28" hidden="1" x14ac:dyDescent="0.3">
      <c r="A57" s="2" t="s">
        <v>537</v>
      </c>
      <c r="B57" s="2" t="s">
        <v>55</v>
      </c>
      <c r="C57" s="2" t="s">
        <v>545</v>
      </c>
      <c r="D57">
        <v>1.21</v>
      </c>
      <c r="E57">
        <v>0.37</v>
      </c>
      <c r="F57">
        <v>0.46</v>
      </c>
      <c r="G57">
        <v>-0.37</v>
      </c>
      <c r="H57">
        <v>0.45</v>
      </c>
      <c r="I57">
        <v>1.34</v>
      </c>
      <c r="J57">
        <v>1.43</v>
      </c>
      <c r="K57" s="5" t="s">
        <v>548</v>
      </c>
      <c r="L57" s="20" t="s">
        <v>1202</v>
      </c>
      <c r="M57" t="s">
        <v>1213</v>
      </c>
      <c r="N57" t="s">
        <v>1210</v>
      </c>
      <c r="O57" t="s">
        <v>1206</v>
      </c>
      <c r="W57">
        <f t="shared" si="1"/>
        <v>0.37</v>
      </c>
      <c r="X57">
        <f t="shared" si="2"/>
        <v>0.46</v>
      </c>
      <c r="Y57">
        <f t="shared" si="3"/>
        <v>-0.37</v>
      </c>
      <c r="Z57">
        <f t="shared" si="4"/>
        <v>0.45</v>
      </c>
      <c r="AA57">
        <f t="shared" si="5"/>
        <v>1.34</v>
      </c>
      <c r="AB57">
        <f t="shared" si="6"/>
        <v>1.43</v>
      </c>
    </row>
    <row r="58" spans="1:28" hidden="1" x14ac:dyDescent="0.3">
      <c r="A58" s="2" t="s">
        <v>537</v>
      </c>
      <c r="B58" s="2" t="s">
        <v>56</v>
      </c>
      <c r="C58" s="2" t="s">
        <v>545</v>
      </c>
      <c r="D58">
        <v>-0.81</v>
      </c>
      <c r="E58">
        <v>0.31</v>
      </c>
      <c r="F58">
        <v>-0.02</v>
      </c>
      <c r="G58">
        <v>7.0000000000000007E-2</v>
      </c>
      <c r="H58">
        <v>0.31</v>
      </c>
      <c r="I58">
        <v>0.87</v>
      </c>
      <c r="J58">
        <v>0.9</v>
      </c>
      <c r="K58" s="4" t="s">
        <v>547</v>
      </c>
      <c r="L58" s="20" t="s">
        <v>1202</v>
      </c>
      <c r="M58" t="s">
        <v>1213</v>
      </c>
      <c r="N58" t="s">
        <v>1209</v>
      </c>
      <c r="O58" t="s">
        <v>1207</v>
      </c>
      <c r="W58">
        <f t="shared" si="1"/>
        <v>0.31</v>
      </c>
      <c r="X58">
        <f t="shared" si="2"/>
        <v>-0.02</v>
      </c>
      <c r="Y58">
        <f t="shared" si="3"/>
        <v>7.0000000000000007E-2</v>
      </c>
      <c r="Z58">
        <f t="shared" si="4"/>
        <v>0.31</v>
      </c>
      <c r="AA58">
        <f t="shared" si="5"/>
        <v>0.87</v>
      </c>
      <c r="AB58">
        <f t="shared" si="6"/>
        <v>0.9</v>
      </c>
    </row>
    <row r="59" spans="1:28" hidden="1" x14ac:dyDescent="0.3">
      <c r="A59" s="2" t="s">
        <v>537</v>
      </c>
      <c r="B59" s="2" t="s">
        <v>57</v>
      </c>
      <c r="C59" s="2" t="s">
        <v>545</v>
      </c>
      <c r="D59">
        <v>-0.68</v>
      </c>
      <c r="E59">
        <v>0.3</v>
      </c>
      <c r="F59">
        <v>0.22</v>
      </c>
      <c r="G59">
        <v>-0.17</v>
      </c>
      <c r="H59">
        <v>0.33</v>
      </c>
      <c r="I59">
        <v>0.78</v>
      </c>
      <c r="J59">
        <v>0.84</v>
      </c>
      <c r="K59" s="4" t="s">
        <v>547</v>
      </c>
      <c r="L59" s="20" t="s">
        <v>1202</v>
      </c>
      <c r="M59" t="s">
        <v>1213</v>
      </c>
      <c r="N59" t="s">
        <v>1211</v>
      </c>
      <c r="O59" t="s">
        <v>1207</v>
      </c>
      <c r="W59">
        <f t="shared" si="1"/>
        <v>0.3</v>
      </c>
      <c r="X59">
        <f t="shared" si="2"/>
        <v>0.22</v>
      </c>
      <c r="Y59">
        <f t="shared" si="3"/>
        <v>-0.17</v>
      </c>
      <c r="Z59">
        <f t="shared" si="4"/>
        <v>0.33</v>
      </c>
      <c r="AA59">
        <f t="shared" si="5"/>
        <v>0.78</v>
      </c>
      <c r="AB59">
        <f t="shared" si="6"/>
        <v>0.84</v>
      </c>
    </row>
    <row r="60" spans="1:28" hidden="1" x14ac:dyDescent="0.3">
      <c r="A60" s="2" t="s">
        <v>537</v>
      </c>
      <c r="B60" s="2" t="s">
        <v>58</v>
      </c>
      <c r="C60" s="2" t="s">
        <v>545</v>
      </c>
      <c r="D60">
        <v>-0.63</v>
      </c>
      <c r="E60">
        <v>0.3</v>
      </c>
      <c r="F60">
        <v>0.24</v>
      </c>
      <c r="G60">
        <v>-0.19</v>
      </c>
      <c r="H60">
        <v>0.34</v>
      </c>
      <c r="I60">
        <v>0.74</v>
      </c>
      <c r="J60">
        <v>0.81</v>
      </c>
      <c r="K60" s="4" t="s">
        <v>547</v>
      </c>
      <c r="L60" s="20" t="s">
        <v>1202</v>
      </c>
      <c r="M60" t="s">
        <v>1213</v>
      </c>
      <c r="N60" t="s">
        <v>1209</v>
      </c>
      <c r="O60" t="s">
        <v>1207</v>
      </c>
      <c r="W60">
        <f t="shared" si="1"/>
        <v>0.3</v>
      </c>
      <c r="X60">
        <f t="shared" si="2"/>
        <v>0.24</v>
      </c>
      <c r="Y60">
        <f t="shared" si="3"/>
        <v>-0.19</v>
      </c>
      <c r="Z60">
        <f t="shared" si="4"/>
        <v>0.34</v>
      </c>
      <c r="AA60">
        <f t="shared" si="5"/>
        <v>0.74</v>
      </c>
      <c r="AB60">
        <f t="shared" si="6"/>
        <v>0.81</v>
      </c>
    </row>
    <row r="61" spans="1:28" hidden="1" x14ac:dyDescent="0.3">
      <c r="A61" s="2" t="s">
        <v>537</v>
      </c>
      <c r="B61" s="2" t="s">
        <v>59</v>
      </c>
      <c r="C61" s="2" t="s">
        <v>545</v>
      </c>
      <c r="D61">
        <v>-0.47</v>
      </c>
      <c r="E61">
        <v>0.26</v>
      </c>
      <c r="F61">
        <v>0.2</v>
      </c>
      <c r="G61">
        <v>-0.16</v>
      </c>
      <c r="H61">
        <v>0.28000000000000003</v>
      </c>
      <c r="I61">
        <v>0.56999999999999995</v>
      </c>
      <c r="J61">
        <v>0.64</v>
      </c>
      <c r="K61" s="4" t="s">
        <v>547</v>
      </c>
      <c r="L61" s="20" t="s">
        <v>1202</v>
      </c>
      <c r="M61" t="s">
        <v>1213</v>
      </c>
      <c r="N61" t="s">
        <v>1209</v>
      </c>
      <c r="O61" t="s">
        <v>1206</v>
      </c>
      <c r="W61">
        <f t="shared" si="1"/>
        <v>0.26</v>
      </c>
      <c r="X61">
        <f t="shared" si="2"/>
        <v>0.2</v>
      </c>
      <c r="Y61">
        <f t="shared" si="3"/>
        <v>-0.16</v>
      </c>
      <c r="Z61">
        <f t="shared" si="4"/>
        <v>0.28000000000000003</v>
      </c>
      <c r="AA61">
        <f t="shared" si="5"/>
        <v>0.56999999999999995</v>
      </c>
      <c r="AB61">
        <f t="shared" si="6"/>
        <v>0.64</v>
      </c>
    </row>
    <row r="62" spans="1:28" hidden="1" x14ac:dyDescent="0.3">
      <c r="A62" s="2" t="s">
        <v>537</v>
      </c>
      <c r="B62" s="2" t="s">
        <v>60</v>
      </c>
      <c r="C62" s="2" t="s">
        <v>545</v>
      </c>
      <c r="D62">
        <v>-0.34</v>
      </c>
      <c r="E62">
        <v>0.26</v>
      </c>
      <c r="F62">
        <v>0.21</v>
      </c>
      <c r="G62">
        <v>-0.17</v>
      </c>
      <c r="H62">
        <v>0.28999999999999998</v>
      </c>
      <c r="I62">
        <v>0.48</v>
      </c>
      <c r="J62">
        <v>0.56999999999999995</v>
      </c>
      <c r="K62" s="4" t="s">
        <v>547</v>
      </c>
      <c r="L62" s="20" t="s">
        <v>1202</v>
      </c>
      <c r="M62" t="s">
        <v>1213</v>
      </c>
      <c r="N62" t="s">
        <v>1210</v>
      </c>
      <c r="O62" t="s">
        <v>1206</v>
      </c>
      <c r="W62">
        <f t="shared" si="1"/>
        <v>0.26</v>
      </c>
      <c r="X62">
        <f t="shared" si="2"/>
        <v>0.21</v>
      </c>
      <c r="Y62">
        <f t="shared" si="3"/>
        <v>-0.17</v>
      </c>
      <c r="Z62">
        <f t="shared" si="4"/>
        <v>0.28999999999999998</v>
      </c>
      <c r="AA62">
        <f t="shared" si="5"/>
        <v>0.48</v>
      </c>
      <c r="AB62">
        <f t="shared" si="6"/>
        <v>0.56999999999999995</v>
      </c>
    </row>
    <row r="63" spans="1:28" hidden="1" x14ac:dyDescent="0.3">
      <c r="A63" s="2" t="s">
        <v>537</v>
      </c>
      <c r="B63" s="2" t="s">
        <v>61</v>
      </c>
      <c r="C63" s="2" t="s">
        <v>545</v>
      </c>
      <c r="D63">
        <v>-0.82</v>
      </c>
      <c r="E63">
        <v>0.22</v>
      </c>
      <c r="F63">
        <v>0.03</v>
      </c>
      <c r="G63">
        <v>-0.01</v>
      </c>
      <c r="H63">
        <v>0.22</v>
      </c>
      <c r="I63">
        <v>0.85</v>
      </c>
      <c r="J63">
        <v>0.86</v>
      </c>
      <c r="K63" s="4" t="s">
        <v>547</v>
      </c>
      <c r="L63" s="20" t="s">
        <v>1202</v>
      </c>
      <c r="M63" t="s">
        <v>1213</v>
      </c>
      <c r="N63" t="s">
        <v>1209</v>
      </c>
      <c r="O63" t="s">
        <v>1205</v>
      </c>
      <c r="W63">
        <f t="shared" si="1"/>
        <v>0.22</v>
      </c>
      <c r="X63">
        <f t="shared" si="2"/>
        <v>0.03</v>
      </c>
      <c r="Y63">
        <f t="shared" si="3"/>
        <v>-0.01</v>
      </c>
      <c r="Z63">
        <f t="shared" si="4"/>
        <v>0.22</v>
      </c>
      <c r="AA63">
        <f t="shared" si="5"/>
        <v>0.85</v>
      </c>
      <c r="AB63">
        <f t="shared" si="6"/>
        <v>0.86</v>
      </c>
    </row>
    <row r="64" spans="1:28" hidden="1" x14ac:dyDescent="0.3">
      <c r="A64" s="2" t="s">
        <v>537</v>
      </c>
      <c r="B64" s="2" t="s">
        <v>62</v>
      </c>
      <c r="C64" s="2" t="s">
        <v>545</v>
      </c>
      <c r="D64">
        <v>-1.1499999999999999</v>
      </c>
      <c r="E64">
        <v>0.27</v>
      </c>
      <c r="F64">
        <v>-0.12</v>
      </c>
      <c r="G64">
        <v>0.15</v>
      </c>
      <c r="H64">
        <v>0.25</v>
      </c>
      <c r="I64">
        <v>1.19</v>
      </c>
      <c r="J64">
        <v>1.2</v>
      </c>
      <c r="K64" s="5" t="s">
        <v>548</v>
      </c>
      <c r="L64" s="20" t="s">
        <v>1202</v>
      </c>
      <c r="M64" t="s">
        <v>1213</v>
      </c>
      <c r="N64" t="s">
        <v>1209</v>
      </c>
      <c r="O64" t="s">
        <v>1206</v>
      </c>
      <c r="W64">
        <f t="shared" si="1"/>
        <v>0.27</v>
      </c>
      <c r="X64">
        <f t="shared" si="2"/>
        <v>-0.12</v>
      </c>
      <c r="Y64">
        <f t="shared" si="3"/>
        <v>0.15</v>
      </c>
      <c r="Z64">
        <f t="shared" si="4"/>
        <v>0.25</v>
      </c>
      <c r="AA64">
        <f t="shared" si="5"/>
        <v>1.19</v>
      </c>
      <c r="AB64">
        <f t="shared" si="6"/>
        <v>1.2</v>
      </c>
    </row>
    <row r="65" spans="1:28" hidden="1" x14ac:dyDescent="0.3">
      <c r="A65" s="2" t="s">
        <v>537</v>
      </c>
      <c r="B65" s="2" t="s">
        <v>63</v>
      </c>
      <c r="C65" s="2" t="s">
        <v>545</v>
      </c>
      <c r="D65">
        <v>-1.36</v>
      </c>
      <c r="E65">
        <v>0.31</v>
      </c>
      <c r="F65">
        <v>0.04</v>
      </c>
      <c r="G65">
        <v>0.01</v>
      </c>
      <c r="H65">
        <v>0.31</v>
      </c>
      <c r="I65">
        <v>1.39</v>
      </c>
      <c r="J65">
        <v>1.4</v>
      </c>
      <c r="K65" s="5" t="s">
        <v>548</v>
      </c>
      <c r="L65" s="20" t="s">
        <v>1202</v>
      </c>
      <c r="M65" t="s">
        <v>1213</v>
      </c>
      <c r="N65" t="s">
        <v>1209</v>
      </c>
      <c r="O65" t="s">
        <v>1204</v>
      </c>
      <c r="W65">
        <f t="shared" si="1"/>
        <v>0.31</v>
      </c>
      <c r="X65">
        <f t="shared" si="2"/>
        <v>0.04</v>
      </c>
      <c r="Y65">
        <f t="shared" si="3"/>
        <v>0.01</v>
      </c>
      <c r="Z65">
        <f t="shared" si="4"/>
        <v>0.31</v>
      </c>
      <c r="AA65">
        <f t="shared" si="5"/>
        <v>1.39</v>
      </c>
      <c r="AB65">
        <f t="shared" si="6"/>
        <v>1.4</v>
      </c>
    </row>
    <row r="66" spans="1:28" hidden="1" x14ac:dyDescent="0.3">
      <c r="A66" s="2" t="s">
        <v>537</v>
      </c>
      <c r="B66" s="2" t="s">
        <v>64</v>
      </c>
      <c r="C66" s="2" t="s">
        <v>545</v>
      </c>
      <c r="D66">
        <v>-0.81</v>
      </c>
      <c r="E66">
        <v>0.31</v>
      </c>
      <c r="F66">
        <v>0.08</v>
      </c>
      <c r="G66">
        <v>-0.03</v>
      </c>
      <c r="H66">
        <v>0.32</v>
      </c>
      <c r="I66">
        <v>0.87</v>
      </c>
      <c r="J66">
        <v>0.9</v>
      </c>
      <c r="K66" s="4" t="s">
        <v>547</v>
      </c>
      <c r="L66" s="20" t="s">
        <v>1202</v>
      </c>
      <c r="M66" t="s">
        <v>1213</v>
      </c>
      <c r="N66" t="s">
        <v>1210</v>
      </c>
      <c r="O66" t="s">
        <v>1206</v>
      </c>
      <c r="W66">
        <f t="shared" si="1"/>
        <v>0.31</v>
      </c>
      <c r="X66">
        <f t="shared" si="2"/>
        <v>0.08</v>
      </c>
      <c r="Y66">
        <f t="shared" si="3"/>
        <v>-0.03</v>
      </c>
      <c r="Z66">
        <f t="shared" si="4"/>
        <v>0.32</v>
      </c>
      <c r="AA66">
        <f t="shared" si="5"/>
        <v>0.87</v>
      </c>
      <c r="AB66">
        <f t="shared" si="6"/>
        <v>0.9</v>
      </c>
    </row>
    <row r="67" spans="1:28" hidden="1" x14ac:dyDescent="0.3">
      <c r="A67" s="2" t="s">
        <v>537</v>
      </c>
      <c r="B67" s="2" t="s">
        <v>65</v>
      </c>
      <c r="C67" s="2" t="s">
        <v>545</v>
      </c>
      <c r="D67">
        <v>-0.52</v>
      </c>
      <c r="E67">
        <v>0.27</v>
      </c>
      <c r="F67">
        <v>0.03</v>
      </c>
      <c r="G67">
        <v>0.01</v>
      </c>
      <c r="H67">
        <v>0.27</v>
      </c>
      <c r="I67">
        <v>0.59</v>
      </c>
      <c r="J67">
        <v>0.63</v>
      </c>
      <c r="K67" s="4" t="s">
        <v>547</v>
      </c>
      <c r="L67" s="20" t="s">
        <v>1202</v>
      </c>
      <c r="M67" t="s">
        <v>1213</v>
      </c>
      <c r="N67" t="s">
        <v>1209</v>
      </c>
      <c r="O67" t="s">
        <v>1206</v>
      </c>
      <c r="W67">
        <f t="shared" ref="W67:W130" si="7">VALUE(SUBSTITUTE(E67,",","."))</f>
        <v>0.27</v>
      </c>
      <c r="X67">
        <f t="shared" ref="X67:X130" si="8">VALUE(SUBSTITUTE(F67,",","."))</f>
        <v>0.03</v>
      </c>
      <c r="Y67">
        <f t="shared" ref="Y67:Y130" si="9">VALUE(SUBSTITUTE(G67,",","."))</f>
        <v>0.01</v>
      </c>
      <c r="Z67">
        <f t="shared" ref="Z67:Z130" si="10">VALUE(SUBSTITUTE(H67,",","."))</f>
        <v>0.27</v>
      </c>
      <c r="AA67">
        <f t="shared" ref="AA67:AA130" si="11">VALUE(SUBSTITUTE(I67,",","."))</f>
        <v>0.59</v>
      </c>
      <c r="AB67">
        <f t="shared" ref="AB67:AB130" si="12">VALUE(SUBSTITUTE(J67,",","."))</f>
        <v>0.63</v>
      </c>
    </row>
    <row r="68" spans="1:28" hidden="1" x14ac:dyDescent="0.3">
      <c r="A68" s="2" t="s">
        <v>537</v>
      </c>
      <c r="B68" s="2" t="s">
        <v>66</v>
      </c>
      <c r="C68" s="2" t="s">
        <v>545</v>
      </c>
      <c r="D68">
        <v>-0.89</v>
      </c>
      <c r="E68">
        <v>0.2</v>
      </c>
      <c r="F68">
        <v>0.26</v>
      </c>
      <c r="G68">
        <v>-0.23</v>
      </c>
      <c r="H68">
        <v>0.23</v>
      </c>
      <c r="I68">
        <v>0.94</v>
      </c>
      <c r="J68">
        <v>0.97</v>
      </c>
      <c r="K68" s="4" t="s">
        <v>547</v>
      </c>
      <c r="L68" s="20" t="s">
        <v>1202</v>
      </c>
      <c r="M68" t="s">
        <v>1213</v>
      </c>
      <c r="N68" t="s">
        <v>1209</v>
      </c>
      <c r="O68" t="s">
        <v>1204</v>
      </c>
      <c r="W68">
        <f t="shared" si="7"/>
        <v>0.2</v>
      </c>
      <c r="X68">
        <f t="shared" si="8"/>
        <v>0.26</v>
      </c>
      <c r="Y68">
        <f t="shared" si="9"/>
        <v>-0.23</v>
      </c>
      <c r="Z68">
        <f t="shared" si="10"/>
        <v>0.23</v>
      </c>
      <c r="AA68">
        <f t="shared" si="11"/>
        <v>0.94</v>
      </c>
      <c r="AB68">
        <f t="shared" si="12"/>
        <v>0.97</v>
      </c>
    </row>
    <row r="69" spans="1:28" hidden="1" x14ac:dyDescent="0.3">
      <c r="A69" s="2" t="s">
        <v>537</v>
      </c>
      <c r="B69" s="2" t="s">
        <v>67</v>
      </c>
      <c r="C69" s="2" t="s">
        <v>545</v>
      </c>
      <c r="D69">
        <v>-0.79</v>
      </c>
      <c r="E69">
        <v>0.23</v>
      </c>
      <c r="F69">
        <v>0.13</v>
      </c>
      <c r="G69">
        <v>-0.1</v>
      </c>
      <c r="H69">
        <v>0.25</v>
      </c>
      <c r="I69">
        <v>0.84</v>
      </c>
      <c r="J69">
        <v>0.86</v>
      </c>
      <c r="K69" s="4" t="s">
        <v>547</v>
      </c>
      <c r="L69" s="20" t="s">
        <v>1202</v>
      </c>
      <c r="M69" t="s">
        <v>1213</v>
      </c>
      <c r="N69" t="s">
        <v>1209</v>
      </c>
      <c r="O69" t="s">
        <v>1206</v>
      </c>
      <c r="W69">
        <f t="shared" si="7"/>
        <v>0.23</v>
      </c>
      <c r="X69">
        <f t="shared" si="8"/>
        <v>0.13</v>
      </c>
      <c r="Y69">
        <f t="shared" si="9"/>
        <v>-0.1</v>
      </c>
      <c r="Z69">
        <f t="shared" si="10"/>
        <v>0.25</v>
      </c>
      <c r="AA69">
        <f t="shared" si="11"/>
        <v>0.84</v>
      </c>
      <c r="AB69">
        <f t="shared" si="12"/>
        <v>0.86</v>
      </c>
    </row>
    <row r="70" spans="1:28" hidden="1" x14ac:dyDescent="0.3">
      <c r="A70" s="2" t="s">
        <v>537</v>
      </c>
      <c r="B70" s="2" t="s">
        <v>68</v>
      </c>
      <c r="C70" s="2" t="s">
        <v>545</v>
      </c>
      <c r="D70">
        <v>-0.72</v>
      </c>
      <c r="E70">
        <v>0.26</v>
      </c>
      <c r="F70">
        <v>0.19</v>
      </c>
      <c r="G70">
        <v>-0.15</v>
      </c>
      <c r="H70">
        <v>0.28000000000000003</v>
      </c>
      <c r="I70">
        <v>0.78</v>
      </c>
      <c r="J70">
        <v>0.83</v>
      </c>
      <c r="K70" s="4" t="s">
        <v>547</v>
      </c>
      <c r="L70" s="20" t="s">
        <v>1202</v>
      </c>
      <c r="M70" t="s">
        <v>1213</v>
      </c>
      <c r="N70" t="s">
        <v>1211</v>
      </c>
      <c r="O70" t="s">
        <v>1207</v>
      </c>
      <c r="W70">
        <f t="shared" si="7"/>
        <v>0.26</v>
      </c>
      <c r="X70">
        <f t="shared" si="8"/>
        <v>0.19</v>
      </c>
      <c r="Y70">
        <f t="shared" si="9"/>
        <v>-0.15</v>
      </c>
      <c r="Z70">
        <f t="shared" si="10"/>
        <v>0.28000000000000003</v>
      </c>
      <c r="AA70">
        <f t="shared" si="11"/>
        <v>0.78</v>
      </c>
      <c r="AB70">
        <f t="shared" si="12"/>
        <v>0.83</v>
      </c>
    </row>
    <row r="71" spans="1:28" hidden="1" x14ac:dyDescent="0.3">
      <c r="A71" s="2" t="s">
        <v>537</v>
      </c>
      <c r="B71" s="2" t="s">
        <v>69</v>
      </c>
      <c r="C71" s="2" t="s">
        <v>545</v>
      </c>
      <c r="D71">
        <v>-0.21</v>
      </c>
      <c r="E71">
        <v>0.32</v>
      </c>
      <c r="F71">
        <v>0.1</v>
      </c>
      <c r="G71">
        <v>-0.05</v>
      </c>
      <c r="H71">
        <v>0.33</v>
      </c>
      <c r="I71">
        <v>0.39</v>
      </c>
      <c r="J71">
        <v>0.51</v>
      </c>
      <c r="K71" s="4" t="s">
        <v>547</v>
      </c>
      <c r="L71" s="20" t="s">
        <v>1202</v>
      </c>
      <c r="M71" t="s">
        <v>1213</v>
      </c>
      <c r="N71" t="s">
        <v>1210</v>
      </c>
      <c r="O71" t="s">
        <v>1206</v>
      </c>
      <c r="W71">
        <f t="shared" si="7"/>
        <v>0.32</v>
      </c>
      <c r="X71">
        <f t="shared" si="8"/>
        <v>0.1</v>
      </c>
      <c r="Y71">
        <f t="shared" si="9"/>
        <v>-0.05</v>
      </c>
      <c r="Z71">
        <f t="shared" si="10"/>
        <v>0.33</v>
      </c>
      <c r="AA71">
        <f t="shared" si="11"/>
        <v>0.39</v>
      </c>
      <c r="AB71">
        <f t="shared" si="12"/>
        <v>0.51</v>
      </c>
    </row>
    <row r="72" spans="1:28" hidden="1" x14ac:dyDescent="0.3">
      <c r="A72" s="2" t="s">
        <v>537</v>
      </c>
      <c r="B72" s="2" t="s">
        <v>70</v>
      </c>
      <c r="C72" s="2" t="s">
        <v>545</v>
      </c>
      <c r="D72">
        <v>-0.04</v>
      </c>
      <c r="E72">
        <v>0.23</v>
      </c>
      <c r="F72">
        <v>0.12</v>
      </c>
      <c r="G72">
        <v>-0.09</v>
      </c>
      <c r="H72">
        <v>0.24</v>
      </c>
      <c r="I72">
        <v>0.26</v>
      </c>
      <c r="J72">
        <v>0.36</v>
      </c>
      <c r="K72" s="4" t="s">
        <v>547</v>
      </c>
      <c r="L72" s="20" t="s">
        <v>1202</v>
      </c>
      <c r="M72" t="s">
        <v>1213</v>
      </c>
      <c r="N72" t="s">
        <v>1210</v>
      </c>
      <c r="O72" t="s">
        <v>1207</v>
      </c>
      <c r="W72">
        <f t="shared" si="7"/>
        <v>0.23</v>
      </c>
      <c r="X72">
        <f t="shared" si="8"/>
        <v>0.12</v>
      </c>
      <c r="Y72">
        <f t="shared" si="9"/>
        <v>-0.09</v>
      </c>
      <c r="Z72">
        <f t="shared" si="10"/>
        <v>0.24</v>
      </c>
      <c r="AA72">
        <f t="shared" si="11"/>
        <v>0.26</v>
      </c>
      <c r="AB72">
        <f t="shared" si="12"/>
        <v>0.36</v>
      </c>
    </row>
    <row r="73" spans="1:28" hidden="1" x14ac:dyDescent="0.3">
      <c r="A73" s="2" t="s">
        <v>537</v>
      </c>
      <c r="B73" s="2" t="s">
        <v>71</v>
      </c>
      <c r="C73" s="2" t="s">
        <v>545</v>
      </c>
      <c r="D73">
        <v>-0.47</v>
      </c>
      <c r="E73">
        <v>0.14000000000000001</v>
      </c>
      <c r="F73">
        <v>0.32</v>
      </c>
      <c r="G73">
        <v>-0.31</v>
      </c>
      <c r="H73">
        <v>0.17</v>
      </c>
      <c r="I73">
        <v>0.59</v>
      </c>
      <c r="J73">
        <v>0.67</v>
      </c>
      <c r="K73" s="4" t="s">
        <v>547</v>
      </c>
      <c r="L73" s="20" t="s">
        <v>1202</v>
      </c>
      <c r="M73" t="s">
        <v>1213</v>
      </c>
      <c r="N73" t="s">
        <v>1211</v>
      </c>
      <c r="O73" t="s">
        <v>1206</v>
      </c>
      <c r="W73">
        <f t="shared" si="7"/>
        <v>0.14000000000000001</v>
      </c>
      <c r="X73">
        <f t="shared" si="8"/>
        <v>0.32</v>
      </c>
      <c r="Y73">
        <f t="shared" si="9"/>
        <v>-0.31</v>
      </c>
      <c r="Z73">
        <f t="shared" si="10"/>
        <v>0.17</v>
      </c>
      <c r="AA73">
        <f t="shared" si="11"/>
        <v>0.59</v>
      </c>
      <c r="AB73">
        <f t="shared" si="12"/>
        <v>0.67</v>
      </c>
    </row>
    <row r="74" spans="1:28" hidden="1" x14ac:dyDescent="0.3">
      <c r="A74" s="2" t="s">
        <v>537</v>
      </c>
      <c r="B74" s="2" t="s">
        <v>72</v>
      </c>
      <c r="C74" s="2" t="s">
        <v>545</v>
      </c>
      <c r="D74">
        <v>-0.78</v>
      </c>
      <c r="E74">
        <v>0.26</v>
      </c>
      <c r="F74">
        <v>0.23</v>
      </c>
      <c r="G74">
        <v>-0.19</v>
      </c>
      <c r="H74">
        <v>0.28999999999999998</v>
      </c>
      <c r="I74">
        <v>0.85</v>
      </c>
      <c r="J74">
        <v>0.9</v>
      </c>
      <c r="K74" s="4" t="s">
        <v>547</v>
      </c>
      <c r="L74" s="20" t="s">
        <v>1202</v>
      </c>
      <c r="M74" t="s">
        <v>1213</v>
      </c>
      <c r="N74" t="s">
        <v>1209</v>
      </c>
      <c r="O74" t="s">
        <v>1206</v>
      </c>
      <c r="W74">
        <f t="shared" si="7"/>
        <v>0.26</v>
      </c>
      <c r="X74">
        <f t="shared" si="8"/>
        <v>0.23</v>
      </c>
      <c r="Y74">
        <f t="shared" si="9"/>
        <v>-0.19</v>
      </c>
      <c r="Z74">
        <f t="shared" si="10"/>
        <v>0.28999999999999998</v>
      </c>
      <c r="AA74">
        <f t="shared" si="11"/>
        <v>0.85</v>
      </c>
      <c r="AB74">
        <f t="shared" si="12"/>
        <v>0.9</v>
      </c>
    </row>
    <row r="75" spans="1:28" hidden="1" x14ac:dyDescent="0.3">
      <c r="A75" s="2" t="s">
        <v>537</v>
      </c>
      <c r="B75" s="2" t="s">
        <v>73</v>
      </c>
      <c r="C75" s="2" t="s">
        <v>545</v>
      </c>
      <c r="D75">
        <v>-0.86</v>
      </c>
      <c r="E75">
        <v>0.18</v>
      </c>
      <c r="F75">
        <v>0.3</v>
      </c>
      <c r="G75">
        <v>-0.28000000000000003</v>
      </c>
      <c r="H75">
        <v>0.21</v>
      </c>
      <c r="I75">
        <v>0.93</v>
      </c>
      <c r="J75">
        <v>0.97</v>
      </c>
      <c r="K75" s="4" t="s">
        <v>547</v>
      </c>
      <c r="L75" s="20" t="s">
        <v>1202</v>
      </c>
      <c r="M75" t="s">
        <v>1213</v>
      </c>
      <c r="N75" t="s">
        <v>1211</v>
      </c>
      <c r="O75" t="s">
        <v>1207</v>
      </c>
      <c r="W75">
        <f t="shared" si="7"/>
        <v>0.18</v>
      </c>
      <c r="X75">
        <f t="shared" si="8"/>
        <v>0.3</v>
      </c>
      <c r="Y75">
        <f t="shared" si="9"/>
        <v>-0.28000000000000003</v>
      </c>
      <c r="Z75">
        <f t="shared" si="10"/>
        <v>0.21</v>
      </c>
      <c r="AA75">
        <f t="shared" si="11"/>
        <v>0.93</v>
      </c>
      <c r="AB75">
        <f t="shared" si="12"/>
        <v>0.97</v>
      </c>
    </row>
    <row r="76" spans="1:28" hidden="1" x14ac:dyDescent="0.3">
      <c r="A76" s="2" t="s">
        <v>537</v>
      </c>
      <c r="B76" s="2" t="s">
        <v>74</v>
      </c>
      <c r="C76" s="2" t="s">
        <v>545</v>
      </c>
      <c r="D76">
        <v>-0.84</v>
      </c>
      <c r="E76">
        <v>0.27</v>
      </c>
      <c r="F76">
        <v>0.27</v>
      </c>
      <c r="G76">
        <v>-0.22</v>
      </c>
      <c r="H76">
        <v>0.31</v>
      </c>
      <c r="I76">
        <v>0.92</v>
      </c>
      <c r="J76">
        <v>0.97</v>
      </c>
      <c r="K76" s="4" t="s">
        <v>547</v>
      </c>
      <c r="L76" s="20" t="s">
        <v>1202</v>
      </c>
      <c r="M76" t="s">
        <v>1213</v>
      </c>
      <c r="N76" t="s">
        <v>1209</v>
      </c>
      <c r="O76" t="s">
        <v>1206</v>
      </c>
      <c r="W76">
        <f t="shared" si="7"/>
        <v>0.27</v>
      </c>
      <c r="X76">
        <f t="shared" si="8"/>
        <v>0.27</v>
      </c>
      <c r="Y76">
        <f t="shared" si="9"/>
        <v>-0.22</v>
      </c>
      <c r="Z76">
        <f t="shared" si="10"/>
        <v>0.31</v>
      </c>
      <c r="AA76">
        <f t="shared" si="11"/>
        <v>0.92</v>
      </c>
      <c r="AB76">
        <f t="shared" si="12"/>
        <v>0.97</v>
      </c>
    </row>
    <row r="77" spans="1:28" hidden="1" x14ac:dyDescent="0.3">
      <c r="A77" s="2" t="s">
        <v>537</v>
      </c>
      <c r="B77" s="2" t="s">
        <v>75</v>
      </c>
      <c r="C77" s="2" t="s">
        <v>545</v>
      </c>
      <c r="D77">
        <v>-0.79</v>
      </c>
      <c r="E77">
        <v>0.31</v>
      </c>
      <c r="F77">
        <v>0.27</v>
      </c>
      <c r="G77">
        <v>-0.21</v>
      </c>
      <c r="H77">
        <v>0.35</v>
      </c>
      <c r="I77">
        <v>0.89</v>
      </c>
      <c r="J77">
        <v>0.96</v>
      </c>
      <c r="K77" s="4" t="s">
        <v>547</v>
      </c>
      <c r="L77" s="20" t="s">
        <v>1202</v>
      </c>
      <c r="M77" t="s">
        <v>1213</v>
      </c>
      <c r="N77" t="s">
        <v>1211</v>
      </c>
      <c r="O77" t="s">
        <v>1205</v>
      </c>
      <c r="W77">
        <f t="shared" si="7"/>
        <v>0.31</v>
      </c>
      <c r="X77">
        <f t="shared" si="8"/>
        <v>0.27</v>
      </c>
      <c r="Y77">
        <f t="shared" si="9"/>
        <v>-0.21</v>
      </c>
      <c r="Z77">
        <f t="shared" si="10"/>
        <v>0.35</v>
      </c>
      <c r="AA77">
        <f t="shared" si="11"/>
        <v>0.89</v>
      </c>
      <c r="AB77">
        <f t="shared" si="12"/>
        <v>0.96</v>
      </c>
    </row>
    <row r="78" spans="1:28" hidden="1" x14ac:dyDescent="0.3">
      <c r="A78" s="2" t="s">
        <v>537</v>
      </c>
      <c r="B78" s="2" t="s">
        <v>76</v>
      </c>
      <c r="C78" s="2" t="s">
        <v>545</v>
      </c>
      <c r="D78">
        <v>-0.84</v>
      </c>
      <c r="E78">
        <v>0.15</v>
      </c>
      <c r="F78">
        <v>0.14000000000000001</v>
      </c>
      <c r="G78">
        <v>-0.12</v>
      </c>
      <c r="H78">
        <v>0.17</v>
      </c>
      <c r="I78">
        <v>0.87</v>
      </c>
      <c r="J78">
        <v>0.87</v>
      </c>
      <c r="K78" s="4" t="s">
        <v>547</v>
      </c>
      <c r="L78" s="20" t="s">
        <v>1202</v>
      </c>
      <c r="M78" t="s">
        <v>1213</v>
      </c>
      <c r="N78" t="s">
        <v>1209</v>
      </c>
      <c r="O78" t="s">
        <v>1206</v>
      </c>
      <c r="W78">
        <f t="shared" si="7"/>
        <v>0.15</v>
      </c>
      <c r="X78">
        <f t="shared" si="8"/>
        <v>0.14000000000000001</v>
      </c>
      <c r="Y78">
        <f t="shared" si="9"/>
        <v>-0.12</v>
      </c>
      <c r="Z78">
        <f t="shared" si="10"/>
        <v>0.17</v>
      </c>
      <c r="AA78">
        <f t="shared" si="11"/>
        <v>0.87</v>
      </c>
      <c r="AB78">
        <f t="shared" si="12"/>
        <v>0.87</v>
      </c>
    </row>
    <row r="79" spans="1:28" hidden="1" x14ac:dyDescent="0.3">
      <c r="A79" s="2" t="s">
        <v>537</v>
      </c>
      <c r="B79" s="2" t="s">
        <v>77</v>
      </c>
      <c r="C79" s="2" t="s">
        <v>545</v>
      </c>
      <c r="D79">
        <v>-0.81</v>
      </c>
      <c r="E79">
        <v>0.36</v>
      </c>
      <c r="F79">
        <v>-0.11</v>
      </c>
      <c r="G79">
        <v>0.17</v>
      </c>
      <c r="H79">
        <v>0.34</v>
      </c>
      <c r="I79">
        <v>0.89</v>
      </c>
      <c r="J79">
        <v>0.95</v>
      </c>
      <c r="K79" s="4" t="s">
        <v>547</v>
      </c>
      <c r="L79" s="20" t="s">
        <v>1202</v>
      </c>
      <c r="M79" t="s">
        <v>1212</v>
      </c>
      <c r="N79" t="s">
        <v>1211</v>
      </c>
      <c r="O79" t="s">
        <v>1205</v>
      </c>
      <c r="W79">
        <f t="shared" si="7"/>
        <v>0.36</v>
      </c>
      <c r="X79">
        <f t="shared" si="8"/>
        <v>-0.11</v>
      </c>
      <c r="Y79">
        <f t="shared" si="9"/>
        <v>0.17</v>
      </c>
      <c r="Z79">
        <f t="shared" si="10"/>
        <v>0.34</v>
      </c>
      <c r="AA79">
        <f t="shared" si="11"/>
        <v>0.89</v>
      </c>
      <c r="AB79">
        <f t="shared" si="12"/>
        <v>0.95</v>
      </c>
    </row>
    <row r="80" spans="1:28" hidden="1" x14ac:dyDescent="0.3">
      <c r="A80" s="2" t="s">
        <v>537</v>
      </c>
      <c r="B80" s="2" t="s">
        <v>78</v>
      </c>
      <c r="C80" s="2" t="s">
        <v>545</v>
      </c>
      <c r="D80">
        <v>-0.55000000000000004</v>
      </c>
      <c r="E80">
        <v>0.23</v>
      </c>
      <c r="F80">
        <v>-0.01</v>
      </c>
      <c r="G80">
        <v>0.04</v>
      </c>
      <c r="H80">
        <v>0.23</v>
      </c>
      <c r="I80">
        <v>0.6</v>
      </c>
      <c r="J80">
        <v>0.63</v>
      </c>
      <c r="K80" s="4" t="s">
        <v>547</v>
      </c>
      <c r="L80" s="20" t="s">
        <v>1202</v>
      </c>
      <c r="M80" t="s">
        <v>1213</v>
      </c>
      <c r="N80" t="s">
        <v>1210</v>
      </c>
      <c r="O80" t="s">
        <v>1206</v>
      </c>
      <c r="W80">
        <f t="shared" si="7"/>
        <v>0.23</v>
      </c>
      <c r="X80">
        <f t="shared" si="8"/>
        <v>-0.01</v>
      </c>
      <c r="Y80">
        <f t="shared" si="9"/>
        <v>0.04</v>
      </c>
      <c r="Z80">
        <f t="shared" si="10"/>
        <v>0.23</v>
      </c>
      <c r="AA80">
        <f t="shared" si="11"/>
        <v>0.6</v>
      </c>
      <c r="AB80">
        <f t="shared" si="12"/>
        <v>0.63</v>
      </c>
    </row>
    <row r="81" spans="1:28" hidden="1" x14ac:dyDescent="0.3">
      <c r="A81" s="2" t="s">
        <v>537</v>
      </c>
      <c r="B81" s="2" t="s">
        <v>79</v>
      </c>
      <c r="C81" s="2" t="s">
        <v>545</v>
      </c>
      <c r="D81">
        <v>-0.79</v>
      </c>
      <c r="E81">
        <v>0.19</v>
      </c>
      <c r="F81">
        <v>0.23</v>
      </c>
      <c r="G81">
        <v>-0.2</v>
      </c>
      <c r="H81">
        <v>0.22</v>
      </c>
      <c r="I81">
        <v>0.84</v>
      </c>
      <c r="J81">
        <v>0.87</v>
      </c>
      <c r="K81" s="4" t="s">
        <v>547</v>
      </c>
      <c r="L81" s="20" t="s">
        <v>1202</v>
      </c>
      <c r="M81" t="s">
        <v>1213</v>
      </c>
      <c r="N81" t="s">
        <v>1211</v>
      </c>
      <c r="O81" t="s">
        <v>1206</v>
      </c>
      <c r="W81">
        <f t="shared" si="7"/>
        <v>0.19</v>
      </c>
      <c r="X81">
        <f t="shared" si="8"/>
        <v>0.23</v>
      </c>
      <c r="Y81">
        <f t="shared" si="9"/>
        <v>-0.2</v>
      </c>
      <c r="Z81">
        <f t="shared" si="10"/>
        <v>0.22</v>
      </c>
      <c r="AA81">
        <f t="shared" si="11"/>
        <v>0.84</v>
      </c>
      <c r="AB81">
        <f t="shared" si="12"/>
        <v>0.87</v>
      </c>
    </row>
    <row r="82" spans="1:28" hidden="1" x14ac:dyDescent="0.3">
      <c r="A82" s="2" t="s">
        <v>537</v>
      </c>
      <c r="B82" s="2" t="s">
        <v>80</v>
      </c>
      <c r="C82" s="2" t="s">
        <v>545</v>
      </c>
      <c r="D82">
        <v>-0.69</v>
      </c>
      <c r="E82">
        <v>0.23</v>
      </c>
      <c r="F82">
        <v>0.19</v>
      </c>
      <c r="G82">
        <v>-0.16</v>
      </c>
      <c r="H82">
        <v>0.26</v>
      </c>
      <c r="I82">
        <v>0.75</v>
      </c>
      <c r="J82">
        <v>0.79</v>
      </c>
      <c r="K82" s="4" t="s">
        <v>547</v>
      </c>
      <c r="L82" s="20" t="s">
        <v>1202</v>
      </c>
      <c r="M82" t="s">
        <v>1213</v>
      </c>
      <c r="N82" t="s">
        <v>1211</v>
      </c>
      <c r="O82" t="s">
        <v>1207</v>
      </c>
      <c r="W82">
        <f t="shared" si="7"/>
        <v>0.23</v>
      </c>
      <c r="X82">
        <f t="shared" si="8"/>
        <v>0.19</v>
      </c>
      <c r="Y82">
        <f t="shared" si="9"/>
        <v>-0.16</v>
      </c>
      <c r="Z82">
        <f t="shared" si="10"/>
        <v>0.26</v>
      </c>
      <c r="AA82">
        <f t="shared" si="11"/>
        <v>0.75</v>
      </c>
      <c r="AB82">
        <f t="shared" si="12"/>
        <v>0.79</v>
      </c>
    </row>
    <row r="83" spans="1:28" hidden="1" x14ac:dyDescent="0.3">
      <c r="A83" s="2" t="s">
        <v>537</v>
      </c>
      <c r="B83" s="2" t="s">
        <v>81</v>
      </c>
      <c r="C83" s="2" t="s">
        <v>545</v>
      </c>
      <c r="D83">
        <v>-0.83</v>
      </c>
      <c r="E83">
        <v>0.27</v>
      </c>
      <c r="F83">
        <v>0.2</v>
      </c>
      <c r="G83">
        <v>-0.16</v>
      </c>
      <c r="H83">
        <v>0.28999999999999998</v>
      </c>
      <c r="I83">
        <v>0.89</v>
      </c>
      <c r="J83">
        <v>0.93</v>
      </c>
      <c r="K83" s="4" t="s">
        <v>547</v>
      </c>
      <c r="L83" s="20" t="s">
        <v>1202</v>
      </c>
      <c r="M83" t="s">
        <v>1213</v>
      </c>
      <c r="N83" t="s">
        <v>1210</v>
      </c>
      <c r="O83" t="s">
        <v>1206</v>
      </c>
      <c r="W83">
        <f t="shared" si="7"/>
        <v>0.27</v>
      </c>
      <c r="X83">
        <f t="shared" si="8"/>
        <v>0.2</v>
      </c>
      <c r="Y83">
        <f t="shared" si="9"/>
        <v>-0.16</v>
      </c>
      <c r="Z83">
        <f t="shared" si="10"/>
        <v>0.28999999999999998</v>
      </c>
      <c r="AA83">
        <f t="shared" si="11"/>
        <v>0.89</v>
      </c>
      <c r="AB83">
        <f t="shared" si="12"/>
        <v>0.93</v>
      </c>
    </row>
    <row r="84" spans="1:28" hidden="1" x14ac:dyDescent="0.3">
      <c r="A84" s="2" t="s">
        <v>537</v>
      </c>
      <c r="B84" s="2" t="s">
        <v>82</v>
      </c>
      <c r="C84" s="2" t="s">
        <v>545</v>
      </c>
      <c r="D84">
        <v>-0.51</v>
      </c>
      <c r="E84">
        <v>0.24</v>
      </c>
      <c r="F84">
        <v>0.18</v>
      </c>
      <c r="G84">
        <v>-0.14000000000000001</v>
      </c>
      <c r="H84">
        <v>0.26</v>
      </c>
      <c r="I84">
        <v>0.59</v>
      </c>
      <c r="J84">
        <v>0.64</v>
      </c>
      <c r="K84" s="4" t="s">
        <v>547</v>
      </c>
      <c r="L84" s="20" t="s">
        <v>1202</v>
      </c>
      <c r="M84" t="s">
        <v>1213</v>
      </c>
      <c r="N84" t="s">
        <v>1211</v>
      </c>
      <c r="O84" t="s">
        <v>1206</v>
      </c>
      <c r="W84">
        <f t="shared" si="7"/>
        <v>0.24</v>
      </c>
      <c r="X84">
        <f t="shared" si="8"/>
        <v>0.18</v>
      </c>
      <c r="Y84">
        <f t="shared" si="9"/>
        <v>-0.14000000000000001</v>
      </c>
      <c r="Z84">
        <f t="shared" si="10"/>
        <v>0.26</v>
      </c>
      <c r="AA84">
        <f t="shared" si="11"/>
        <v>0.59</v>
      </c>
      <c r="AB84">
        <f t="shared" si="12"/>
        <v>0.64</v>
      </c>
    </row>
    <row r="85" spans="1:28" hidden="1" x14ac:dyDescent="0.3">
      <c r="A85" s="2" t="s">
        <v>537</v>
      </c>
      <c r="B85" s="2" t="s">
        <v>83</v>
      </c>
      <c r="C85" s="2" t="s">
        <v>545</v>
      </c>
      <c r="D85">
        <v>-0.46</v>
      </c>
      <c r="E85">
        <v>0.32</v>
      </c>
      <c r="F85">
        <v>-0.11</v>
      </c>
      <c r="G85">
        <v>0.16</v>
      </c>
      <c r="H85">
        <v>0.3</v>
      </c>
      <c r="I85">
        <v>0.56999999999999995</v>
      </c>
      <c r="J85">
        <v>0.65</v>
      </c>
      <c r="K85" s="4" t="s">
        <v>547</v>
      </c>
      <c r="L85" s="20" t="s">
        <v>1202</v>
      </c>
      <c r="M85" t="s">
        <v>1213</v>
      </c>
      <c r="N85" t="s">
        <v>1209</v>
      </c>
      <c r="O85" t="s">
        <v>1206</v>
      </c>
      <c r="W85">
        <f t="shared" si="7"/>
        <v>0.32</v>
      </c>
      <c r="X85">
        <f t="shared" si="8"/>
        <v>-0.11</v>
      </c>
      <c r="Y85">
        <f t="shared" si="9"/>
        <v>0.16</v>
      </c>
      <c r="Z85">
        <f t="shared" si="10"/>
        <v>0.3</v>
      </c>
      <c r="AA85">
        <f t="shared" si="11"/>
        <v>0.56999999999999995</v>
      </c>
      <c r="AB85">
        <f t="shared" si="12"/>
        <v>0.65</v>
      </c>
    </row>
    <row r="86" spans="1:28" hidden="1" x14ac:dyDescent="0.3">
      <c r="A86" s="2" t="s">
        <v>537</v>
      </c>
      <c r="B86" s="2" t="s">
        <v>84</v>
      </c>
      <c r="C86" s="2" t="s">
        <v>545</v>
      </c>
      <c r="D86">
        <v>-0.95</v>
      </c>
      <c r="E86">
        <v>0.28000000000000003</v>
      </c>
      <c r="F86">
        <v>-0.25</v>
      </c>
      <c r="G86">
        <v>0.28000000000000003</v>
      </c>
      <c r="H86">
        <v>0.24</v>
      </c>
      <c r="I86">
        <v>1.02</v>
      </c>
      <c r="J86">
        <v>1.06</v>
      </c>
      <c r="K86" s="5" t="s">
        <v>548</v>
      </c>
      <c r="L86" s="20" t="s">
        <v>1202</v>
      </c>
      <c r="M86" t="s">
        <v>1213</v>
      </c>
      <c r="N86" t="s">
        <v>1211</v>
      </c>
      <c r="O86" t="s">
        <v>1207</v>
      </c>
      <c r="W86">
        <f t="shared" si="7"/>
        <v>0.28000000000000003</v>
      </c>
      <c r="X86">
        <f t="shared" si="8"/>
        <v>-0.25</v>
      </c>
      <c r="Y86">
        <f t="shared" si="9"/>
        <v>0.28000000000000003</v>
      </c>
      <c r="Z86">
        <f t="shared" si="10"/>
        <v>0.24</v>
      </c>
      <c r="AA86">
        <f t="shared" si="11"/>
        <v>1.02</v>
      </c>
      <c r="AB86">
        <f t="shared" si="12"/>
        <v>1.06</v>
      </c>
    </row>
    <row r="87" spans="1:28" hidden="1" x14ac:dyDescent="0.3">
      <c r="A87" s="2" t="s">
        <v>537</v>
      </c>
      <c r="B87" s="2" t="s">
        <v>85</v>
      </c>
      <c r="C87" s="2" t="s">
        <v>545</v>
      </c>
      <c r="D87">
        <v>-0.53</v>
      </c>
      <c r="E87">
        <v>0.28999999999999998</v>
      </c>
      <c r="F87">
        <v>-0.12</v>
      </c>
      <c r="G87">
        <v>0.16</v>
      </c>
      <c r="H87">
        <v>0.27</v>
      </c>
      <c r="I87">
        <v>0.61</v>
      </c>
      <c r="J87">
        <v>0.68</v>
      </c>
      <c r="K87" s="4" t="s">
        <v>547</v>
      </c>
      <c r="L87" s="20" t="s">
        <v>1202</v>
      </c>
      <c r="M87" t="s">
        <v>1213</v>
      </c>
      <c r="N87" t="s">
        <v>1210</v>
      </c>
      <c r="O87" t="s">
        <v>1204</v>
      </c>
      <c r="W87">
        <f t="shared" si="7"/>
        <v>0.28999999999999998</v>
      </c>
      <c r="X87">
        <f t="shared" si="8"/>
        <v>-0.12</v>
      </c>
      <c r="Y87">
        <f t="shared" si="9"/>
        <v>0.16</v>
      </c>
      <c r="Z87">
        <f t="shared" si="10"/>
        <v>0.27</v>
      </c>
      <c r="AA87">
        <f t="shared" si="11"/>
        <v>0.61</v>
      </c>
      <c r="AB87">
        <f t="shared" si="12"/>
        <v>0.68</v>
      </c>
    </row>
    <row r="88" spans="1:28" hidden="1" x14ac:dyDescent="0.3">
      <c r="A88" s="2" t="s">
        <v>537</v>
      </c>
      <c r="B88" s="2" t="s">
        <v>86</v>
      </c>
      <c r="C88" s="2" t="s">
        <v>545</v>
      </c>
      <c r="D88">
        <v>-0.52</v>
      </c>
      <c r="E88">
        <v>0.31</v>
      </c>
      <c r="F88">
        <v>-0.12</v>
      </c>
      <c r="G88">
        <v>0.17</v>
      </c>
      <c r="H88">
        <v>0.28999999999999998</v>
      </c>
      <c r="I88">
        <v>0.62</v>
      </c>
      <c r="J88">
        <v>0.69</v>
      </c>
      <c r="K88" s="4" t="s">
        <v>547</v>
      </c>
      <c r="L88" s="20" t="s">
        <v>1202</v>
      </c>
      <c r="M88" t="s">
        <v>1213</v>
      </c>
      <c r="N88" t="s">
        <v>1209</v>
      </c>
      <c r="O88" t="s">
        <v>1206</v>
      </c>
      <c r="W88">
        <f t="shared" si="7"/>
        <v>0.31</v>
      </c>
      <c r="X88">
        <f t="shared" si="8"/>
        <v>-0.12</v>
      </c>
      <c r="Y88">
        <f t="shared" si="9"/>
        <v>0.17</v>
      </c>
      <c r="Z88">
        <f t="shared" si="10"/>
        <v>0.28999999999999998</v>
      </c>
      <c r="AA88">
        <f t="shared" si="11"/>
        <v>0.62</v>
      </c>
      <c r="AB88">
        <f t="shared" si="12"/>
        <v>0.69</v>
      </c>
    </row>
    <row r="89" spans="1:28" hidden="1" x14ac:dyDescent="0.3">
      <c r="A89" s="2" t="s">
        <v>537</v>
      </c>
      <c r="B89" s="2" t="s">
        <v>87</v>
      </c>
      <c r="C89" s="2" t="s">
        <v>545</v>
      </c>
      <c r="D89">
        <v>-0.46</v>
      </c>
      <c r="E89">
        <v>0.28000000000000003</v>
      </c>
      <c r="F89">
        <v>-0.01</v>
      </c>
      <c r="G89">
        <v>0.05</v>
      </c>
      <c r="H89">
        <v>0.28000000000000003</v>
      </c>
      <c r="I89">
        <v>0.54</v>
      </c>
      <c r="J89">
        <v>0.6</v>
      </c>
      <c r="K89" s="4" t="s">
        <v>547</v>
      </c>
      <c r="L89" s="20" t="s">
        <v>1202</v>
      </c>
      <c r="M89" t="s">
        <v>1213</v>
      </c>
      <c r="N89" t="s">
        <v>1211</v>
      </c>
      <c r="O89" t="s">
        <v>1205</v>
      </c>
      <c r="W89">
        <f t="shared" si="7"/>
        <v>0.28000000000000003</v>
      </c>
      <c r="X89">
        <f t="shared" si="8"/>
        <v>-0.01</v>
      </c>
      <c r="Y89">
        <f t="shared" si="9"/>
        <v>0.05</v>
      </c>
      <c r="Z89">
        <f t="shared" si="10"/>
        <v>0.28000000000000003</v>
      </c>
      <c r="AA89">
        <f t="shared" si="11"/>
        <v>0.54</v>
      </c>
      <c r="AB89">
        <f t="shared" si="12"/>
        <v>0.6</v>
      </c>
    </row>
    <row r="90" spans="1:28" hidden="1" x14ac:dyDescent="0.3">
      <c r="A90" s="2" t="s">
        <v>537</v>
      </c>
      <c r="B90" s="2" t="s">
        <v>88</v>
      </c>
      <c r="C90" s="2" t="s">
        <v>545</v>
      </c>
      <c r="D90">
        <v>-0.16</v>
      </c>
      <c r="E90">
        <v>0.38</v>
      </c>
      <c r="F90">
        <v>-0.03</v>
      </c>
      <c r="G90">
        <v>0.09</v>
      </c>
      <c r="H90">
        <v>0.37</v>
      </c>
      <c r="I90">
        <v>0.41</v>
      </c>
      <c r="J90">
        <v>0.55000000000000004</v>
      </c>
      <c r="K90" s="4" t="s">
        <v>547</v>
      </c>
      <c r="L90" s="20" t="s">
        <v>1202</v>
      </c>
      <c r="M90" t="s">
        <v>1213</v>
      </c>
      <c r="N90" t="s">
        <v>1211</v>
      </c>
      <c r="O90" t="s">
        <v>1206</v>
      </c>
      <c r="W90">
        <f t="shared" si="7"/>
        <v>0.38</v>
      </c>
      <c r="X90">
        <f t="shared" si="8"/>
        <v>-0.03</v>
      </c>
      <c r="Y90">
        <f t="shared" si="9"/>
        <v>0.09</v>
      </c>
      <c r="Z90">
        <f t="shared" si="10"/>
        <v>0.37</v>
      </c>
      <c r="AA90">
        <f t="shared" si="11"/>
        <v>0.41</v>
      </c>
      <c r="AB90">
        <f t="shared" si="12"/>
        <v>0.55000000000000004</v>
      </c>
    </row>
    <row r="91" spans="1:28" hidden="1" x14ac:dyDescent="0.3">
      <c r="A91" s="2" t="s">
        <v>537</v>
      </c>
      <c r="B91" s="2" t="s">
        <v>89</v>
      </c>
      <c r="C91" s="2" t="s">
        <v>545</v>
      </c>
      <c r="D91">
        <v>-0.48</v>
      </c>
      <c r="E91">
        <v>0.23</v>
      </c>
      <c r="F91">
        <v>0.11</v>
      </c>
      <c r="G91">
        <v>-7.0000000000000007E-2</v>
      </c>
      <c r="H91">
        <v>0.24</v>
      </c>
      <c r="I91">
        <v>0.55000000000000004</v>
      </c>
      <c r="J91">
        <v>0.59</v>
      </c>
      <c r="K91" s="4" t="s">
        <v>547</v>
      </c>
      <c r="L91" s="20" t="s">
        <v>1202</v>
      </c>
      <c r="M91" t="s">
        <v>1213</v>
      </c>
      <c r="N91" t="s">
        <v>1210</v>
      </c>
      <c r="O91" t="s">
        <v>1205</v>
      </c>
      <c r="W91">
        <f t="shared" si="7"/>
        <v>0.23</v>
      </c>
      <c r="X91">
        <f t="shared" si="8"/>
        <v>0.11</v>
      </c>
      <c r="Y91">
        <f t="shared" si="9"/>
        <v>-7.0000000000000007E-2</v>
      </c>
      <c r="Z91">
        <f t="shared" si="10"/>
        <v>0.24</v>
      </c>
      <c r="AA91">
        <f t="shared" si="11"/>
        <v>0.55000000000000004</v>
      </c>
      <c r="AB91">
        <f t="shared" si="12"/>
        <v>0.59</v>
      </c>
    </row>
    <row r="92" spans="1:28" hidden="1" x14ac:dyDescent="0.3">
      <c r="A92" s="2" t="s">
        <v>537</v>
      </c>
      <c r="B92" s="2" t="s">
        <v>90</v>
      </c>
      <c r="C92" s="2" t="s">
        <v>545</v>
      </c>
      <c r="D92">
        <v>-0.8</v>
      </c>
      <c r="E92">
        <v>0.26</v>
      </c>
      <c r="F92">
        <v>0.14000000000000001</v>
      </c>
      <c r="G92">
        <v>-0.11</v>
      </c>
      <c r="H92">
        <v>0.28000000000000003</v>
      </c>
      <c r="I92">
        <v>0.86</v>
      </c>
      <c r="J92">
        <v>0.89</v>
      </c>
      <c r="K92" s="4" t="s">
        <v>547</v>
      </c>
      <c r="L92" s="20" t="s">
        <v>1202</v>
      </c>
      <c r="M92" t="s">
        <v>1213</v>
      </c>
      <c r="N92" t="s">
        <v>1210</v>
      </c>
      <c r="O92" t="s">
        <v>1207</v>
      </c>
      <c r="W92">
        <f t="shared" si="7"/>
        <v>0.26</v>
      </c>
      <c r="X92">
        <f t="shared" si="8"/>
        <v>0.14000000000000001</v>
      </c>
      <c r="Y92">
        <f t="shared" si="9"/>
        <v>-0.11</v>
      </c>
      <c r="Z92">
        <f t="shared" si="10"/>
        <v>0.28000000000000003</v>
      </c>
      <c r="AA92">
        <f t="shared" si="11"/>
        <v>0.86</v>
      </c>
      <c r="AB92">
        <f t="shared" si="12"/>
        <v>0.89</v>
      </c>
    </row>
    <row r="93" spans="1:28" hidden="1" x14ac:dyDescent="0.3">
      <c r="A93" s="2" t="s">
        <v>537</v>
      </c>
      <c r="B93" s="2" t="s">
        <v>91</v>
      </c>
      <c r="C93" s="2" t="s">
        <v>545</v>
      </c>
      <c r="D93">
        <v>-0.72</v>
      </c>
      <c r="E93">
        <v>0.22</v>
      </c>
      <c r="F93">
        <v>7.0000000000000007E-2</v>
      </c>
      <c r="G93">
        <v>-0.04</v>
      </c>
      <c r="H93">
        <v>0.23</v>
      </c>
      <c r="I93">
        <v>0.76</v>
      </c>
      <c r="J93">
        <v>0.77</v>
      </c>
      <c r="K93" s="4" t="s">
        <v>547</v>
      </c>
      <c r="L93" s="20" t="s">
        <v>1202</v>
      </c>
      <c r="M93" t="s">
        <v>1213</v>
      </c>
      <c r="N93" t="s">
        <v>1210</v>
      </c>
      <c r="O93" t="s">
        <v>1204</v>
      </c>
      <c r="W93">
        <f t="shared" si="7"/>
        <v>0.22</v>
      </c>
      <c r="X93">
        <f t="shared" si="8"/>
        <v>7.0000000000000007E-2</v>
      </c>
      <c r="Y93">
        <f t="shared" si="9"/>
        <v>-0.04</v>
      </c>
      <c r="Z93">
        <f t="shared" si="10"/>
        <v>0.23</v>
      </c>
      <c r="AA93">
        <f t="shared" si="11"/>
        <v>0.76</v>
      </c>
      <c r="AB93">
        <f t="shared" si="12"/>
        <v>0.77</v>
      </c>
    </row>
    <row r="94" spans="1:28" hidden="1" x14ac:dyDescent="0.3">
      <c r="A94" s="2" t="s">
        <v>537</v>
      </c>
      <c r="B94" s="2" t="s">
        <v>92</v>
      </c>
      <c r="C94" s="2" t="s">
        <v>545</v>
      </c>
      <c r="D94">
        <v>-0.65</v>
      </c>
      <c r="E94">
        <v>0.16</v>
      </c>
      <c r="F94">
        <v>0.12</v>
      </c>
      <c r="G94">
        <v>-0.1</v>
      </c>
      <c r="H94">
        <v>0.17</v>
      </c>
      <c r="I94">
        <v>0.68</v>
      </c>
      <c r="J94">
        <v>0.7</v>
      </c>
      <c r="K94" s="4" t="s">
        <v>547</v>
      </c>
      <c r="L94" s="20" t="s">
        <v>1202</v>
      </c>
      <c r="M94" t="s">
        <v>1213</v>
      </c>
      <c r="N94" t="s">
        <v>1210</v>
      </c>
      <c r="O94" t="s">
        <v>1206</v>
      </c>
      <c r="W94">
        <f t="shared" si="7"/>
        <v>0.16</v>
      </c>
      <c r="X94">
        <f t="shared" si="8"/>
        <v>0.12</v>
      </c>
      <c r="Y94">
        <f t="shared" si="9"/>
        <v>-0.1</v>
      </c>
      <c r="Z94">
        <f t="shared" si="10"/>
        <v>0.17</v>
      </c>
      <c r="AA94">
        <f t="shared" si="11"/>
        <v>0.68</v>
      </c>
      <c r="AB94">
        <f t="shared" si="12"/>
        <v>0.7</v>
      </c>
    </row>
    <row r="95" spans="1:28" hidden="1" x14ac:dyDescent="0.3">
      <c r="A95" s="2" t="s">
        <v>537</v>
      </c>
      <c r="B95" s="2" t="s">
        <v>93</v>
      </c>
      <c r="C95" s="2" t="s">
        <v>545</v>
      </c>
      <c r="D95">
        <v>-0.5</v>
      </c>
      <c r="E95">
        <v>0.2</v>
      </c>
      <c r="F95">
        <v>7.0000000000000007E-2</v>
      </c>
      <c r="G95">
        <v>-0.04</v>
      </c>
      <c r="H95">
        <v>0.21</v>
      </c>
      <c r="I95">
        <v>0.54</v>
      </c>
      <c r="J95">
        <v>0.56999999999999995</v>
      </c>
      <c r="K95" s="4" t="s">
        <v>547</v>
      </c>
      <c r="L95" s="20" t="s">
        <v>1202</v>
      </c>
      <c r="M95" t="s">
        <v>1213</v>
      </c>
      <c r="N95" t="s">
        <v>1210</v>
      </c>
      <c r="O95" t="s">
        <v>1206</v>
      </c>
      <c r="W95">
        <f t="shared" si="7"/>
        <v>0.2</v>
      </c>
      <c r="X95">
        <f t="shared" si="8"/>
        <v>7.0000000000000007E-2</v>
      </c>
      <c r="Y95">
        <f t="shared" si="9"/>
        <v>-0.04</v>
      </c>
      <c r="Z95">
        <f t="shared" si="10"/>
        <v>0.21</v>
      </c>
      <c r="AA95">
        <f t="shared" si="11"/>
        <v>0.54</v>
      </c>
      <c r="AB95">
        <f t="shared" si="12"/>
        <v>0.56999999999999995</v>
      </c>
    </row>
    <row r="96" spans="1:28" hidden="1" x14ac:dyDescent="0.3">
      <c r="A96" s="2" t="s">
        <v>537</v>
      </c>
      <c r="B96" s="2" t="s">
        <v>94</v>
      </c>
      <c r="C96" s="2" t="s">
        <v>545</v>
      </c>
      <c r="D96">
        <v>-0.76</v>
      </c>
      <c r="E96">
        <v>0.24</v>
      </c>
      <c r="F96">
        <v>0.01</v>
      </c>
      <c r="G96">
        <v>0.02</v>
      </c>
      <c r="H96">
        <v>0.24</v>
      </c>
      <c r="I96">
        <v>0.8</v>
      </c>
      <c r="J96">
        <v>0.82</v>
      </c>
      <c r="K96" s="4" t="s">
        <v>547</v>
      </c>
      <c r="L96" s="20" t="s">
        <v>1202</v>
      </c>
      <c r="M96" t="s">
        <v>1213</v>
      </c>
      <c r="N96" t="s">
        <v>1210</v>
      </c>
      <c r="O96" t="s">
        <v>1206</v>
      </c>
      <c r="W96">
        <f t="shared" si="7"/>
        <v>0.24</v>
      </c>
      <c r="X96">
        <f t="shared" si="8"/>
        <v>0.01</v>
      </c>
      <c r="Y96">
        <f t="shared" si="9"/>
        <v>0.02</v>
      </c>
      <c r="Z96">
        <f t="shared" si="10"/>
        <v>0.24</v>
      </c>
      <c r="AA96">
        <f t="shared" si="11"/>
        <v>0.8</v>
      </c>
      <c r="AB96">
        <f t="shared" si="12"/>
        <v>0.82</v>
      </c>
    </row>
    <row r="97" spans="1:28" hidden="1" x14ac:dyDescent="0.3">
      <c r="A97" s="2" t="s">
        <v>537</v>
      </c>
      <c r="B97" s="2" t="s">
        <v>95</v>
      </c>
      <c r="C97" s="2" t="s">
        <v>545</v>
      </c>
      <c r="D97">
        <v>-0.83</v>
      </c>
      <c r="E97">
        <v>0.28999999999999998</v>
      </c>
      <c r="F97">
        <v>0.02</v>
      </c>
      <c r="G97">
        <v>0.02</v>
      </c>
      <c r="H97">
        <v>0.28999999999999998</v>
      </c>
      <c r="I97">
        <v>0.88</v>
      </c>
      <c r="J97">
        <v>0.9</v>
      </c>
      <c r="K97" s="4" t="s">
        <v>547</v>
      </c>
      <c r="L97" s="20" t="s">
        <v>1202</v>
      </c>
      <c r="M97" t="s">
        <v>1213</v>
      </c>
      <c r="N97" t="s">
        <v>1210</v>
      </c>
      <c r="O97" t="s">
        <v>1206</v>
      </c>
      <c r="W97">
        <f t="shared" si="7"/>
        <v>0.28999999999999998</v>
      </c>
      <c r="X97">
        <f t="shared" si="8"/>
        <v>0.02</v>
      </c>
      <c r="Y97">
        <f t="shared" si="9"/>
        <v>0.02</v>
      </c>
      <c r="Z97">
        <f t="shared" si="10"/>
        <v>0.28999999999999998</v>
      </c>
      <c r="AA97">
        <f t="shared" si="11"/>
        <v>0.88</v>
      </c>
      <c r="AB97">
        <f t="shared" si="12"/>
        <v>0.9</v>
      </c>
    </row>
    <row r="98" spans="1:28" hidden="1" x14ac:dyDescent="0.3">
      <c r="A98" s="2" t="s">
        <v>537</v>
      </c>
      <c r="B98" s="2" t="s">
        <v>96</v>
      </c>
      <c r="C98" s="2" t="s">
        <v>545</v>
      </c>
      <c r="D98">
        <v>-1.01</v>
      </c>
      <c r="E98">
        <v>0.26</v>
      </c>
      <c r="F98">
        <v>0.16</v>
      </c>
      <c r="G98">
        <v>-0.12</v>
      </c>
      <c r="H98">
        <v>0.28000000000000003</v>
      </c>
      <c r="I98">
        <v>1.06</v>
      </c>
      <c r="J98">
        <v>1.08</v>
      </c>
      <c r="K98" s="5" t="s">
        <v>548</v>
      </c>
      <c r="L98" s="20" t="s">
        <v>1202</v>
      </c>
      <c r="M98" t="s">
        <v>1213</v>
      </c>
      <c r="N98" t="s">
        <v>1211</v>
      </c>
      <c r="O98" t="s">
        <v>1204</v>
      </c>
      <c r="W98">
        <f t="shared" si="7"/>
        <v>0.26</v>
      </c>
      <c r="X98">
        <f t="shared" si="8"/>
        <v>0.16</v>
      </c>
      <c r="Y98">
        <f t="shared" si="9"/>
        <v>-0.12</v>
      </c>
      <c r="Z98">
        <f t="shared" si="10"/>
        <v>0.28000000000000003</v>
      </c>
      <c r="AA98">
        <f t="shared" si="11"/>
        <v>1.06</v>
      </c>
      <c r="AB98">
        <f t="shared" si="12"/>
        <v>1.08</v>
      </c>
    </row>
    <row r="99" spans="1:28" hidden="1" x14ac:dyDescent="0.3">
      <c r="A99" s="2" t="s">
        <v>537</v>
      </c>
      <c r="B99" s="2" t="s">
        <v>97</v>
      </c>
      <c r="C99" s="2" t="s">
        <v>545</v>
      </c>
      <c r="D99">
        <v>-0.98</v>
      </c>
      <c r="E99">
        <v>0.18</v>
      </c>
      <c r="F99">
        <v>0.33</v>
      </c>
      <c r="G99">
        <v>-0.31</v>
      </c>
      <c r="H99">
        <v>0.22</v>
      </c>
      <c r="I99">
        <v>1.05</v>
      </c>
      <c r="J99">
        <v>1.0900000000000001</v>
      </c>
      <c r="K99" s="5" t="s">
        <v>548</v>
      </c>
      <c r="L99" s="20" t="s">
        <v>1202</v>
      </c>
      <c r="M99" t="s">
        <v>1213</v>
      </c>
      <c r="N99" t="s">
        <v>1210</v>
      </c>
      <c r="O99" t="s">
        <v>1204</v>
      </c>
      <c r="W99">
        <f t="shared" si="7"/>
        <v>0.18</v>
      </c>
      <c r="X99">
        <f t="shared" si="8"/>
        <v>0.33</v>
      </c>
      <c r="Y99">
        <f t="shared" si="9"/>
        <v>-0.31</v>
      </c>
      <c r="Z99">
        <f t="shared" si="10"/>
        <v>0.22</v>
      </c>
      <c r="AA99">
        <f t="shared" si="11"/>
        <v>1.05</v>
      </c>
      <c r="AB99">
        <f t="shared" si="12"/>
        <v>1.0900000000000001</v>
      </c>
    </row>
    <row r="100" spans="1:28" hidden="1" x14ac:dyDescent="0.3">
      <c r="A100" s="2" t="s">
        <v>537</v>
      </c>
      <c r="B100" s="2" t="s">
        <v>98</v>
      </c>
      <c r="C100" s="2" t="s">
        <v>545</v>
      </c>
      <c r="D100">
        <v>-0.49</v>
      </c>
      <c r="E100">
        <v>0.2</v>
      </c>
      <c r="F100">
        <v>0.1</v>
      </c>
      <c r="G100">
        <v>-0.08</v>
      </c>
      <c r="H100">
        <v>0.21</v>
      </c>
      <c r="I100">
        <v>0.54</v>
      </c>
      <c r="J100">
        <v>0.56999999999999995</v>
      </c>
      <c r="K100" s="4" t="s">
        <v>547</v>
      </c>
      <c r="L100" s="20" t="s">
        <v>1202</v>
      </c>
      <c r="M100" t="s">
        <v>1213</v>
      </c>
      <c r="N100" t="s">
        <v>1210</v>
      </c>
      <c r="O100" t="s">
        <v>1205</v>
      </c>
      <c r="W100">
        <f t="shared" si="7"/>
        <v>0.2</v>
      </c>
      <c r="X100">
        <f t="shared" si="8"/>
        <v>0.1</v>
      </c>
      <c r="Y100">
        <f t="shared" si="9"/>
        <v>-0.08</v>
      </c>
      <c r="Z100">
        <f t="shared" si="10"/>
        <v>0.21</v>
      </c>
      <c r="AA100">
        <f t="shared" si="11"/>
        <v>0.54</v>
      </c>
      <c r="AB100">
        <f t="shared" si="12"/>
        <v>0.56999999999999995</v>
      </c>
    </row>
    <row r="101" spans="1:28" hidden="1" x14ac:dyDescent="0.3">
      <c r="A101" s="2" t="s">
        <v>537</v>
      </c>
      <c r="B101" s="2" t="s">
        <v>99</v>
      </c>
      <c r="C101" s="2" t="s">
        <v>545</v>
      </c>
      <c r="D101">
        <v>-0.15</v>
      </c>
      <c r="E101">
        <v>0.15</v>
      </c>
      <c r="F101">
        <v>0.04</v>
      </c>
      <c r="G101">
        <v>-0.03</v>
      </c>
      <c r="H101">
        <v>0.15</v>
      </c>
      <c r="I101">
        <v>0.21</v>
      </c>
      <c r="J101">
        <v>0.26</v>
      </c>
      <c r="K101" s="4" t="s">
        <v>547</v>
      </c>
      <c r="L101" s="20" t="s">
        <v>1202</v>
      </c>
      <c r="M101" t="s">
        <v>1213</v>
      </c>
      <c r="N101" t="s">
        <v>1209</v>
      </c>
      <c r="O101" t="s">
        <v>1206</v>
      </c>
      <c r="W101">
        <f t="shared" si="7"/>
        <v>0.15</v>
      </c>
      <c r="X101">
        <f t="shared" si="8"/>
        <v>0.04</v>
      </c>
      <c r="Y101">
        <f t="shared" si="9"/>
        <v>-0.03</v>
      </c>
      <c r="Z101">
        <f t="shared" si="10"/>
        <v>0.15</v>
      </c>
      <c r="AA101">
        <f t="shared" si="11"/>
        <v>0.21</v>
      </c>
      <c r="AB101">
        <f t="shared" si="12"/>
        <v>0.26</v>
      </c>
    </row>
    <row r="102" spans="1:28" hidden="1" x14ac:dyDescent="0.3">
      <c r="A102" s="2" t="s">
        <v>537</v>
      </c>
      <c r="B102" s="2" t="s">
        <v>100</v>
      </c>
      <c r="C102" s="2" t="s">
        <v>545</v>
      </c>
      <c r="D102">
        <v>-0.15</v>
      </c>
      <c r="E102">
        <v>0.15</v>
      </c>
      <c r="F102">
        <v>0.04</v>
      </c>
      <c r="G102">
        <v>-0.03</v>
      </c>
      <c r="H102">
        <v>0.15</v>
      </c>
      <c r="I102">
        <v>0.21</v>
      </c>
      <c r="J102">
        <v>0.26</v>
      </c>
      <c r="K102" s="4" t="s">
        <v>547</v>
      </c>
      <c r="L102" s="20" t="s">
        <v>1202</v>
      </c>
      <c r="M102" t="s">
        <v>1213</v>
      </c>
      <c r="N102" t="s">
        <v>1210</v>
      </c>
      <c r="O102" t="s">
        <v>1205</v>
      </c>
      <c r="W102">
        <f t="shared" si="7"/>
        <v>0.15</v>
      </c>
      <c r="X102">
        <f t="shared" si="8"/>
        <v>0.04</v>
      </c>
      <c r="Y102">
        <f t="shared" si="9"/>
        <v>-0.03</v>
      </c>
      <c r="Z102">
        <f t="shared" si="10"/>
        <v>0.15</v>
      </c>
      <c r="AA102">
        <f t="shared" si="11"/>
        <v>0.21</v>
      </c>
      <c r="AB102">
        <f t="shared" si="12"/>
        <v>0.26</v>
      </c>
    </row>
    <row r="103" spans="1:28" hidden="1" x14ac:dyDescent="0.3">
      <c r="A103" s="2" t="s">
        <v>537</v>
      </c>
      <c r="B103" s="2" t="s">
        <v>101</v>
      </c>
      <c r="C103" s="2" t="s">
        <v>545</v>
      </c>
      <c r="D103">
        <v>-1</v>
      </c>
      <c r="E103">
        <v>0.22</v>
      </c>
      <c r="F103">
        <v>-0.04</v>
      </c>
      <c r="G103">
        <v>0.06</v>
      </c>
      <c r="H103">
        <v>0.21</v>
      </c>
      <c r="I103">
        <v>1.02</v>
      </c>
      <c r="J103">
        <v>1.02</v>
      </c>
      <c r="K103" s="5" t="s">
        <v>548</v>
      </c>
      <c r="L103" s="20" t="s">
        <v>1202</v>
      </c>
      <c r="M103" t="s">
        <v>1213</v>
      </c>
      <c r="N103" t="s">
        <v>1211</v>
      </c>
      <c r="O103" t="s">
        <v>1206</v>
      </c>
      <c r="W103">
        <f t="shared" si="7"/>
        <v>0.22</v>
      </c>
      <c r="X103">
        <f t="shared" si="8"/>
        <v>-0.04</v>
      </c>
      <c r="Y103">
        <f t="shared" si="9"/>
        <v>0.06</v>
      </c>
      <c r="Z103">
        <f t="shared" si="10"/>
        <v>0.21</v>
      </c>
      <c r="AA103">
        <f t="shared" si="11"/>
        <v>1.02</v>
      </c>
      <c r="AB103">
        <f t="shared" si="12"/>
        <v>1.02</v>
      </c>
    </row>
    <row r="104" spans="1:28" hidden="1" x14ac:dyDescent="0.3">
      <c r="A104" s="2" t="s">
        <v>537</v>
      </c>
      <c r="B104" s="2" t="s">
        <v>102</v>
      </c>
      <c r="C104" s="2" t="s">
        <v>545</v>
      </c>
      <c r="D104">
        <v>-0.53</v>
      </c>
      <c r="E104">
        <v>0.24</v>
      </c>
      <c r="F104">
        <v>0.08</v>
      </c>
      <c r="G104">
        <v>-0.05</v>
      </c>
      <c r="H104">
        <v>0.25</v>
      </c>
      <c r="I104">
        <v>0.59</v>
      </c>
      <c r="J104">
        <v>0.63</v>
      </c>
      <c r="K104" s="4" t="s">
        <v>547</v>
      </c>
      <c r="L104" s="20" t="s">
        <v>1202</v>
      </c>
      <c r="M104" t="s">
        <v>1213</v>
      </c>
      <c r="N104" t="s">
        <v>1210</v>
      </c>
      <c r="O104" t="s">
        <v>1205</v>
      </c>
      <c r="W104">
        <f t="shared" si="7"/>
        <v>0.24</v>
      </c>
      <c r="X104">
        <f t="shared" si="8"/>
        <v>0.08</v>
      </c>
      <c r="Y104">
        <f t="shared" si="9"/>
        <v>-0.05</v>
      </c>
      <c r="Z104">
        <f t="shared" si="10"/>
        <v>0.25</v>
      </c>
      <c r="AA104">
        <f t="shared" si="11"/>
        <v>0.59</v>
      </c>
      <c r="AB104">
        <f t="shared" si="12"/>
        <v>0.63</v>
      </c>
    </row>
    <row r="105" spans="1:28" hidden="1" x14ac:dyDescent="0.3">
      <c r="A105" s="2" t="s">
        <v>537</v>
      </c>
      <c r="B105" s="2" t="s">
        <v>103</v>
      </c>
      <c r="C105" s="2" t="s">
        <v>545</v>
      </c>
      <c r="D105">
        <v>-0.52</v>
      </c>
      <c r="E105">
        <v>0.25</v>
      </c>
      <c r="F105">
        <v>0.03</v>
      </c>
      <c r="G105">
        <v>0</v>
      </c>
      <c r="H105">
        <v>0.25</v>
      </c>
      <c r="I105">
        <v>0.56999999999999995</v>
      </c>
      <c r="J105">
        <v>0.61</v>
      </c>
      <c r="K105" s="4" t="s">
        <v>547</v>
      </c>
      <c r="L105" s="20" t="s">
        <v>1202</v>
      </c>
      <c r="M105" t="s">
        <v>1213</v>
      </c>
      <c r="N105" t="s">
        <v>1211</v>
      </c>
      <c r="O105" t="s">
        <v>1206</v>
      </c>
      <c r="W105">
        <f t="shared" si="7"/>
        <v>0.25</v>
      </c>
      <c r="X105">
        <f t="shared" si="8"/>
        <v>0.03</v>
      </c>
      <c r="Y105">
        <f t="shared" si="9"/>
        <v>0</v>
      </c>
      <c r="Z105">
        <f t="shared" si="10"/>
        <v>0.25</v>
      </c>
      <c r="AA105">
        <f t="shared" si="11"/>
        <v>0.56999999999999995</v>
      </c>
      <c r="AB105">
        <f t="shared" si="12"/>
        <v>0.61</v>
      </c>
    </row>
    <row r="106" spans="1:28" hidden="1" x14ac:dyDescent="0.3">
      <c r="A106" s="2" t="s">
        <v>537</v>
      </c>
      <c r="B106" s="2" t="s">
        <v>104</v>
      </c>
      <c r="C106" s="2" t="s">
        <v>545</v>
      </c>
      <c r="D106">
        <v>-0.46</v>
      </c>
      <c r="E106">
        <v>0.3</v>
      </c>
      <c r="F106">
        <v>0.17</v>
      </c>
      <c r="G106">
        <v>-0.12</v>
      </c>
      <c r="H106">
        <v>0.32</v>
      </c>
      <c r="I106">
        <v>0.56999999999999995</v>
      </c>
      <c r="J106">
        <v>0.65</v>
      </c>
      <c r="K106" s="4" t="s">
        <v>547</v>
      </c>
      <c r="L106" s="20" t="s">
        <v>1202</v>
      </c>
      <c r="M106" t="s">
        <v>1213</v>
      </c>
      <c r="N106" t="s">
        <v>1210</v>
      </c>
      <c r="O106" t="s">
        <v>1206</v>
      </c>
      <c r="W106">
        <f t="shared" si="7"/>
        <v>0.3</v>
      </c>
      <c r="X106">
        <f t="shared" si="8"/>
        <v>0.17</v>
      </c>
      <c r="Y106">
        <f t="shared" si="9"/>
        <v>-0.12</v>
      </c>
      <c r="Z106">
        <f t="shared" si="10"/>
        <v>0.32</v>
      </c>
      <c r="AA106">
        <f t="shared" si="11"/>
        <v>0.56999999999999995</v>
      </c>
      <c r="AB106">
        <f t="shared" si="12"/>
        <v>0.65</v>
      </c>
    </row>
    <row r="107" spans="1:28" hidden="1" x14ac:dyDescent="0.3">
      <c r="A107" s="2" t="s">
        <v>537</v>
      </c>
      <c r="B107" s="2" t="s">
        <v>105</v>
      </c>
      <c r="C107" s="2" t="s">
        <v>545</v>
      </c>
      <c r="D107">
        <v>-1.24</v>
      </c>
      <c r="E107">
        <v>0.24</v>
      </c>
      <c r="F107">
        <v>7.0000000000000007E-2</v>
      </c>
      <c r="G107">
        <v>-0.04</v>
      </c>
      <c r="H107">
        <v>0.25</v>
      </c>
      <c r="I107">
        <v>1.26</v>
      </c>
      <c r="J107">
        <v>1.26</v>
      </c>
      <c r="K107" s="5" t="s">
        <v>548</v>
      </c>
      <c r="L107" s="20" t="s">
        <v>1202</v>
      </c>
      <c r="M107" t="s">
        <v>1213</v>
      </c>
      <c r="N107" t="s">
        <v>1210</v>
      </c>
      <c r="O107" t="s">
        <v>1206</v>
      </c>
      <c r="W107">
        <f t="shared" si="7"/>
        <v>0.24</v>
      </c>
      <c r="X107">
        <f t="shared" si="8"/>
        <v>7.0000000000000007E-2</v>
      </c>
      <c r="Y107">
        <f t="shared" si="9"/>
        <v>-0.04</v>
      </c>
      <c r="Z107">
        <f t="shared" si="10"/>
        <v>0.25</v>
      </c>
      <c r="AA107">
        <f t="shared" si="11"/>
        <v>1.26</v>
      </c>
      <c r="AB107">
        <f t="shared" si="12"/>
        <v>1.26</v>
      </c>
    </row>
    <row r="108" spans="1:28" hidden="1" x14ac:dyDescent="0.3">
      <c r="A108" s="2" t="s">
        <v>537</v>
      </c>
      <c r="B108" s="2" t="s">
        <v>106</v>
      </c>
      <c r="C108" s="2" t="s">
        <v>545</v>
      </c>
      <c r="D108">
        <v>-0.59</v>
      </c>
      <c r="E108">
        <v>0.27</v>
      </c>
      <c r="F108">
        <v>0.16</v>
      </c>
      <c r="G108">
        <v>-0.12</v>
      </c>
      <c r="H108">
        <v>0.28999999999999998</v>
      </c>
      <c r="I108">
        <v>0.67</v>
      </c>
      <c r="J108">
        <v>0.72</v>
      </c>
      <c r="K108" s="4" t="s">
        <v>547</v>
      </c>
      <c r="L108" s="20" t="s">
        <v>1202</v>
      </c>
      <c r="M108" t="s">
        <v>1213</v>
      </c>
      <c r="N108" t="s">
        <v>1211</v>
      </c>
      <c r="O108" t="s">
        <v>1206</v>
      </c>
      <c r="W108">
        <f t="shared" si="7"/>
        <v>0.27</v>
      </c>
      <c r="X108">
        <f t="shared" si="8"/>
        <v>0.16</v>
      </c>
      <c r="Y108">
        <f t="shared" si="9"/>
        <v>-0.12</v>
      </c>
      <c r="Z108">
        <f t="shared" si="10"/>
        <v>0.28999999999999998</v>
      </c>
      <c r="AA108">
        <f t="shared" si="11"/>
        <v>0.67</v>
      </c>
      <c r="AB108">
        <f t="shared" si="12"/>
        <v>0.72</v>
      </c>
    </row>
    <row r="109" spans="1:28" hidden="1" x14ac:dyDescent="0.3">
      <c r="A109" s="2" t="s">
        <v>537</v>
      </c>
      <c r="B109" s="2" t="s">
        <v>107</v>
      </c>
      <c r="C109" s="2" t="s">
        <v>545</v>
      </c>
      <c r="D109">
        <v>-0.51</v>
      </c>
      <c r="E109">
        <v>0.3</v>
      </c>
      <c r="F109">
        <v>0.13</v>
      </c>
      <c r="G109">
        <v>-0.08</v>
      </c>
      <c r="H109">
        <v>0.31</v>
      </c>
      <c r="I109">
        <v>0.61</v>
      </c>
      <c r="J109">
        <v>0.68</v>
      </c>
      <c r="K109" s="4" t="s">
        <v>547</v>
      </c>
      <c r="L109" s="20" t="s">
        <v>1202</v>
      </c>
      <c r="M109" t="s">
        <v>1213</v>
      </c>
      <c r="N109" t="s">
        <v>1211</v>
      </c>
      <c r="O109" t="s">
        <v>1206</v>
      </c>
      <c r="W109">
        <f t="shared" si="7"/>
        <v>0.3</v>
      </c>
      <c r="X109">
        <f t="shared" si="8"/>
        <v>0.13</v>
      </c>
      <c r="Y109">
        <f t="shared" si="9"/>
        <v>-0.08</v>
      </c>
      <c r="Z109">
        <f t="shared" si="10"/>
        <v>0.31</v>
      </c>
      <c r="AA109">
        <f t="shared" si="11"/>
        <v>0.61</v>
      </c>
      <c r="AB109">
        <f t="shared" si="12"/>
        <v>0.68</v>
      </c>
    </row>
    <row r="110" spans="1:28" hidden="1" x14ac:dyDescent="0.3">
      <c r="A110" s="2" t="s">
        <v>537</v>
      </c>
      <c r="B110" s="2" t="s">
        <v>108</v>
      </c>
      <c r="C110" s="2" t="s">
        <v>545</v>
      </c>
      <c r="D110">
        <v>-0.17</v>
      </c>
      <c r="E110">
        <v>0.3</v>
      </c>
      <c r="F110">
        <v>0.15</v>
      </c>
      <c r="G110">
        <v>-0.1</v>
      </c>
      <c r="H110">
        <v>0.32</v>
      </c>
      <c r="I110">
        <v>0.38</v>
      </c>
      <c r="J110">
        <v>0.5</v>
      </c>
      <c r="K110" s="4" t="s">
        <v>547</v>
      </c>
      <c r="L110" s="20" t="s">
        <v>1202</v>
      </c>
      <c r="M110" t="s">
        <v>1213</v>
      </c>
      <c r="N110" t="s">
        <v>1209</v>
      </c>
      <c r="O110" t="s">
        <v>1206</v>
      </c>
      <c r="W110">
        <f t="shared" si="7"/>
        <v>0.3</v>
      </c>
      <c r="X110">
        <f t="shared" si="8"/>
        <v>0.15</v>
      </c>
      <c r="Y110">
        <f t="shared" si="9"/>
        <v>-0.1</v>
      </c>
      <c r="Z110">
        <f t="shared" si="10"/>
        <v>0.32</v>
      </c>
      <c r="AA110">
        <f t="shared" si="11"/>
        <v>0.38</v>
      </c>
      <c r="AB110">
        <f t="shared" si="12"/>
        <v>0.5</v>
      </c>
    </row>
    <row r="111" spans="1:28" hidden="1" x14ac:dyDescent="0.3">
      <c r="A111" s="2" t="s">
        <v>537</v>
      </c>
      <c r="B111" s="2" t="s">
        <v>109</v>
      </c>
      <c r="C111" s="2" t="s">
        <v>545</v>
      </c>
      <c r="D111">
        <v>-0.28000000000000003</v>
      </c>
      <c r="E111">
        <v>0.31</v>
      </c>
      <c r="F111">
        <v>0.19</v>
      </c>
      <c r="G111">
        <v>-0.13</v>
      </c>
      <c r="H111">
        <v>0.34</v>
      </c>
      <c r="I111">
        <v>0.46</v>
      </c>
      <c r="J111">
        <v>0.57999999999999996</v>
      </c>
      <c r="K111" s="4" t="s">
        <v>547</v>
      </c>
      <c r="L111" s="20" t="s">
        <v>1202</v>
      </c>
      <c r="M111" t="s">
        <v>1213</v>
      </c>
      <c r="N111" t="s">
        <v>1209</v>
      </c>
      <c r="O111" t="s">
        <v>1206</v>
      </c>
      <c r="W111">
        <f t="shared" si="7"/>
        <v>0.31</v>
      </c>
      <c r="X111">
        <f t="shared" si="8"/>
        <v>0.19</v>
      </c>
      <c r="Y111">
        <f t="shared" si="9"/>
        <v>-0.13</v>
      </c>
      <c r="Z111">
        <f t="shared" si="10"/>
        <v>0.34</v>
      </c>
      <c r="AA111">
        <f t="shared" si="11"/>
        <v>0.46</v>
      </c>
      <c r="AB111">
        <f t="shared" si="12"/>
        <v>0.57999999999999996</v>
      </c>
    </row>
    <row r="112" spans="1:28" hidden="1" x14ac:dyDescent="0.3">
      <c r="A112" s="2" t="s">
        <v>537</v>
      </c>
      <c r="B112" s="2" t="s">
        <v>110</v>
      </c>
      <c r="C112" s="2" t="s">
        <v>545</v>
      </c>
      <c r="D112">
        <v>-0.49</v>
      </c>
      <c r="E112">
        <v>0.28999999999999998</v>
      </c>
      <c r="F112">
        <v>0.25</v>
      </c>
      <c r="G112">
        <v>-0.2</v>
      </c>
      <c r="H112">
        <v>0.33</v>
      </c>
      <c r="I112">
        <v>0.62</v>
      </c>
      <c r="J112">
        <v>0.72</v>
      </c>
      <c r="K112" s="4" t="s">
        <v>547</v>
      </c>
      <c r="L112" s="20" t="s">
        <v>1202</v>
      </c>
      <c r="M112" t="s">
        <v>1213</v>
      </c>
      <c r="N112" t="s">
        <v>1210</v>
      </c>
      <c r="O112" t="s">
        <v>1204</v>
      </c>
      <c r="W112">
        <f t="shared" si="7"/>
        <v>0.28999999999999998</v>
      </c>
      <c r="X112">
        <f t="shared" si="8"/>
        <v>0.25</v>
      </c>
      <c r="Y112">
        <f t="shared" si="9"/>
        <v>-0.2</v>
      </c>
      <c r="Z112">
        <f t="shared" si="10"/>
        <v>0.33</v>
      </c>
      <c r="AA112">
        <f t="shared" si="11"/>
        <v>0.62</v>
      </c>
      <c r="AB112">
        <f t="shared" si="12"/>
        <v>0.72</v>
      </c>
    </row>
    <row r="113" spans="1:28" hidden="1" x14ac:dyDescent="0.3">
      <c r="A113" s="2" t="s">
        <v>537</v>
      </c>
      <c r="B113" s="2" t="s">
        <v>111</v>
      </c>
      <c r="C113" s="2" t="s">
        <v>545</v>
      </c>
      <c r="D113">
        <v>-0.52</v>
      </c>
      <c r="E113">
        <v>0.31</v>
      </c>
      <c r="F113">
        <v>0.16</v>
      </c>
      <c r="G113">
        <v>-0.11</v>
      </c>
      <c r="H113">
        <v>0.33</v>
      </c>
      <c r="I113">
        <v>0.63</v>
      </c>
      <c r="J113">
        <v>0.7</v>
      </c>
      <c r="K113" s="4" t="s">
        <v>547</v>
      </c>
      <c r="L113" s="20" t="s">
        <v>1202</v>
      </c>
      <c r="M113" t="s">
        <v>1213</v>
      </c>
      <c r="N113" t="s">
        <v>1211</v>
      </c>
      <c r="O113" t="s">
        <v>1204</v>
      </c>
      <c r="W113">
        <f t="shared" si="7"/>
        <v>0.31</v>
      </c>
      <c r="X113">
        <f t="shared" si="8"/>
        <v>0.16</v>
      </c>
      <c r="Y113">
        <f t="shared" si="9"/>
        <v>-0.11</v>
      </c>
      <c r="Z113">
        <f t="shared" si="10"/>
        <v>0.33</v>
      </c>
      <c r="AA113">
        <f t="shared" si="11"/>
        <v>0.63</v>
      </c>
      <c r="AB113">
        <f t="shared" si="12"/>
        <v>0.7</v>
      </c>
    </row>
    <row r="114" spans="1:28" hidden="1" x14ac:dyDescent="0.3">
      <c r="A114" s="2" t="s">
        <v>537</v>
      </c>
      <c r="B114" s="2" t="s">
        <v>112</v>
      </c>
      <c r="C114" s="2" t="s">
        <v>545</v>
      </c>
      <c r="D114">
        <v>-0.71</v>
      </c>
      <c r="E114">
        <v>0.26</v>
      </c>
      <c r="F114">
        <v>0.2</v>
      </c>
      <c r="G114">
        <v>-0.16</v>
      </c>
      <c r="H114">
        <v>0.28999999999999998</v>
      </c>
      <c r="I114">
        <v>0.78</v>
      </c>
      <c r="J114">
        <v>0.83</v>
      </c>
      <c r="K114" s="4" t="s">
        <v>547</v>
      </c>
      <c r="L114" s="20" t="s">
        <v>1202</v>
      </c>
      <c r="M114" t="s">
        <v>1213</v>
      </c>
      <c r="N114" t="s">
        <v>1210</v>
      </c>
      <c r="O114" t="s">
        <v>1207</v>
      </c>
      <c r="W114">
        <f t="shared" si="7"/>
        <v>0.26</v>
      </c>
      <c r="X114">
        <f t="shared" si="8"/>
        <v>0.2</v>
      </c>
      <c r="Y114">
        <f t="shared" si="9"/>
        <v>-0.16</v>
      </c>
      <c r="Z114">
        <f t="shared" si="10"/>
        <v>0.28999999999999998</v>
      </c>
      <c r="AA114">
        <f t="shared" si="11"/>
        <v>0.78</v>
      </c>
      <c r="AB114">
        <f t="shared" si="12"/>
        <v>0.83</v>
      </c>
    </row>
    <row r="115" spans="1:28" hidden="1" x14ac:dyDescent="0.3">
      <c r="A115" s="2" t="s">
        <v>537</v>
      </c>
      <c r="B115" s="2" t="s">
        <v>113</v>
      </c>
      <c r="C115" s="2" t="s">
        <v>545</v>
      </c>
      <c r="D115">
        <v>-0.75</v>
      </c>
      <c r="E115">
        <v>0.36</v>
      </c>
      <c r="F115">
        <v>0.2</v>
      </c>
      <c r="G115">
        <v>-0.14000000000000001</v>
      </c>
      <c r="H115">
        <v>0.39</v>
      </c>
      <c r="I115">
        <v>0.85</v>
      </c>
      <c r="J115">
        <v>0.93</v>
      </c>
      <c r="K115" s="4" t="s">
        <v>547</v>
      </c>
      <c r="L115" s="20" t="s">
        <v>1202</v>
      </c>
      <c r="M115" t="s">
        <v>1213</v>
      </c>
      <c r="N115" t="s">
        <v>1211</v>
      </c>
      <c r="O115" t="s">
        <v>1207</v>
      </c>
      <c r="W115">
        <f t="shared" si="7"/>
        <v>0.36</v>
      </c>
      <c r="X115">
        <f t="shared" si="8"/>
        <v>0.2</v>
      </c>
      <c r="Y115">
        <f t="shared" si="9"/>
        <v>-0.14000000000000001</v>
      </c>
      <c r="Z115">
        <f t="shared" si="10"/>
        <v>0.39</v>
      </c>
      <c r="AA115">
        <f t="shared" si="11"/>
        <v>0.85</v>
      </c>
      <c r="AB115">
        <f t="shared" si="12"/>
        <v>0.93</v>
      </c>
    </row>
    <row r="116" spans="1:28" hidden="1" x14ac:dyDescent="0.3">
      <c r="A116" s="2" t="s">
        <v>537</v>
      </c>
      <c r="B116" s="2" t="s">
        <v>114</v>
      </c>
      <c r="C116" s="2" t="s">
        <v>545</v>
      </c>
      <c r="D116">
        <v>-0.5</v>
      </c>
      <c r="E116">
        <v>0.23</v>
      </c>
      <c r="F116">
        <v>0.17</v>
      </c>
      <c r="G116">
        <v>-0.14000000000000001</v>
      </c>
      <c r="H116">
        <v>0.26</v>
      </c>
      <c r="I116">
        <v>0.57999999999999996</v>
      </c>
      <c r="J116">
        <v>0.64</v>
      </c>
      <c r="K116" s="4" t="s">
        <v>547</v>
      </c>
      <c r="L116" s="20" t="s">
        <v>1202</v>
      </c>
      <c r="M116" t="s">
        <v>1213</v>
      </c>
      <c r="N116" t="s">
        <v>1210</v>
      </c>
      <c r="O116" t="s">
        <v>1207</v>
      </c>
      <c r="W116">
        <f t="shared" si="7"/>
        <v>0.23</v>
      </c>
      <c r="X116">
        <f t="shared" si="8"/>
        <v>0.17</v>
      </c>
      <c r="Y116">
        <f t="shared" si="9"/>
        <v>-0.14000000000000001</v>
      </c>
      <c r="Z116">
        <f t="shared" si="10"/>
        <v>0.26</v>
      </c>
      <c r="AA116">
        <f t="shared" si="11"/>
        <v>0.57999999999999996</v>
      </c>
      <c r="AB116">
        <f t="shared" si="12"/>
        <v>0.64</v>
      </c>
    </row>
    <row r="117" spans="1:28" hidden="1" x14ac:dyDescent="0.3">
      <c r="A117" s="2" t="s">
        <v>537</v>
      </c>
      <c r="B117" s="2" t="s">
        <v>115</v>
      </c>
      <c r="C117" s="2" t="s">
        <v>545</v>
      </c>
      <c r="D117">
        <v>-0.56999999999999995</v>
      </c>
      <c r="E117">
        <v>0.24</v>
      </c>
      <c r="F117">
        <v>0.23</v>
      </c>
      <c r="G117">
        <v>-0.2</v>
      </c>
      <c r="H117">
        <v>0.27</v>
      </c>
      <c r="I117">
        <v>0.66</v>
      </c>
      <c r="J117">
        <v>0.73</v>
      </c>
      <c r="K117" s="4" t="s">
        <v>547</v>
      </c>
      <c r="L117" s="20" t="s">
        <v>1202</v>
      </c>
      <c r="M117" t="s">
        <v>1213</v>
      </c>
      <c r="N117" t="s">
        <v>1210</v>
      </c>
      <c r="O117" t="s">
        <v>1205</v>
      </c>
      <c r="W117">
        <f t="shared" si="7"/>
        <v>0.24</v>
      </c>
      <c r="X117">
        <f t="shared" si="8"/>
        <v>0.23</v>
      </c>
      <c r="Y117">
        <f t="shared" si="9"/>
        <v>-0.2</v>
      </c>
      <c r="Z117">
        <f t="shared" si="10"/>
        <v>0.27</v>
      </c>
      <c r="AA117">
        <f t="shared" si="11"/>
        <v>0.66</v>
      </c>
      <c r="AB117">
        <f t="shared" si="12"/>
        <v>0.73</v>
      </c>
    </row>
    <row r="118" spans="1:28" hidden="1" x14ac:dyDescent="0.3">
      <c r="A118" s="2" t="s">
        <v>537</v>
      </c>
      <c r="B118" s="2" t="s">
        <v>116</v>
      </c>
      <c r="C118" s="2" t="s">
        <v>545</v>
      </c>
      <c r="D118">
        <v>-0.57999999999999996</v>
      </c>
      <c r="E118">
        <v>0.28999999999999998</v>
      </c>
      <c r="F118">
        <v>0.14000000000000001</v>
      </c>
      <c r="G118">
        <v>-0.09</v>
      </c>
      <c r="H118">
        <v>0.31</v>
      </c>
      <c r="I118">
        <v>0.66</v>
      </c>
      <c r="J118">
        <v>0.72</v>
      </c>
      <c r="K118" s="4" t="s">
        <v>547</v>
      </c>
      <c r="L118" s="20" t="s">
        <v>1202</v>
      </c>
      <c r="M118" t="s">
        <v>1213</v>
      </c>
      <c r="N118" t="s">
        <v>1211</v>
      </c>
      <c r="O118" t="s">
        <v>1207</v>
      </c>
      <c r="W118">
        <f t="shared" si="7"/>
        <v>0.28999999999999998</v>
      </c>
      <c r="X118">
        <f t="shared" si="8"/>
        <v>0.14000000000000001</v>
      </c>
      <c r="Y118">
        <f t="shared" si="9"/>
        <v>-0.09</v>
      </c>
      <c r="Z118">
        <f t="shared" si="10"/>
        <v>0.31</v>
      </c>
      <c r="AA118">
        <f t="shared" si="11"/>
        <v>0.66</v>
      </c>
      <c r="AB118">
        <f t="shared" si="12"/>
        <v>0.72</v>
      </c>
    </row>
    <row r="119" spans="1:28" hidden="1" x14ac:dyDescent="0.3">
      <c r="A119" s="2" t="s">
        <v>537</v>
      </c>
      <c r="B119" s="2" t="s">
        <v>117</v>
      </c>
      <c r="C119" s="2" t="s">
        <v>545</v>
      </c>
      <c r="D119">
        <v>-0.64</v>
      </c>
      <c r="E119">
        <v>0.22</v>
      </c>
      <c r="F119">
        <v>0.22</v>
      </c>
      <c r="G119">
        <v>-0.19</v>
      </c>
      <c r="H119">
        <v>0.25</v>
      </c>
      <c r="I119">
        <v>0.72</v>
      </c>
      <c r="J119">
        <v>0.77</v>
      </c>
      <c r="K119" s="4" t="s">
        <v>547</v>
      </c>
      <c r="L119" s="20" t="s">
        <v>1202</v>
      </c>
      <c r="M119" t="s">
        <v>1213</v>
      </c>
      <c r="N119" t="s">
        <v>1210</v>
      </c>
      <c r="O119" t="s">
        <v>1207</v>
      </c>
      <c r="W119">
        <f t="shared" si="7"/>
        <v>0.22</v>
      </c>
      <c r="X119">
        <f t="shared" si="8"/>
        <v>0.22</v>
      </c>
      <c r="Y119">
        <f t="shared" si="9"/>
        <v>-0.19</v>
      </c>
      <c r="Z119">
        <f t="shared" si="10"/>
        <v>0.25</v>
      </c>
      <c r="AA119">
        <f t="shared" si="11"/>
        <v>0.72</v>
      </c>
      <c r="AB119">
        <f t="shared" si="12"/>
        <v>0.77</v>
      </c>
    </row>
    <row r="120" spans="1:28" hidden="1" x14ac:dyDescent="0.3">
      <c r="A120" s="2" t="s">
        <v>537</v>
      </c>
      <c r="B120" s="2" t="s">
        <v>118</v>
      </c>
      <c r="C120" s="2" t="s">
        <v>545</v>
      </c>
      <c r="D120">
        <v>-0.37</v>
      </c>
      <c r="E120">
        <v>0.28000000000000003</v>
      </c>
      <c r="F120">
        <v>0.26</v>
      </c>
      <c r="G120">
        <v>-0.22</v>
      </c>
      <c r="H120">
        <v>0.31</v>
      </c>
      <c r="I120">
        <v>0.53</v>
      </c>
      <c r="J120">
        <v>0.64</v>
      </c>
      <c r="K120" s="4" t="s">
        <v>547</v>
      </c>
      <c r="L120" s="20" t="s">
        <v>1202</v>
      </c>
      <c r="M120" t="s">
        <v>1213</v>
      </c>
      <c r="N120" t="s">
        <v>1210</v>
      </c>
      <c r="O120" t="s">
        <v>1204</v>
      </c>
      <c r="W120">
        <f t="shared" si="7"/>
        <v>0.28000000000000003</v>
      </c>
      <c r="X120">
        <f t="shared" si="8"/>
        <v>0.26</v>
      </c>
      <c r="Y120">
        <f t="shared" si="9"/>
        <v>-0.22</v>
      </c>
      <c r="Z120">
        <f t="shared" si="10"/>
        <v>0.31</v>
      </c>
      <c r="AA120">
        <f t="shared" si="11"/>
        <v>0.53</v>
      </c>
      <c r="AB120">
        <f t="shared" si="12"/>
        <v>0.64</v>
      </c>
    </row>
    <row r="121" spans="1:28" hidden="1" x14ac:dyDescent="0.3">
      <c r="A121" s="2" t="s">
        <v>537</v>
      </c>
      <c r="B121" s="2" t="s">
        <v>119</v>
      </c>
      <c r="C121" s="2" t="s">
        <v>545</v>
      </c>
      <c r="D121">
        <v>-0.81</v>
      </c>
      <c r="E121">
        <v>0.32</v>
      </c>
      <c r="F121">
        <v>0.17</v>
      </c>
      <c r="G121">
        <v>-0.12</v>
      </c>
      <c r="H121">
        <v>0.35</v>
      </c>
      <c r="I121">
        <v>0.89</v>
      </c>
      <c r="J121">
        <v>0.94</v>
      </c>
      <c r="K121" s="4" t="s">
        <v>547</v>
      </c>
      <c r="L121" s="20" t="s">
        <v>1202</v>
      </c>
      <c r="M121" t="s">
        <v>1213</v>
      </c>
      <c r="N121" t="s">
        <v>1209</v>
      </c>
      <c r="O121" t="s">
        <v>1204</v>
      </c>
      <c r="W121">
        <f t="shared" si="7"/>
        <v>0.32</v>
      </c>
      <c r="X121">
        <f t="shared" si="8"/>
        <v>0.17</v>
      </c>
      <c r="Y121">
        <f t="shared" si="9"/>
        <v>-0.12</v>
      </c>
      <c r="Z121">
        <f t="shared" si="10"/>
        <v>0.35</v>
      </c>
      <c r="AA121">
        <f t="shared" si="11"/>
        <v>0.89</v>
      </c>
      <c r="AB121">
        <f t="shared" si="12"/>
        <v>0.94</v>
      </c>
    </row>
    <row r="122" spans="1:28" hidden="1" x14ac:dyDescent="0.3">
      <c r="A122" s="2" t="s">
        <v>537</v>
      </c>
      <c r="B122" s="2" t="s">
        <v>120</v>
      </c>
      <c r="C122" s="2" t="s">
        <v>545</v>
      </c>
      <c r="D122">
        <v>-0.65</v>
      </c>
      <c r="E122">
        <v>0.3</v>
      </c>
      <c r="F122">
        <v>0.2</v>
      </c>
      <c r="G122">
        <v>-0.14000000000000001</v>
      </c>
      <c r="H122">
        <v>0.33</v>
      </c>
      <c r="I122">
        <v>0.74</v>
      </c>
      <c r="J122">
        <v>0.81</v>
      </c>
      <c r="K122" s="4" t="s">
        <v>547</v>
      </c>
      <c r="L122" s="20" t="s">
        <v>1202</v>
      </c>
      <c r="M122" t="s">
        <v>1213</v>
      </c>
      <c r="N122" t="s">
        <v>1210</v>
      </c>
      <c r="O122" t="s">
        <v>1206</v>
      </c>
      <c r="W122">
        <f t="shared" si="7"/>
        <v>0.3</v>
      </c>
      <c r="X122">
        <f t="shared" si="8"/>
        <v>0.2</v>
      </c>
      <c r="Y122">
        <f t="shared" si="9"/>
        <v>-0.14000000000000001</v>
      </c>
      <c r="Z122">
        <f t="shared" si="10"/>
        <v>0.33</v>
      </c>
      <c r="AA122">
        <f t="shared" si="11"/>
        <v>0.74</v>
      </c>
      <c r="AB122">
        <f t="shared" si="12"/>
        <v>0.81</v>
      </c>
    </row>
    <row r="123" spans="1:28" hidden="1" x14ac:dyDescent="0.3">
      <c r="A123" s="2" t="s">
        <v>537</v>
      </c>
      <c r="B123" s="2" t="s">
        <v>121</v>
      </c>
      <c r="C123" s="2" t="s">
        <v>545</v>
      </c>
      <c r="D123">
        <v>-0.63</v>
      </c>
      <c r="E123">
        <v>0.26</v>
      </c>
      <c r="F123">
        <v>0.19</v>
      </c>
      <c r="G123">
        <v>-0.15</v>
      </c>
      <c r="H123">
        <v>0.28000000000000003</v>
      </c>
      <c r="I123">
        <v>0.71</v>
      </c>
      <c r="J123">
        <v>0.77</v>
      </c>
      <c r="K123" s="4" t="s">
        <v>547</v>
      </c>
      <c r="L123" s="20" t="s">
        <v>1202</v>
      </c>
      <c r="M123" t="s">
        <v>1213</v>
      </c>
      <c r="N123" t="s">
        <v>1211</v>
      </c>
      <c r="O123" t="s">
        <v>1205</v>
      </c>
      <c r="W123">
        <f t="shared" si="7"/>
        <v>0.26</v>
      </c>
      <c r="X123">
        <f t="shared" si="8"/>
        <v>0.19</v>
      </c>
      <c r="Y123">
        <f t="shared" si="9"/>
        <v>-0.15</v>
      </c>
      <c r="Z123">
        <f t="shared" si="10"/>
        <v>0.28000000000000003</v>
      </c>
      <c r="AA123">
        <f t="shared" si="11"/>
        <v>0.71</v>
      </c>
      <c r="AB123">
        <f t="shared" si="12"/>
        <v>0.77</v>
      </c>
    </row>
    <row r="124" spans="1:28" hidden="1" x14ac:dyDescent="0.3">
      <c r="A124" s="2" t="s">
        <v>537</v>
      </c>
      <c r="B124" s="2" t="s">
        <v>122</v>
      </c>
      <c r="C124" s="2" t="s">
        <v>545</v>
      </c>
      <c r="D124">
        <v>-0.52</v>
      </c>
      <c r="E124">
        <v>0.31</v>
      </c>
      <c r="F124">
        <v>0.16</v>
      </c>
      <c r="G124">
        <v>-0.11</v>
      </c>
      <c r="H124">
        <v>0.33</v>
      </c>
      <c r="I124">
        <v>0.63</v>
      </c>
      <c r="J124">
        <v>0.7</v>
      </c>
      <c r="K124" s="4" t="s">
        <v>547</v>
      </c>
      <c r="L124" s="20" t="s">
        <v>1202</v>
      </c>
      <c r="M124" t="s">
        <v>1213</v>
      </c>
      <c r="N124" t="s">
        <v>1209</v>
      </c>
      <c r="O124" t="s">
        <v>1206</v>
      </c>
      <c r="W124">
        <f t="shared" si="7"/>
        <v>0.31</v>
      </c>
      <c r="X124">
        <f t="shared" si="8"/>
        <v>0.16</v>
      </c>
      <c r="Y124">
        <f t="shared" si="9"/>
        <v>-0.11</v>
      </c>
      <c r="Z124">
        <f t="shared" si="10"/>
        <v>0.33</v>
      </c>
      <c r="AA124">
        <f t="shared" si="11"/>
        <v>0.63</v>
      </c>
      <c r="AB124">
        <f t="shared" si="12"/>
        <v>0.7</v>
      </c>
    </row>
    <row r="125" spans="1:28" hidden="1" x14ac:dyDescent="0.3">
      <c r="A125" s="2" t="s">
        <v>537</v>
      </c>
      <c r="B125" s="2" t="s">
        <v>123</v>
      </c>
      <c r="C125" s="2" t="s">
        <v>545</v>
      </c>
      <c r="D125">
        <v>-0.52</v>
      </c>
      <c r="E125">
        <v>0.24</v>
      </c>
      <c r="F125">
        <v>0.28999999999999998</v>
      </c>
      <c r="G125">
        <v>-0.25</v>
      </c>
      <c r="H125">
        <v>0.28000000000000003</v>
      </c>
      <c r="I125">
        <v>0.64</v>
      </c>
      <c r="J125">
        <v>0.73</v>
      </c>
      <c r="K125" s="4" t="s">
        <v>547</v>
      </c>
      <c r="L125" s="20" t="s">
        <v>1202</v>
      </c>
      <c r="M125" t="s">
        <v>1212</v>
      </c>
      <c r="N125" t="s">
        <v>1209</v>
      </c>
      <c r="O125" t="s">
        <v>1206</v>
      </c>
      <c r="W125">
        <f t="shared" si="7"/>
        <v>0.24</v>
      </c>
      <c r="X125">
        <f t="shared" si="8"/>
        <v>0.28999999999999998</v>
      </c>
      <c r="Y125">
        <f t="shared" si="9"/>
        <v>-0.25</v>
      </c>
      <c r="Z125">
        <f t="shared" si="10"/>
        <v>0.28000000000000003</v>
      </c>
      <c r="AA125">
        <f t="shared" si="11"/>
        <v>0.64</v>
      </c>
      <c r="AB125">
        <f t="shared" si="12"/>
        <v>0.73</v>
      </c>
    </row>
    <row r="126" spans="1:28" hidden="1" x14ac:dyDescent="0.3">
      <c r="A126" s="2" t="s">
        <v>537</v>
      </c>
      <c r="B126" s="2" t="s">
        <v>124</v>
      </c>
      <c r="C126" s="2" t="s">
        <v>545</v>
      </c>
      <c r="D126">
        <v>-1.48</v>
      </c>
      <c r="E126">
        <v>0.14000000000000001</v>
      </c>
      <c r="F126">
        <v>0.25</v>
      </c>
      <c r="G126">
        <v>-0.24</v>
      </c>
      <c r="H126">
        <v>0.17</v>
      </c>
      <c r="I126">
        <v>1.51</v>
      </c>
      <c r="J126">
        <v>1.5</v>
      </c>
      <c r="K126" s="5" t="s">
        <v>548</v>
      </c>
      <c r="L126" s="20" t="s">
        <v>1202</v>
      </c>
      <c r="M126" t="s">
        <v>1213</v>
      </c>
      <c r="N126" t="s">
        <v>1210</v>
      </c>
      <c r="O126" t="s">
        <v>1206</v>
      </c>
      <c r="W126">
        <f t="shared" si="7"/>
        <v>0.14000000000000001</v>
      </c>
      <c r="X126">
        <f t="shared" si="8"/>
        <v>0.25</v>
      </c>
      <c r="Y126">
        <f t="shared" si="9"/>
        <v>-0.24</v>
      </c>
      <c r="Z126">
        <f t="shared" si="10"/>
        <v>0.17</v>
      </c>
      <c r="AA126">
        <f t="shared" si="11"/>
        <v>1.51</v>
      </c>
      <c r="AB126">
        <f t="shared" si="12"/>
        <v>1.5</v>
      </c>
    </row>
    <row r="127" spans="1:28" hidden="1" x14ac:dyDescent="0.3">
      <c r="A127" s="2" t="s">
        <v>537</v>
      </c>
      <c r="B127" s="2" t="s">
        <v>125</v>
      </c>
      <c r="C127" s="2" t="s">
        <v>545</v>
      </c>
      <c r="D127">
        <v>-0.47</v>
      </c>
      <c r="E127">
        <v>0.14000000000000001</v>
      </c>
      <c r="F127">
        <v>0.32</v>
      </c>
      <c r="G127">
        <v>-0.31</v>
      </c>
      <c r="H127">
        <v>0.17</v>
      </c>
      <c r="I127">
        <v>0.59</v>
      </c>
      <c r="J127">
        <v>0.67</v>
      </c>
      <c r="K127" s="4" t="s">
        <v>547</v>
      </c>
      <c r="L127" s="20" t="s">
        <v>1202</v>
      </c>
      <c r="M127" t="s">
        <v>1213</v>
      </c>
      <c r="N127" t="s">
        <v>1211</v>
      </c>
      <c r="O127" t="s">
        <v>1206</v>
      </c>
      <c r="W127">
        <f t="shared" si="7"/>
        <v>0.14000000000000001</v>
      </c>
      <c r="X127">
        <f t="shared" si="8"/>
        <v>0.32</v>
      </c>
      <c r="Y127">
        <f t="shared" si="9"/>
        <v>-0.31</v>
      </c>
      <c r="Z127">
        <f t="shared" si="10"/>
        <v>0.17</v>
      </c>
      <c r="AA127">
        <f t="shared" si="11"/>
        <v>0.59</v>
      </c>
      <c r="AB127">
        <f t="shared" si="12"/>
        <v>0.67</v>
      </c>
    </row>
    <row r="128" spans="1:28" hidden="1" x14ac:dyDescent="0.3">
      <c r="A128" s="2" t="s">
        <v>537</v>
      </c>
      <c r="B128" s="2" t="s">
        <v>126</v>
      </c>
      <c r="C128" s="2" t="s">
        <v>545</v>
      </c>
      <c r="D128">
        <v>-0.87</v>
      </c>
      <c r="E128">
        <v>0.09</v>
      </c>
      <c r="F128">
        <v>0.23</v>
      </c>
      <c r="G128">
        <v>-0.22</v>
      </c>
      <c r="H128">
        <v>0.11</v>
      </c>
      <c r="I128">
        <v>0.9</v>
      </c>
      <c r="J128">
        <v>0.92</v>
      </c>
      <c r="K128" s="4" t="s">
        <v>547</v>
      </c>
      <c r="L128" s="20" t="s">
        <v>1202</v>
      </c>
      <c r="M128" t="s">
        <v>1213</v>
      </c>
      <c r="N128" t="s">
        <v>1210</v>
      </c>
      <c r="O128" t="s">
        <v>1206</v>
      </c>
      <c r="W128">
        <f t="shared" si="7"/>
        <v>0.09</v>
      </c>
      <c r="X128">
        <f t="shared" si="8"/>
        <v>0.23</v>
      </c>
      <c r="Y128">
        <f t="shared" si="9"/>
        <v>-0.22</v>
      </c>
      <c r="Z128">
        <f t="shared" si="10"/>
        <v>0.11</v>
      </c>
      <c r="AA128">
        <f t="shared" si="11"/>
        <v>0.9</v>
      </c>
      <c r="AB128">
        <f t="shared" si="12"/>
        <v>0.92</v>
      </c>
    </row>
    <row r="129" spans="1:28" hidden="1" x14ac:dyDescent="0.3">
      <c r="A129" s="2" t="s">
        <v>537</v>
      </c>
      <c r="B129" s="2" t="s">
        <v>127</v>
      </c>
      <c r="C129" s="2" t="s">
        <v>545</v>
      </c>
      <c r="D129">
        <v>-1.59</v>
      </c>
      <c r="E129">
        <v>0.31</v>
      </c>
      <c r="F129">
        <v>0.51</v>
      </c>
      <c r="G129">
        <v>-0.45</v>
      </c>
      <c r="H129">
        <v>0.4</v>
      </c>
      <c r="I129">
        <v>1.7</v>
      </c>
      <c r="J129">
        <v>1.76</v>
      </c>
      <c r="K129" s="5" t="s">
        <v>548</v>
      </c>
      <c r="L129" s="20" t="s">
        <v>1202</v>
      </c>
      <c r="M129" t="s">
        <v>1213</v>
      </c>
      <c r="N129" t="s">
        <v>1209</v>
      </c>
      <c r="O129" t="s">
        <v>1206</v>
      </c>
      <c r="W129">
        <f t="shared" si="7"/>
        <v>0.31</v>
      </c>
      <c r="X129">
        <f t="shared" si="8"/>
        <v>0.51</v>
      </c>
      <c r="Y129">
        <f t="shared" si="9"/>
        <v>-0.45</v>
      </c>
      <c r="Z129">
        <f t="shared" si="10"/>
        <v>0.4</v>
      </c>
      <c r="AA129">
        <f t="shared" si="11"/>
        <v>1.7</v>
      </c>
      <c r="AB129">
        <f t="shared" si="12"/>
        <v>1.76</v>
      </c>
    </row>
    <row r="130" spans="1:28" hidden="1" x14ac:dyDescent="0.3">
      <c r="A130" s="2" t="s">
        <v>537</v>
      </c>
      <c r="B130" s="2" t="s">
        <v>128</v>
      </c>
      <c r="C130" s="2" t="s">
        <v>545</v>
      </c>
      <c r="D130">
        <v>-0.9</v>
      </c>
      <c r="E130">
        <v>0.25</v>
      </c>
      <c r="F130">
        <v>0.26</v>
      </c>
      <c r="G130">
        <v>-0.22</v>
      </c>
      <c r="H130">
        <v>0.28000000000000003</v>
      </c>
      <c r="I130">
        <v>0.97</v>
      </c>
      <c r="J130">
        <v>1.01</v>
      </c>
      <c r="K130" s="5" t="s">
        <v>548</v>
      </c>
      <c r="L130" s="20" t="s">
        <v>1202</v>
      </c>
      <c r="M130" t="s">
        <v>1213</v>
      </c>
      <c r="N130" t="s">
        <v>1211</v>
      </c>
      <c r="O130" t="s">
        <v>1207</v>
      </c>
      <c r="W130">
        <f t="shared" si="7"/>
        <v>0.25</v>
      </c>
      <c r="X130">
        <f t="shared" si="8"/>
        <v>0.26</v>
      </c>
      <c r="Y130">
        <f t="shared" si="9"/>
        <v>-0.22</v>
      </c>
      <c r="Z130">
        <f t="shared" si="10"/>
        <v>0.28000000000000003</v>
      </c>
      <c r="AA130">
        <f t="shared" si="11"/>
        <v>0.97</v>
      </c>
      <c r="AB130">
        <f t="shared" si="12"/>
        <v>1.01</v>
      </c>
    </row>
    <row r="131" spans="1:28" hidden="1" x14ac:dyDescent="0.3">
      <c r="A131" s="2" t="s">
        <v>537</v>
      </c>
      <c r="B131" s="2" t="s">
        <v>129</v>
      </c>
      <c r="C131" s="2" t="s">
        <v>545</v>
      </c>
      <c r="D131">
        <v>-0.88</v>
      </c>
      <c r="E131">
        <v>0.24</v>
      </c>
      <c r="F131">
        <v>0.25</v>
      </c>
      <c r="G131">
        <v>-0.21</v>
      </c>
      <c r="H131">
        <v>0.27</v>
      </c>
      <c r="I131">
        <v>0.94</v>
      </c>
      <c r="J131">
        <v>0.98</v>
      </c>
      <c r="K131" s="4" t="s">
        <v>547</v>
      </c>
      <c r="L131" s="20" t="s">
        <v>1202</v>
      </c>
      <c r="M131" t="s">
        <v>1213</v>
      </c>
      <c r="N131" t="s">
        <v>1210</v>
      </c>
      <c r="O131" t="s">
        <v>1207</v>
      </c>
      <c r="W131">
        <f t="shared" ref="W131:W194" si="13">VALUE(SUBSTITUTE(E131,",","."))</f>
        <v>0.24</v>
      </c>
      <c r="X131">
        <f t="shared" ref="X131:X194" si="14">VALUE(SUBSTITUTE(F131,",","."))</f>
        <v>0.25</v>
      </c>
      <c r="Y131">
        <f t="shared" ref="Y131:Y194" si="15">VALUE(SUBSTITUTE(G131,",","."))</f>
        <v>-0.21</v>
      </c>
      <c r="Z131">
        <f t="shared" ref="Z131:Z194" si="16">VALUE(SUBSTITUTE(H131,",","."))</f>
        <v>0.27</v>
      </c>
      <c r="AA131">
        <f t="shared" ref="AA131:AA194" si="17">VALUE(SUBSTITUTE(I131,",","."))</f>
        <v>0.94</v>
      </c>
      <c r="AB131">
        <f t="shared" ref="AB131:AB194" si="18">VALUE(SUBSTITUTE(J131,",","."))</f>
        <v>0.98</v>
      </c>
    </row>
    <row r="132" spans="1:28" hidden="1" x14ac:dyDescent="0.3">
      <c r="A132" s="2" t="s">
        <v>537</v>
      </c>
      <c r="B132" s="2" t="s">
        <v>130</v>
      </c>
      <c r="C132" s="2" t="s">
        <v>545</v>
      </c>
      <c r="D132">
        <v>-1.08</v>
      </c>
      <c r="E132">
        <v>0.25</v>
      </c>
      <c r="F132">
        <v>0.24</v>
      </c>
      <c r="G132">
        <v>-0.2</v>
      </c>
      <c r="H132">
        <v>0.28000000000000003</v>
      </c>
      <c r="I132">
        <v>1.1299999999999999</v>
      </c>
      <c r="J132">
        <v>1.1599999999999999</v>
      </c>
      <c r="K132" s="5" t="s">
        <v>548</v>
      </c>
      <c r="L132" s="20" t="s">
        <v>1202</v>
      </c>
      <c r="M132" t="s">
        <v>1213</v>
      </c>
      <c r="N132" t="s">
        <v>1211</v>
      </c>
      <c r="O132" t="s">
        <v>1206</v>
      </c>
      <c r="W132">
        <f t="shared" si="13"/>
        <v>0.25</v>
      </c>
      <c r="X132">
        <f t="shared" si="14"/>
        <v>0.24</v>
      </c>
      <c r="Y132">
        <f t="shared" si="15"/>
        <v>-0.2</v>
      </c>
      <c r="Z132">
        <f t="shared" si="16"/>
        <v>0.28000000000000003</v>
      </c>
      <c r="AA132">
        <f t="shared" si="17"/>
        <v>1.1299999999999999</v>
      </c>
      <c r="AB132">
        <f t="shared" si="18"/>
        <v>1.1599999999999999</v>
      </c>
    </row>
    <row r="133" spans="1:28" hidden="1" x14ac:dyDescent="0.3">
      <c r="A133" s="2" t="s">
        <v>537</v>
      </c>
      <c r="B133" s="2" t="s">
        <v>131</v>
      </c>
      <c r="C133" s="2" t="s">
        <v>545</v>
      </c>
      <c r="D133">
        <v>-1.41</v>
      </c>
      <c r="E133">
        <v>0.28999999999999998</v>
      </c>
      <c r="F133">
        <v>0.37</v>
      </c>
      <c r="G133">
        <v>-0.31</v>
      </c>
      <c r="H133">
        <v>0.35</v>
      </c>
      <c r="I133">
        <v>1.48</v>
      </c>
      <c r="J133">
        <v>1.52</v>
      </c>
      <c r="K133" s="5" t="s">
        <v>548</v>
      </c>
      <c r="L133" s="20" t="s">
        <v>1202</v>
      </c>
      <c r="M133" t="s">
        <v>1213</v>
      </c>
      <c r="N133" t="s">
        <v>1211</v>
      </c>
      <c r="O133" t="s">
        <v>1204</v>
      </c>
      <c r="W133">
        <f t="shared" si="13"/>
        <v>0.28999999999999998</v>
      </c>
      <c r="X133">
        <f t="shared" si="14"/>
        <v>0.37</v>
      </c>
      <c r="Y133">
        <f t="shared" si="15"/>
        <v>-0.31</v>
      </c>
      <c r="Z133">
        <f t="shared" si="16"/>
        <v>0.35</v>
      </c>
      <c r="AA133">
        <f t="shared" si="17"/>
        <v>1.48</v>
      </c>
      <c r="AB133">
        <f t="shared" si="18"/>
        <v>1.52</v>
      </c>
    </row>
    <row r="134" spans="1:28" hidden="1" x14ac:dyDescent="0.3">
      <c r="A134" s="2" t="s">
        <v>537</v>
      </c>
      <c r="B134" s="2" t="s">
        <v>132</v>
      </c>
      <c r="C134" s="2" t="s">
        <v>545</v>
      </c>
      <c r="D134">
        <v>-0.98</v>
      </c>
      <c r="E134">
        <v>0.27</v>
      </c>
      <c r="F134">
        <v>0.27</v>
      </c>
      <c r="G134">
        <v>-0.22</v>
      </c>
      <c r="H134">
        <v>0.3</v>
      </c>
      <c r="I134">
        <v>1.05</v>
      </c>
      <c r="J134">
        <v>1.0900000000000001</v>
      </c>
      <c r="K134" s="5" t="s">
        <v>548</v>
      </c>
      <c r="L134" s="20" t="s">
        <v>1202</v>
      </c>
      <c r="M134" t="s">
        <v>1213</v>
      </c>
      <c r="N134" t="s">
        <v>1209</v>
      </c>
      <c r="O134" t="s">
        <v>1206</v>
      </c>
      <c r="W134">
        <f t="shared" si="13"/>
        <v>0.27</v>
      </c>
      <c r="X134">
        <f t="shared" si="14"/>
        <v>0.27</v>
      </c>
      <c r="Y134">
        <f t="shared" si="15"/>
        <v>-0.22</v>
      </c>
      <c r="Z134">
        <f t="shared" si="16"/>
        <v>0.3</v>
      </c>
      <c r="AA134">
        <f t="shared" si="17"/>
        <v>1.05</v>
      </c>
      <c r="AB134">
        <f t="shared" si="18"/>
        <v>1.0900000000000001</v>
      </c>
    </row>
    <row r="135" spans="1:28" hidden="1" x14ac:dyDescent="0.3">
      <c r="A135" s="2" t="s">
        <v>537</v>
      </c>
      <c r="B135" s="2" t="s">
        <v>133</v>
      </c>
      <c r="C135" s="2" t="s">
        <v>545</v>
      </c>
      <c r="D135">
        <v>-1.04</v>
      </c>
      <c r="E135">
        <v>0.26</v>
      </c>
      <c r="F135">
        <v>0.24</v>
      </c>
      <c r="G135">
        <v>-0.19</v>
      </c>
      <c r="H135">
        <v>0.3</v>
      </c>
      <c r="I135">
        <v>1.1000000000000001</v>
      </c>
      <c r="J135">
        <v>1.1299999999999999</v>
      </c>
      <c r="K135" s="5" t="s">
        <v>548</v>
      </c>
      <c r="L135" s="20" t="s">
        <v>1202</v>
      </c>
      <c r="M135" t="s">
        <v>1212</v>
      </c>
      <c r="N135" t="s">
        <v>1210</v>
      </c>
      <c r="O135" t="s">
        <v>1207</v>
      </c>
      <c r="W135">
        <f t="shared" si="13"/>
        <v>0.26</v>
      </c>
      <c r="X135">
        <f t="shared" si="14"/>
        <v>0.24</v>
      </c>
      <c r="Y135">
        <f t="shared" si="15"/>
        <v>-0.19</v>
      </c>
      <c r="Z135">
        <f t="shared" si="16"/>
        <v>0.3</v>
      </c>
      <c r="AA135">
        <f t="shared" si="17"/>
        <v>1.1000000000000001</v>
      </c>
      <c r="AB135">
        <f t="shared" si="18"/>
        <v>1.1299999999999999</v>
      </c>
    </row>
    <row r="136" spans="1:28" hidden="1" x14ac:dyDescent="0.3">
      <c r="A136" s="2" t="s">
        <v>537</v>
      </c>
      <c r="B136" s="2" t="s">
        <v>134</v>
      </c>
      <c r="C136" s="2" t="s">
        <v>545</v>
      </c>
      <c r="D136">
        <v>-0.82</v>
      </c>
      <c r="E136">
        <v>0.28999999999999998</v>
      </c>
      <c r="F136">
        <v>0.27</v>
      </c>
      <c r="G136">
        <v>-0.22</v>
      </c>
      <c r="H136">
        <v>0.33</v>
      </c>
      <c r="I136">
        <v>0.91</v>
      </c>
      <c r="J136">
        <v>0.97</v>
      </c>
      <c r="K136" s="4" t="s">
        <v>547</v>
      </c>
      <c r="L136" s="20" t="s">
        <v>1202</v>
      </c>
      <c r="M136" t="s">
        <v>1213</v>
      </c>
      <c r="N136" t="s">
        <v>1210</v>
      </c>
      <c r="O136" t="s">
        <v>1206</v>
      </c>
      <c r="W136">
        <f t="shared" si="13"/>
        <v>0.28999999999999998</v>
      </c>
      <c r="X136">
        <f t="shared" si="14"/>
        <v>0.27</v>
      </c>
      <c r="Y136">
        <f t="shared" si="15"/>
        <v>-0.22</v>
      </c>
      <c r="Z136">
        <f t="shared" si="16"/>
        <v>0.33</v>
      </c>
      <c r="AA136">
        <f t="shared" si="17"/>
        <v>0.91</v>
      </c>
      <c r="AB136">
        <f t="shared" si="18"/>
        <v>0.97</v>
      </c>
    </row>
    <row r="137" spans="1:28" hidden="1" x14ac:dyDescent="0.3">
      <c r="A137" s="2" t="s">
        <v>537</v>
      </c>
      <c r="B137" s="2" t="s">
        <v>135</v>
      </c>
      <c r="C137" s="2" t="s">
        <v>545</v>
      </c>
      <c r="D137">
        <v>-0.81</v>
      </c>
      <c r="E137">
        <v>0.33</v>
      </c>
      <c r="F137">
        <v>0.28000000000000003</v>
      </c>
      <c r="G137">
        <v>-0.22</v>
      </c>
      <c r="H137">
        <v>0.38</v>
      </c>
      <c r="I137">
        <v>0.92</v>
      </c>
      <c r="J137">
        <v>1</v>
      </c>
      <c r="K137" s="4" t="s">
        <v>547</v>
      </c>
      <c r="L137" s="20" t="s">
        <v>1202</v>
      </c>
      <c r="M137" t="s">
        <v>1213</v>
      </c>
      <c r="N137" t="s">
        <v>1209</v>
      </c>
      <c r="O137" t="s">
        <v>1204</v>
      </c>
      <c r="W137">
        <f t="shared" si="13"/>
        <v>0.33</v>
      </c>
      <c r="X137">
        <f t="shared" si="14"/>
        <v>0.28000000000000003</v>
      </c>
      <c r="Y137">
        <f t="shared" si="15"/>
        <v>-0.22</v>
      </c>
      <c r="Z137">
        <f t="shared" si="16"/>
        <v>0.38</v>
      </c>
      <c r="AA137">
        <f t="shared" si="17"/>
        <v>0.92</v>
      </c>
      <c r="AB137">
        <f t="shared" si="18"/>
        <v>1</v>
      </c>
    </row>
    <row r="138" spans="1:28" hidden="1" x14ac:dyDescent="0.3">
      <c r="A138" s="2" t="s">
        <v>537</v>
      </c>
      <c r="B138" s="2" t="s">
        <v>136</v>
      </c>
      <c r="C138" s="2" t="s">
        <v>545</v>
      </c>
      <c r="D138">
        <v>-1.94</v>
      </c>
      <c r="E138">
        <v>0.33</v>
      </c>
      <c r="F138">
        <v>0.34</v>
      </c>
      <c r="G138">
        <v>-0.28000000000000003</v>
      </c>
      <c r="H138">
        <v>0.39</v>
      </c>
      <c r="I138">
        <v>2</v>
      </c>
      <c r="J138">
        <v>2.0099999999999998</v>
      </c>
      <c r="K138" s="5" t="s">
        <v>548</v>
      </c>
      <c r="L138" s="20" t="s">
        <v>1202</v>
      </c>
      <c r="M138" t="s">
        <v>1212</v>
      </c>
      <c r="N138" t="s">
        <v>1209</v>
      </c>
      <c r="O138" t="s">
        <v>1205</v>
      </c>
      <c r="W138">
        <f t="shared" si="13"/>
        <v>0.33</v>
      </c>
      <c r="X138">
        <f t="shared" si="14"/>
        <v>0.34</v>
      </c>
      <c r="Y138">
        <f t="shared" si="15"/>
        <v>-0.28000000000000003</v>
      </c>
      <c r="Z138">
        <f t="shared" si="16"/>
        <v>0.39</v>
      </c>
      <c r="AA138">
        <f t="shared" si="17"/>
        <v>2</v>
      </c>
      <c r="AB138">
        <f t="shared" si="18"/>
        <v>2.0099999999999998</v>
      </c>
    </row>
    <row r="139" spans="1:28" hidden="1" x14ac:dyDescent="0.3">
      <c r="A139" s="2" t="s">
        <v>537</v>
      </c>
      <c r="B139" s="2" t="s">
        <v>137</v>
      </c>
      <c r="C139" s="2" t="s">
        <v>545</v>
      </c>
      <c r="D139">
        <v>-0.86</v>
      </c>
      <c r="E139">
        <v>0.28999999999999998</v>
      </c>
      <c r="F139">
        <v>0.28000000000000003</v>
      </c>
      <c r="G139">
        <v>-0.23</v>
      </c>
      <c r="H139">
        <v>0.33</v>
      </c>
      <c r="I139">
        <v>0.95</v>
      </c>
      <c r="J139">
        <v>1.01</v>
      </c>
      <c r="K139" s="5" t="s">
        <v>548</v>
      </c>
      <c r="L139" s="20" t="s">
        <v>1202</v>
      </c>
      <c r="M139" t="s">
        <v>1213</v>
      </c>
      <c r="N139" t="s">
        <v>1209</v>
      </c>
      <c r="O139" t="s">
        <v>1205</v>
      </c>
      <c r="W139">
        <f t="shared" si="13"/>
        <v>0.28999999999999998</v>
      </c>
      <c r="X139">
        <f t="shared" si="14"/>
        <v>0.28000000000000003</v>
      </c>
      <c r="Y139">
        <f t="shared" si="15"/>
        <v>-0.23</v>
      </c>
      <c r="Z139">
        <f t="shared" si="16"/>
        <v>0.33</v>
      </c>
      <c r="AA139">
        <f t="shared" si="17"/>
        <v>0.95</v>
      </c>
      <c r="AB139">
        <f t="shared" si="18"/>
        <v>1.01</v>
      </c>
    </row>
    <row r="140" spans="1:28" hidden="1" x14ac:dyDescent="0.3">
      <c r="A140" s="2" t="s">
        <v>537</v>
      </c>
      <c r="B140" s="2" t="s">
        <v>138</v>
      </c>
      <c r="C140" s="2" t="s">
        <v>545</v>
      </c>
      <c r="D140">
        <v>0.18</v>
      </c>
      <c r="E140">
        <v>0.3</v>
      </c>
      <c r="F140">
        <v>0.14000000000000001</v>
      </c>
      <c r="G140">
        <v>-0.09</v>
      </c>
      <c r="H140">
        <v>0.31</v>
      </c>
      <c r="I140">
        <v>0.37</v>
      </c>
      <c r="J140">
        <v>0.49</v>
      </c>
      <c r="K140" s="4" t="s">
        <v>547</v>
      </c>
      <c r="L140" s="20" t="s">
        <v>1202</v>
      </c>
      <c r="M140" t="s">
        <v>1213</v>
      </c>
      <c r="N140" t="s">
        <v>1210</v>
      </c>
      <c r="O140" t="s">
        <v>1205</v>
      </c>
      <c r="W140">
        <f t="shared" si="13"/>
        <v>0.3</v>
      </c>
      <c r="X140">
        <f t="shared" si="14"/>
        <v>0.14000000000000001</v>
      </c>
      <c r="Y140">
        <f t="shared" si="15"/>
        <v>-0.09</v>
      </c>
      <c r="Z140">
        <f t="shared" si="16"/>
        <v>0.31</v>
      </c>
      <c r="AA140">
        <f t="shared" si="17"/>
        <v>0.37</v>
      </c>
      <c r="AB140">
        <f t="shared" si="18"/>
        <v>0.49</v>
      </c>
    </row>
    <row r="141" spans="1:28" hidden="1" x14ac:dyDescent="0.3">
      <c r="A141" s="2" t="s">
        <v>537</v>
      </c>
      <c r="B141" s="2" t="s">
        <v>139</v>
      </c>
      <c r="C141" s="2" t="s">
        <v>545</v>
      </c>
      <c r="D141">
        <v>-1.1399999999999999</v>
      </c>
      <c r="E141">
        <v>0.28000000000000003</v>
      </c>
      <c r="F141">
        <v>0.33</v>
      </c>
      <c r="G141">
        <v>-0.28000000000000003</v>
      </c>
      <c r="H141">
        <v>0.33</v>
      </c>
      <c r="I141">
        <v>1.22</v>
      </c>
      <c r="J141">
        <v>1.27</v>
      </c>
      <c r="K141" s="5" t="s">
        <v>548</v>
      </c>
      <c r="L141" s="20" t="s">
        <v>1202</v>
      </c>
      <c r="M141" t="s">
        <v>1213</v>
      </c>
      <c r="N141" t="s">
        <v>1210</v>
      </c>
      <c r="O141" t="s">
        <v>1205</v>
      </c>
      <c r="W141">
        <f t="shared" si="13"/>
        <v>0.28000000000000003</v>
      </c>
      <c r="X141">
        <f t="shared" si="14"/>
        <v>0.33</v>
      </c>
      <c r="Y141">
        <f t="shared" si="15"/>
        <v>-0.28000000000000003</v>
      </c>
      <c r="Z141">
        <f t="shared" si="16"/>
        <v>0.33</v>
      </c>
      <c r="AA141">
        <f t="shared" si="17"/>
        <v>1.22</v>
      </c>
      <c r="AB141">
        <f t="shared" si="18"/>
        <v>1.27</v>
      </c>
    </row>
    <row r="142" spans="1:28" hidden="1" x14ac:dyDescent="0.3">
      <c r="A142" s="2" t="s">
        <v>537</v>
      </c>
      <c r="B142" s="2" t="s">
        <v>140</v>
      </c>
      <c r="C142" s="2" t="s">
        <v>545</v>
      </c>
      <c r="D142">
        <v>-0.18</v>
      </c>
      <c r="E142">
        <v>0.31</v>
      </c>
      <c r="F142">
        <v>0.22</v>
      </c>
      <c r="G142">
        <v>-0.17</v>
      </c>
      <c r="H142">
        <v>0.34</v>
      </c>
      <c r="I142">
        <v>0.42</v>
      </c>
      <c r="J142">
        <v>0.55000000000000004</v>
      </c>
      <c r="K142" s="4" t="s">
        <v>547</v>
      </c>
      <c r="L142" s="20" t="s">
        <v>1202</v>
      </c>
      <c r="M142" t="s">
        <v>1213</v>
      </c>
      <c r="N142" t="s">
        <v>1209</v>
      </c>
      <c r="O142" t="s">
        <v>1207</v>
      </c>
      <c r="W142">
        <f t="shared" si="13"/>
        <v>0.31</v>
      </c>
      <c r="X142">
        <f t="shared" si="14"/>
        <v>0.22</v>
      </c>
      <c r="Y142">
        <f t="shared" si="15"/>
        <v>-0.17</v>
      </c>
      <c r="Z142">
        <f t="shared" si="16"/>
        <v>0.34</v>
      </c>
      <c r="AA142">
        <f t="shared" si="17"/>
        <v>0.42</v>
      </c>
      <c r="AB142">
        <f t="shared" si="18"/>
        <v>0.55000000000000004</v>
      </c>
    </row>
    <row r="143" spans="1:28" hidden="1" x14ac:dyDescent="0.3">
      <c r="A143" s="2" t="s">
        <v>537</v>
      </c>
      <c r="B143" s="2" t="s">
        <v>141</v>
      </c>
      <c r="C143" s="2" t="s">
        <v>545</v>
      </c>
      <c r="D143">
        <v>-1.33</v>
      </c>
      <c r="E143">
        <v>0.3</v>
      </c>
      <c r="F143">
        <v>0.47</v>
      </c>
      <c r="G143">
        <v>-0.4</v>
      </c>
      <c r="H143">
        <v>0.38</v>
      </c>
      <c r="I143">
        <v>1.44</v>
      </c>
      <c r="J143">
        <v>1.51</v>
      </c>
      <c r="K143" s="5" t="s">
        <v>548</v>
      </c>
      <c r="L143" s="20" t="s">
        <v>1202</v>
      </c>
      <c r="M143" t="s">
        <v>1213</v>
      </c>
      <c r="N143" t="s">
        <v>1211</v>
      </c>
      <c r="O143" t="s">
        <v>1206</v>
      </c>
      <c r="W143">
        <f t="shared" si="13"/>
        <v>0.3</v>
      </c>
      <c r="X143">
        <f t="shared" si="14"/>
        <v>0.47</v>
      </c>
      <c r="Y143">
        <f t="shared" si="15"/>
        <v>-0.4</v>
      </c>
      <c r="Z143">
        <f t="shared" si="16"/>
        <v>0.38</v>
      </c>
      <c r="AA143">
        <f t="shared" si="17"/>
        <v>1.44</v>
      </c>
      <c r="AB143">
        <f t="shared" si="18"/>
        <v>1.51</v>
      </c>
    </row>
    <row r="144" spans="1:28" hidden="1" x14ac:dyDescent="0.3">
      <c r="A144" s="2" t="s">
        <v>537</v>
      </c>
      <c r="B144" s="2" t="s">
        <v>142</v>
      </c>
      <c r="C144" s="2" t="s">
        <v>545</v>
      </c>
      <c r="D144">
        <v>-0.91</v>
      </c>
      <c r="E144">
        <v>0.26</v>
      </c>
      <c r="F144">
        <v>0.27</v>
      </c>
      <c r="G144">
        <v>-0.23</v>
      </c>
      <c r="H144">
        <v>0.3</v>
      </c>
      <c r="I144">
        <v>0.99</v>
      </c>
      <c r="J144">
        <v>1.04</v>
      </c>
      <c r="K144" s="5" t="s">
        <v>548</v>
      </c>
      <c r="L144" s="20" t="s">
        <v>1202</v>
      </c>
      <c r="M144" t="s">
        <v>1213</v>
      </c>
      <c r="N144" t="s">
        <v>1210</v>
      </c>
      <c r="O144" t="s">
        <v>1205</v>
      </c>
      <c r="W144">
        <f t="shared" si="13"/>
        <v>0.26</v>
      </c>
      <c r="X144">
        <f t="shared" si="14"/>
        <v>0.27</v>
      </c>
      <c r="Y144">
        <f t="shared" si="15"/>
        <v>-0.23</v>
      </c>
      <c r="Z144">
        <f t="shared" si="16"/>
        <v>0.3</v>
      </c>
      <c r="AA144">
        <f t="shared" si="17"/>
        <v>0.99</v>
      </c>
      <c r="AB144">
        <f t="shared" si="18"/>
        <v>1.04</v>
      </c>
    </row>
    <row r="145" spans="1:28" hidden="1" x14ac:dyDescent="0.3">
      <c r="A145" s="2" t="s">
        <v>537</v>
      </c>
      <c r="B145" s="2" t="s">
        <v>143</v>
      </c>
      <c r="C145" s="2" t="s">
        <v>545</v>
      </c>
      <c r="D145">
        <v>-0.9</v>
      </c>
      <c r="E145">
        <v>0.22</v>
      </c>
      <c r="F145">
        <v>0.13</v>
      </c>
      <c r="G145">
        <v>-0.1</v>
      </c>
      <c r="H145">
        <v>0.24</v>
      </c>
      <c r="I145">
        <v>0.93</v>
      </c>
      <c r="J145">
        <v>0.95</v>
      </c>
      <c r="K145" s="4" t="s">
        <v>547</v>
      </c>
      <c r="L145" s="20" t="s">
        <v>1202</v>
      </c>
      <c r="M145" t="s">
        <v>1213</v>
      </c>
      <c r="N145" t="s">
        <v>1211</v>
      </c>
      <c r="O145" t="s">
        <v>1206</v>
      </c>
      <c r="W145">
        <f t="shared" si="13"/>
        <v>0.22</v>
      </c>
      <c r="X145">
        <f t="shared" si="14"/>
        <v>0.13</v>
      </c>
      <c r="Y145">
        <f t="shared" si="15"/>
        <v>-0.1</v>
      </c>
      <c r="Z145">
        <f t="shared" si="16"/>
        <v>0.24</v>
      </c>
      <c r="AA145">
        <f t="shared" si="17"/>
        <v>0.93</v>
      </c>
      <c r="AB145">
        <f t="shared" si="18"/>
        <v>0.95</v>
      </c>
    </row>
    <row r="146" spans="1:28" hidden="1" x14ac:dyDescent="0.3">
      <c r="A146" s="2" t="s">
        <v>537</v>
      </c>
      <c r="B146" s="2" t="s">
        <v>144</v>
      </c>
      <c r="C146" s="2" t="s">
        <v>545</v>
      </c>
      <c r="D146">
        <v>-0.8</v>
      </c>
      <c r="E146">
        <v>0.32</v>
      </c>
      <c r="F146">
        <v>0.24</v>
      </c>
      <c r="G146">
        <v>-0.18</v>
      </c>
      <c r="H146">
        <v>0.35</v>
      </c>
      <c r="I146">
        <v>0.89</v>
      </c>
      <c r="J146">
        <v>0.96</v>
      </c>
      <c r="K146" s="4" t="s">
        <v>547</v>
      </c>
      <c r="L146" s="20" t="s">
        <v>1202</v>
      </c>
      <c r="M146" t="s">
        <v>1213</v>
      </c>
      <c r="N146" t="s">
        <v>1209</v>
      </c>
      <c r="O146" t="s">
        <v>1205</v>
      </c>
      <c r="W146">
        <f t="shared" si="13"/>
        <v>0.32</v>
      </c>
      <c r="X146">
        <f t="shared" si="14"/>
        <v>0.24</v>
      </c>
      <c r="Y146">
        <f t="shared" si="15"/>
        <v>-0.18</v>
      </c>
      <c r="Z146">
        <f t="shared" si="16"/>
        <v>0.35</v>
      </c>
      <c r="AA146">
        <f t="shared" si="17"/>
        <v>0.89</v>
      </c>
      <c r="AB146">
        <f t="shared" si="18"/>
        <v>0.96</v>
      </c>
    </row>
    <row r="147" spans="1:28" hidden="1" x14ac:dyDescent="0.3">
      <c r="A147" s="2" t="s">
        <v>537</v>
      </c>
      <c r="B147" s="2" t="s">
        <v>145</v>
      </c>
      <c r="C147" s="2" t="s">
        <v>545</v>
      </c>
      <c r="D147">
        <v>-1.57</v>
      </c>
      <c r="E147">
        <v>0.26</v>
      </c>
      <c r="F147">
        <v>0.42</v>
      </c>
      <c r="G147">
        <v>-0.37</v>
      </c>
      <c r="H147">
        <v>0.33</v>
      </c>
      <c r="I147">
        <v>1.64</v>
      </c>
      <c r="J147">
        <v>1.68</v>
      </c>
      <c r="K147" s="5" t="s">
        <v>548</v>
      </c>
      <c r="L147" s="20" t="s">
        <v>1202</v>
      </c>
      <c r="M147" t="s">
        <v>1213</v>
      </c>
      <c r="N147" t="s">
        <v>1210</v>
      </c>
      <c r="O147" t="s">
        <v>1207</v>
      </c>
      <c r="W147">
        <f t="shared" si="13"/>
        <v>0.26</v>
      </c>
      <c r="X147">
        <f t="shared" si="14"/>
        <v>0.42</v>
      </c>
      <c r="Y147">
        <f t="shared" si="15"/>
        <v>-0.37</v>
      </c>
      <c r="Z147">
        <f t="shared" si="16"/>
        <v>0.33</v>
      </c>
      <c r="AA147">
        <f t="shared" si="17"/>
        <v>1.64</v>
      </c>
      <c r="AB147">
        <f t="shared" si="18"/>
        <v>1.68</v>
      </c>
    </row>
    <row r="148" spans="1:28" hidden="1" x14ac:dyDescent="0.3">
      <c r="A148" s="2" t="s">
        <v>537</v>
      </c>
      <c r="B148" s="2" t="s">
        <v>146</v>
      </c>
      <c r="C148" s="2" t="s">
        <v>545</v>
      </c>
      <c r="D148">
        <v>-0.79</v>
      </c>
      <c r="E148">
        <v>0.31</v>
      </c>
      <c r="F148">
        <v>0.24</v>
      </c>
      <c r="G148">
        <v>-0.19</v>
      </c>
      <c r="H148">
        <v>0.34</v>
      </c>
      <c r="I148">
        <v>0.88</v>
      </c>
      <c r="J148">
        <v>0.94</v>
      </c>
      <c r="K148" s="4" t="s">
        <v>547</v>
      </c>
      <c r="L148" s="20" t="s">
        <v>1202</v>
      </c>
      <c r="M148" t="s">
        <v>1213</v>
      </c>
      <c r="N148" t="s">
        <v>1209</v>
      </c>
      <c r="O148" t="s">
        <v>1205</v>
      </c>
      <c r="W148">
        <f t="shared" si="13"/>
        <v>0.31</v>
      </c>
      <c r="X148">
        <f t="shared" si="14"/>
        <v>0.24</v>
      </c>
      <c r="Y148">
        <f t="shared" si="15"/>
        <v>-0.19</v>
      </c>
      <c r="Z148">
        <f t="shared" si="16"/>
        <v>0.34</v>
      </c>
      <c r="AA148">
        <f t="shared" si="17"/>
        <v>0.88</v>
      </c>
      <c r="AB148">
        <f t="shared" si="18"/>
        <v>0.94</v>
      </c>
    </row>
    <row r="149" spans="1:28" hidden="1" x14ac:dyDescent="0.3">
      <c r="A149" s="2" t="s">
        <v>537</v>
      </c>
      <c r="B149" s="2" t="s">
        <v>147</v>
      </c>
      <c r="C149" s="2" t="s">
        <v>545</v>
      </c>
      <c r="D149">
        <v>-0.64</v>
      </c>
      <c r="E149">
        <v>0.23</v>
      </c>
      <c r="F149">
        <v>0.27</v>
      </c>
      <c r="G149">
        <v>-0.24</v>
      </c>
      <c r="H149">
        <v>0.27</v>
      </c>
      <c r="I149">
        <v>0.73</v>
      </c>
      <c r="J149">
        <v>0.8</v>
      </c>
      <c r="K149" s="4" t="s">
        <v>547</v>
      </c>
      <c r="L149" s="20" t="s">
        <v>1202</v>
      </c>
      <c r="M149" t="s">
        <v>1213</v>
      </c>
      <c r="N149" t="s">
        <v>1210</v>
      </c>
      <c r="O149" t="s">
        <v>1204</v>
      </c>
      <c r="W149">
        <f t="shared" si="13"/>
        <v>0.23</v>
      </c>
      <c r="X149">
        <f t="shared" si="14"/>
        <v>0.27</v>
      </c>
      <c r="Y149">
        <f t="shared" si="15"/>
        <v>-0.24</v>
      </c>
      <c r="Z149">
        <f t="shared" si="16"/>
        <v>0.27</v>
      </c>
      <c r="AA149">
        <f t="shared" si="17"/>
        <v>0.73</v>
      </c>
      <c r="AB149">
        <f t="shared" si="18"/>
        <v>0.8</v>
      </c>
    </row>
    <row r="150" spans="1:28" hidden="1" x14ac:dyDescent="0.3">
      <c r="A150" s="2" t="s">
        <v>537</v>
      </c>
      <c r="B150" s="2" t="s">
        <v>148</v>
      </c>
      <c r="C150" s="2" t="s">
        <v>545</v>
      </c>
      <c r="D150">
        <v>-0.78</v>
      </c>
      <c r="E150">
        <v>0.16</v>
      </c>
      <c r="F150">
        <v>0.16</v>
      </c>
      <c r="G150">
        <v>-0.14000000000000001</v>
      </c>
      <c r="H150">
        <v>0.17</v>
      </c>
      <c r="I150">
        <v>0.81</v>
      </c>
      <c r="J150">
        <v>0.82</v>
      </c>
      <c r="K150" s="4" t="s">
        <v>547</v>
      </c>
      <c r="L150" s="20" t="s">
        <v>1202</v>
      </c>
      <c r="M150" t="s">
        <v>1213</v>
      </c>
      <c r="N150" t="s">
        <v>1210</v>
      </c>
      <c r="O150" t="s">
        <v>1207</v>
      </c>
      <c r="W150">
        <f t="shared" si="13"/>
        <v>0.16</v>
      </c>
      <c r="X150">
        <f t="shared" si="14"/>
        <v>0.16</v>
      </c>
      <c r="Y150">
        <f t="shared" si="15"/>
        <v>-0.14000000000000001</v>
      </c>
      <c r="Z150">
        <f t="shared" si="16"/>
        <v>0.17</v>
      </c>
      <c r="AA150">
        <f t="shared" si="17"/>
        <v>0.81</v>
      </c>
      <c r="AB150">
        <f t="shared" si="18"/>
        <v>0.82</v>
      </c>
    </row>
    <row r="151" spans="1:28" hidden="1" x14ac:dyDescent="0.3">
      <c r="A151" s="2" t="s">
        <v>537</v>
      </c>
      <c r="B151" s="2" t="s">
        <v>149</v>
      </c>
      <c r="C151" s="2" t="s">
        <v>545</v>
      </c>
      <c r="D151">
        <v>-0.72</v>
      </c>
      <c r="E151">
        <v>0.12</v>
      </c>
      <c r="F151">
        <v>0.25</v>
      </c>
      <c r="G151">
        <v>-0.24</v>
      </c>
      <c r="H151">
        <v>0.14000000000000001</v>
      </c>
      <c r="I151">
        <v>0.77</v>
      </c>
      <c r="J151">
        <v>0.8</v>
      </c>
      <c r="K151" s="4" t="s">
        <v>547</v>
      </c>
      <c r="L151" s="20" t="s">
        <v>1202</v>
      </c>
      <c r="M151" t="s">
        <v>1213</v>
      </c>
      <c r="N151" t="s">
        <v>1211</v>
      </c>
      <c r="O151" t="s">
        <v>1206</v>
      </c>
      <c r="W151">
        <f t="shared" si="13"/>
        <v>0.12</v>
      </c>
      <c r="X151">
        <f t="shared" si="14"/>
        <v>0.25</v>
      </c>
      <c r="Y151">
        <f t="shared" si="15"/>
        <v>-0.24</v>
      </c>
      <c r="Z151">
        <f t="shared" si="16"/>
        <v>0.14000000000000001</v>
      </c>
      <c r="AA151">
        <f t="shared" si="17"/>
        <v>0.77</v>
      </c>
      <c r="AB151">
        <f t="shared" si="18"/>
        <v>0.8</v>
      </c>
    </row>
    <row r="152" spans="1:28" hidden="1" x14ac:dyDescent="0.3">
      <c r="A152" s="2" t="s">
        <v>537</v>
      </c>
      <c r="B152" s="2" t="s">
        <v>150</v>
      </c>
      <c r="C152" s="2" t="s">
        <v>545</v>
      </c>
      <c r="D152">
        <v>-0.5</v>
      </c>
      <c r="E152">
        <v>0.26</v>
      </c>
      <c r="F152">
        <v>0.25</v>
      </c>
      <c r="G152">
        <v>-0.21</v>
      </c>
      <c r="H152">
        <v>0.28999999999999998</v>
      </c>
      <c r="I152">
        <v>0.61</v>
      </c>
      <c r="J152">
        <v>0.7</v>
      </c>
      <c r="K152" s="4" t="s">
        <v>547</v>
      </c>
      <c r="L152" s="20" t="s">
        <v>1202</v>
      </c>
      <c r="M152" t="s">
        <v>1212</v>
      </c>
      <c r="N152" t="s">
        <v>1211</v>
      </c>
      <c r="O152" t="s">
        <v>1205</v>
      </c>
      <c r="W152">
        <f t="shared" si="13"/>
        <v>0.26</v>
      </c>
      <c r="X152">
        <f t="shared" si="14"/>
        <v>0.25</v>
      </c>
      <c r="Y152">
        <f t="shared" si="15"/>
        <v>-0.21</v>
      </c>
      <c r="Z152">
        <f t="shared" si="16"/>
        <v>0.28999999999999998</v>
      </c>
      <c r="AA152">
        <f t="shared" si="17"/>
        <v>0.61</v>
      </c>
      <c r="AB152">
        <f t="shared" si="18"/>
        <v>0.7</v>
      </c>
    </row>
    <row r="153" spans="1:28" hidden="1" x14ac:dyDescent="0.3">
      <c r="A153" s="2" t="s">
        <v>537</v>
      </c>
      <c r="B153" s="2" t="s">
        <v>151</v>
      </c>
      <c r="C153" s="2" t="s">
        <v>545</v>
      </c>
      <c r="D153">
        <v>-0.48</v>
      </c>
      <c r="E153">
        <v>0.22</v>
      </c>
      <c r="F153">
        <v>0.22</v>
      </c>
      <c r="G153">
        <v>-0.19</v>
      </c>
      <c r="H153">
        <v>0.25</v>
      </c>
      <c r="I153">
        <v>0.56999999999999995</v>
      </c>
      <c r="J153">
        <v>0.64</v>
      </c>
      <c r="K153" s="4" t="s">
        <v>547</v>
      </c>
      <c r="L153" s="20" t="s">
        <v>1202</v>
      </c>
      <c r="M153" t="s">
        <v>1213</v>
      </c>
      <c r="N153" t="s">
        <v>1209</v>
      </c>
      <c r="O153" t="s">
        <v>1207</v>
      </c>
      <c r="W153">
        <f t="shared" si="13"/>
        <v>0.22</v>
      </c>
      <c r="X153">
        <f t="shared" si="14"/>
        <v>0.22</v>
      </c>
      <c r="Y153">
        <f t="shared" si="15"/>
        <v>-0.19</v>
      </c>
      <c r="Z153">
        <f t="shared" si="16"/>
        <v>0.25</v>
      </c>
      <c r="AA153">
        <f t="shared" si="17"/>
        <v>0.56999999999999995</v>
      </c>
      <c r="AB153">
        <f t="shared" si="18"/>
        <v>0.64</v>
      </c>
    </row>
    <row r="154" spans="1:28" hidden="1" x14ac:dyDescent="0.3">
      <c r="A154" s="2" t="s">
        <v>537</v>
      </c>
      <c r="B154" s="2" t="s">
        <v>152</v>
      </c>
      <c r="C154" s="2" t="s">
        <v>545</v>
      </c>
      <c r="D154">
        <v>-0.42</v>
      </c>
      <c r="E154">
        <v>0.24</v>
      </c>
      <c r="F154">
        <v>0.25</v>
      </c>
      <c r="G154">
        <v>-0.21</v>
      </c>
      <c r="H154">
        <v>0.27</v>
      </c>
      <c r="I154">
        <v>0.54</v>
      </c>
      <c r="J154">
        <v>0.63</v>
      </c>
      <c r="K154" s="4" t="s">
        <v>547</v>
      </c>
      <c r="L154" s="20" t="s">
        <v>1202</v>
      </c>
      <c r="M154" t="s">
        <v>1213</v>
      </c>
      <c r="N154" t="s">
        <v>1209</v>
      </c>
      <c r="O154" t="s">
        <v>1205</v>
      </c>
      <c r="W154">
        <f t="shared" si="13"/>
        <v>0.24</v>
      </c>
      <c r="X154">
        <f t="shared" si="14"/>
        <v>0.25</v>
      </c>
      <c r="Y154">
        <f t="shared" si="15"/>
        <v>-0.21</v>
      </c>
      <c r="Z154">
        <f t="shared" si="16"/>
        <v>0.27</v>
      </c>
      <c r="AA154">
        <f t="shared" si="17"/>
        <v>0.54</v>
      </c>
      <c r="AB154">
        <f t="shared" si="18"/>
        <v>0.63</v>
      </c>
    </row>
    <row r="155" spans="1:28" hidden="1" x14ac:dyDescent="0.3">
      <c r="A155" s="2" t="s">
        <v>537</v>
      </c>
      <c r="B155" s="2" t="s">
        <v>153</v>
      </c>
      <c r="C155" s="2" t="s">
        <v>545</v>
      </c>
      <c r="D155">
        <v>-0.43</v>
      </c>
      <c r="E155">
        <v>0.25</v>
      </c>
      <c r="F155">
        <v>0.18</v>
      </c>
      <c r="G155">
        <v>-0.14000000000000001</v>
      </c>
      <c r="H155">
        <v>0.27</v>
      </c>
      <c r="I155">
        <v>0.53</v>
      </c>
      <c r="J155">
        <v>0.6</v>
      </c>
      <c r="K155" s="4" t="s">
        <v>547</v>
      </c>
      <c r="L155" s="20" t="s">
        <v>1202</v>
      </c>
      <c r="M155" t="s">
        <v>1213</v>
      </c>
      <c r="N155" t="s">
        <v>1210</v>
      </c>
      <c r="O155" t="s">
        <v>1205</v>
      </c>
      <c r="W155">
        <f t="shared" si="13"/>
        <v>0.25</v>
      </c>
      <c r="X155">
        <f t="shared" si="14"/>
        <v>0.18</v>
      </c>
      <c r="Y155">
        <f t="shared" si="15"/>
        <v>-0.14000000000000001</v>
      </c>
      <c r="Z155">
        <f t="shared" si="16"/>
        <v>0.27</v>
      </c>
      <c r="AA155">
        <f t="shared" si="17"/>
        <v>0.53</v>
      </c>
      <c r="AB155">
        <f t="shared" si="18"/>
        <v>0.6</v>
      </c>
    </row>
    <row r="156" spans="1:28" hidden="1" x14ac:dyDescent="0.3">
      <c r="A156" s="2" t="s">
        <v>537</v>
      </c>
      <c r="B156" s="2" t="s">
        <v>154</v>
      </c>
      <c r="C156" s="2" t="s">
        <v>545</v>
      </c>
      <c r="D156">
        <v>-0.39</v>
      </c>
      <c r="E156">
        <v>0.26</v>
      </c>
      <c r="F156">
        <v>0.19</v>
      </c>
      <c r="G156">
        <v>-0.15</v>
      </c>
      <c r="H156">
        <v>0.28999999999999998</v>
      </c>
      <c r="I156">
        <v>0.51</v>
      </c>
      <c r="J156">
        <v>0.59</v>
      </c>
      <c r="K156" s="4" t="s">
        <v>547</v>
      </c>
      <c r="L156" s="20" t="s">
        <v>1202</v>
      </c>
      <c r="M156" t="s">
        <v>1213</v>
      </c>
      <c r="N156" t="s">
        <v>1211</v>
      </c>
      <c r="O156" t="s">
        <v>1205</v>
      </c>
      <c r="W156">
        <f t="shared" si="13"/>
        <v>0.26</v>
      </c>
      <c r="X156">
        <f t="shared" si="14"/>
        <v>0.19</v>
      </c>
      <c r="Y156">
        <f t="shared" si="15"/>
        <v>-0.15</v>
      </c>
      <c r="Z156">
        <f t="shared" si="16"/>
        <v>0.28999999999999998</v>
      </c>
      <c r="AA156">
        <f t="shared" si="17"/>
        <v>0.51</v>
      </c>
      <c r="AB156">
        <f t="shared" si="18"/>
        <v>0.59</v>
      </c>
    </row>
    <row r="157" spans="1:28" hidden="1" x14ac:dyDescent="0.3">
      <c r="A157" s="2" t="s">
        <v>537</v>
      </c>
      <c r="B157" s="2" t="s">
        <v>155</v>
      </c>
      <c r="C157" s="2" t="s">
        <v>545</v>
      </c>
      <c r="D157">
        <v>-0.83</v>
      </c>
      <c r="E157">
        <v>0.24</v>
      </c>
      <c r="F157">
        <v>0.28000000000000003</v>
      </c>
      <c r="G157">
        <v>-0.25</v>
      </c>
      <c r="H157">
        <v>0.28000000000000003</v>
      </c>
      <c r="I157">
        <v>0.91</v>
      </c>
      <c r="J157">
        <v>0.96</v>
      </c>
      <c r="K157" s="4" t="s">
        <v>547</v>
      </c>
      <c r="L157" s="20" t="s">
        <v>1202</v>
      </c>
      <c r="M157" t="s">
        <v>1213</v>
      </c>
      <c r="N157" t="s">
        <v>1209</v>
      </c>
      <c r="O157" t="s">
        <v>1206</v>
      </c>
      <c r="W157">
        <f t="shared" si="13"/>
        <v>0.24</v>
      </c>
      <c r="X157">
        <f t="shared" si="14"/>
        <v>0.28000000000000003</v>
      </c>
      <c r="Y157">
        <f t="shared" si="15"/>
        <v>-0.25</v>
      </c>
      <c r="Z157">
        <f t="shared" si="16"/>
        <v>0.28000000000000003</v>
      </c>
      <c r="AA157">
        <f t="shared" si="17"/>
        <v>0.91</v>
      </c>
      <c r="AB157">
        <f t="shared" si="18"/>
        <v>0.96</v>
      </c>
    </row>
    <row r="158" spans="1:28" hidden="1" x14ac:dyDescent="0.3">
      <c r="A158" s="2" t="s">
        <v>537</v>
      </c>
      <c r="B158" s="2" t="s">
        <v>156</v>
      </c>
      <c r="C158" s="2" t="s">
        <v>545</v>
      </c>
      <c r="D158">
        <v>-0.36</v>
      </c>
      <c r="E158">
        <v>0.26</v>
      </c>
      <c r="F158">
        <v>0.23</v>
      </c>
      <c r="G158">
        <v>-0.19</v>
      </c>
      <c r="H158">
        <v>0.28999999999999998</v>
      </c>
      <c r="I158">
        <v>0.5</v>
      </c>
      <c r="J158">
        <v>0.6</v>
      </c>
      <c r="K158" s="4" t="s">
        <v>547</v>
      </c>
      <c r="L158" s="20" t="s">
        <v>1202</v>
      </c>
      <c r="M158" t="s">
        <v>1213</v>
      </c>
      <c r="N158" t="s">
        <v>1209</v>
      </c>
      <c r="O158" t="s">
        <v>1206</v>
      </c>
      <c r="W158">
        <f t="shared" si="13"/>
        <v>0.26</v>
      </c>
      <c r="X158">
        <f t="shared" si="14"/>
        <v>0.23</v>
      </c>
      <c r="Y158">
        <f t="shared" si="15"/>
        <v>-0.19</v>
      </c>
      <c r="Z158">
        <f t="shared" si="16"/>
        <v>0.28999999999999998</v>
      </c>
      <c r="AA158">
        <f t="shared" si="17"/>
        <v>0.5</v>
      </c>
      <c r="AB158">
        <f t="shared" si="18"/>
        <v>0.6</v>
      </c>
    </row>
    <row r="159" spans="1:28" hidden="1" x14ac:dyDescent="0.3">
      <c r="A159" s="2" t="s">
        <v>537</v>
      </c>
      <c r="B159" s="2" t="s">
        <v>157</v>
      </c>
      <c r="C159" s="2" t="s">
        <v>545</v>
      </c>
      <c r="D159">
        <v>-0.3</v>
      </c>
      <c r="E159">
        <v>0.28000000000000003</v>
      </c>
      <c r="F159">
        <v>0.24</v>
      </c>
      <c r="G159">
        <v>-0.2</v>
      </c>
      <c r="H159">
        <v>0.31</v>
      </c>
      <c r="I159">
        <v>0.48</v>
      </c>
      <c r="J159">
        <v>0.59</v>
      </c>
      <c r="K159" s="4" t="s">
        <v>547</v>
      </c>
      <c r="L159" s="20" t="s">
        <v>1202</v>
      </c>
      <c r="M159" t="s">
        <v>1213</v>
      </c>
      <c r="N159" t="s">
        <v>1209</v>
      </c>
      <c r="O159" t="s">
        <v>1205</v>
      </c>
      <c r="W159">
        <f t="shared" si="13"/>
        <v>0.28000000000000003</v>
      </c>
      <c r="X159">
        <f t="shared" si="14"/>
        <v>0.24</v>
      </c>
      <c r="Y159">
        <f t="shared" si="15"/>
        <v>-0.2</v>
      </c>
      <c r="Z159">
        <f t="shared" si="16"/>
        <v>0.31</v>
      </c>
      <c r="AA159">
        <f t="shared" si="17"/>
        <v>0.48</v>
      </c>
      <c r="AB159">
        <f t="shared" si="18"/>
        <v>0.59</v>
      </c>
    </row>
    <row r="160" spans="1:28" hidden="1" x14ac:dyDescent="0.3">
      <c r="A160" s="2" t="s">
        <v>537</v>
      </c>
      <c r="B160" s="2" t="s">
        <v>158</v>
      </c>
      <c r="C160" s="2" t="s">
        <v>545</v>
      </c>
      <c r="D160">
        <v>-0.57999999999999996</v>
      </c>
      <c r="E160">
        <v>0.24</v>
      </c>
      <c r="F160">
        <v>0.24</v>
      </c>
      <c r="G160">
        <v>-0.2</v>
      </c>
      <c r="H160">
        <v>0.27</v>
      </c>
      <c r="I160">
        <v>0.67</v>
      </c>
      <c r="J160">
        <v>0.74</v>
      </c>
      <c r="K160" s="4" t="s">
        <v>547</v>
      </c>
      <c r="L160" s="20" t="s">
        <v>1202</v>
      </c>
      <c r="M160" t="s">
        <v>1213</v>
      </c>
      <c r="N160" t="s">
        <v>1211</v>
      </c>
      <c r="O160" t="s">
        <v>1206</v>
      </c>
      <c r="W160">
        <f t="shared" si="13"/>
        <v>0.24</v>
      </c>
      <c r="X160">
        <f t="shared" si="14"/>
        <v>0.24</v>
      </c>
      <c r="Y160">
        <f t="shared" si="15"/>
        <v>-0.2</v>
      </c>
      <c r="Z160">
        <f t="shared" si="16"/>
        <v>0.27</v>
      </c>
      <c r="AA160">
        <f t="shared" si="17"/>
        <v>0.67</v>
      </c>
      <c r="AB160">
        <f t="shared" si="18"/>
        <v>0.74</v>
      </c>
    </row>
    <row r="161" spans="1:28" hidden="1" x14ac:dyDescent="0.3">
      <c r="A161" s="2" t="s">
        <v>537</v>
      </c>
      <c r="B161" s="2" t="s">
        <v>159</v>
      </c>
      <c r="C161" s="2" t="s">
        <v>545</v>
      </c>
      <c r="D161">
        <v>-0.53</v>
      </c>
      <c r="E161">
        <v>0.21</v>
      </c>
      <c r="F161">
        <v>0.28000000000000003</v>
      </c>
      <c r="G161">
        <v>-0.25</v>
      </c>
      <c r="H161">
        <v>0.24</v>
      </c>
      <c r="I161">
        <v>0.64</v>
      </c>
      <c r="J161">
        <v>0.71</v>
      </c>
      <c r="K161" s="4" t="s">
        <v>547</v>
      </c>
      <c r="L161" s="20" t="s">
        <v>1202</v>
      </c>
      <c r="M161" t="s">
        <v>1213</v>
      </c>
      <c r="N161" t="s">
        <v>1211</v>
      </c>
      <c r="O161" t="s">
        <v>1207</v>
      </c>
      <c r="W161">
        <f t="shared" si="13"/>
        <v>0.21</v>
      </c>
      <c r="X161">
        <f t="shared" si="14"/>
        <v>0.28000000000000003</v>
      </c>
      <c r="Y161">
        <f t="shared" si="15"/>
        <v>-0.25</v>
      </c>
      <c r="Z161">
        <f t="shared" si="16"/>
        <v>0.24</v>
      </c>
      <c r="AA161">
        <f t="shared" si="17"/>
        <v>0.64</v>
      </c>
      <c r="AB161">
        <f t="shared" si="18"/>
        <v>0.71</v>
      </c>
    </row>
    <row r="162" spans="1:28" hidden="1" x14ac:dyDescent="0.3">
      <c r="A162" s="2" t="s">
        <v>537</v>
      </c>
      <c r="B162" s="2" t="s">
        <v>160</v>
      </c>
      <c r="C162" s="2" t="s">
        <v>545</v>
      </c>
      <c r="D162">
        <v>-0.24</v>
      </c>
      <c r="E162">
        <v>0.16</v>
      </c>
      <c r="F162">
        <v>0.1</v>
      </c>
      <c r="G162">
        <v>-0.08</v>
      </c>
      <c r="H162">
        <v>0.17</v>
      </c>
      <c r="I162">
        <v>0.3</v>
      </c>
      <c r="J162">
        <v>0.35</v>
      </c>
      <c r="K162" s="4" t="s">
        <v>547</v>
      </c>
      <c r="L162" s="20" t="s">
        <v>1202</v>
      </c>
      <c r="M162" t="s">
        <v>1213</v>
      </c>
      <c r="N162" t="s">
        <v>1210</v>
      </c>
      <c r="O162" t="s">
        <v>1205</v>
      </c>
      <c r="W162">
        <f t="shared" si="13"/>
        <v>0.16</v>
      </c>
      <c r="X162">
        <f t="shared" si="14"/>
        <v>0.1</v>
      </c>
      <c r="Y162">
        <f t="shared" si="15"/>
        <v>-0.08</v>
      </c>
      <c r="Z162">
        <f t="shared" si="16"/>
        <v>0.17</v>
      </c>
      <c r="AA162">
        <f t="shared" si="17"/>
        <v>0.3</v>
      </c>
      <c r="AB162">
        <f t="shared" si="18"/>
        <v>0.35</v>
      </c>
    </row>
    <row r="163" spans="1:28" hidden="1" x14ac:dyDescent="0.3">
      <c r="A163" s="2" t="s">
        <v>537</v>
      </c>
      <c r="B163" s="2" t="s">
        <v>161</v>
      </c>
      <c r="C163" s="2" t="s">
        <v>545</v>
      </c>
      <c r="D163">
        <v>-1.28</v>
      </c>
      <c r="E163">
        <v>0.28000000000000003</v>
      </c>
      <c r="F163">
        <v>0.45</v>
      </c>
      <c r="G163">
        <v>-0.4</v>
      </c>
      <c r="H163">
        <v>0.36</v>
      </c>
      <c r="I163">
        <v>1.38</v>
      </c>
      <c r="J163">
        <v>1.45</v>
      </c>
      <c r="K163" s="5" t="s">
        <v>548</v>
      </c>
      <c r="L163" s="20" t="s">
        <v>1202</v>
      </c>
      <c r="M163" t="s">
        <v>1213</v>
      </c>
      <c r="N163" t="s">
        <v>1209</v>
      </c>
      <c r="O163" t="s">
        <v>1207</v>
      </c>
      <c r="W163">
        <f t="shared" si="13"/>
        <v>0.28000000000000003</v>
      </c>
      <c r="X163">
        <f t="shared" si="14"/>
        <v>0.45</v>
      </c>
      <c r="Y163">
        <f t="shared" si="15"/>
        <v>-0.4</v>
      </c>
      <c r="Z163">
        <f t="shared" si="16"/>
        <v>0.36</v>
      </c>
      <c r="AA163">
        <f t="shared" si="17"/>
        <v>1.38</v>
      </c>
      <c r="AB163">
        <f t="shared" si="18"/>
        <v>1.45</v>
      </c>
    </row>
    <row r="164" spans="1:28" hidden="1" x14ac:dyDescent="0.3">
      <c r="A164" s="2" t="s">
        <v>537</v>
      </c>
      <c r="B164" s="2" t="s">
        <v>162</v>
      </c>
      <c r="C164" s="2" t="s">
        <v>545</v>
      </c>
      <c r="D164">
        <v>-0.97</v>
      </c>
      <c r="E164">
        <v>0.23</v>
      </c>
      <c r="F164">
        <v>0.28999999999999998</v>
      </c>
      <c r="G164">
        <v>-0.25</v>
      </c>
      <c r="H164">
        <v>0.27</v>
      </c>
      <c r="I164">
        <v>1.04</v>
      </c>
      <c r="J164">
        <v>1.08</v>
      </c>
      <c r="K164" s="5" t="s">
        <v>548</v>
      </c>
      <c r="L164" s="20" t="s">
        <v>1202</v>
      </c>
      <c r="M164" t="s">
        <v>1213</v>
      </c>
      <c r="N164" t="s">
        <v>1211</v>
      </c>
      <c r="O164" t="s">
        <v>1206</v>
      </c>
      <c r="W164">
        <f t="shared" si="13"/>
        <v>0.23</v>
      </c>
      <c r="X164">
        <f t="shared" si="14"/>
        <v>0.28999999999999998</v>
      </c>
      <c r="Y164">
        <f t="shared" si="15"/>
        <v>-0.25</v>
      </c>
      <c r="Z164">
        <f t="shared" si="16"/>
        <v>0.27</v>
      </c>
      <c r="AA164">
        <f t="shared" si="17"/>
        <v>1.04</v>
      </c>
      <c r="AB164">
        <f t="shared" si="18"/>
        <v>1.08</v>
      </c>
    </row>
    <row r="165" spans="1:28" hidden="1" x14ac:dyDescent="0.3">
      <c r="A165" s="2" t="s">
        <v>537</v>
      </c>
      <c r="B165" s="2" t="s">
        <v>163</v>
      </c>
      <c r="C165" s="2" t="s">
        <v>545</v>
      </c>
      <c r="D165">
        <v>-0.71</v>
      </c>
      <c r="E165">
        <v>0.27</v>
      </c>
      <c r="F165">
        <v>0.27</v>
      </c>
      <c r="G165">
        <v>-0.22</v>
      </c>
      <c r="H165">
        <v>0.31</v>
      </c>
      <c r="I165">
        <v>0.81</v>
      </c>
      <c r="J165">
        <v>0.87</v>
      </c>
      <c r="K165" s="4" t="s">
        <v>547</v>
      </c>
      <c r="L165" s="20" t="s">
        <v>1202</v>
      </c>
      <c r="M165" t="s">
        <v>1213</v>
      </c>
      <c r="N165" t="s">
        <v>1210</v>
      </c>
      <c r="O165" t="s">
        <v>1206</v>
      </c>
      <c r="W165">
        <f t="shared" si="13"/>
        <v>0.27</v>
      </c>
      <c r="X165">
        <f t="shared" si="14"/>
        <v>0.27</v>
      </c>
      <c r="Y165">
        <f t="shared" si="15"/>
        <v>-0.22</v>
      </c>
      <c r="Z165">
        <f t="shared" si="16"/>
        <v>0.31</v>
      </c>
      <c r="AA165">
        <f t="shared" si="17"/>
        <v>0.81</v>
      </c>
      <c r="AB165">
        <f t="shared" si="18"/>
        <v>0.87</v>
      </c>
    </row>
    <row r="166" spans="1:28" hidden="1" x14ac:dyDescent="0.3">
      <c r="A166" s="2" t="s">
        <v>537</v>
      </c>
      <c r="B166" s="2" t="s">
        <v>164</v>
      </c>
      <c r="C166" s="2" t="s">
        <v>545</v>
      </c>
      <c r="D166">
        <v>-0.85</v>
      </c>
      <c r="E166">
        <v>0.1</v>
      </c>
      <c r="F166">
        <v>0.17</v>
      </c>
      <c r="G166">
        <v>-0.16</v>
      </c>
      <c r="H166">
        <v>0.11</v>
      </c>
      <c r="I166">
        <v>0.87</v>
      </c>
      <c r="J166">
        <v>0.87</v>
      </c>
      <c r="K166" s="4" t="s">
        <v>547</v>
      </c>
      <c r="L166" s="20" t="s">
        <v>1202</v>
      </c>
      <c r="M166" t="s">
        <v>1213</v>
      </c>
      <c r="N166" t="s">
        <v>1209</v>
      </c>
      <c r="O166" t="s">
        <v>1207</v>
      </c>
      <c r="W166">
        <f t="shared" si="13"/>
        <v>0.1</v>
      </c>
      <c r="X166">
        <f t="shared" si="14"/>
        <v>0.17</v>
      </c>
      <c r="Y166">
        <f t="shared" si="15"/>
        <v>-0.16</v>
      </c>
      <c r="Z166">
        <f t="shared" si="16"/>
        <v>0.11</v>
      </c>
      <c r="AA166">
        <f t="shared" si="17"/>
        <v>0.87</v>
      </c>
      <c r="AB166">
        <f t="shared" si="18"/>
        <v>0.87</v>
      </c>
    </row>
    <row r="167" spans="1:28" hidden="1" x14ac:dyDescent="0.3">
      <c r="A167" s="2" t="s">
        <v>537</v>
      </c>
      <c r="B167" s="2" t="s">
        <v>165</v>
      </c>
      <c r="C167" s="2" t="s">
        <v>545</v>
      </c>
      <c r="D167">
        <v>-1.1299999999999999</v>
      </c>
      <c r="E167">
        <v>0.28999999999999998</v>
      </c>
      <c r="F167">
        <v>0.37</v>
      </c>
      <c r="G167">
        <v>-0.32</v>
      </c>
      <c r="H167">
        <v>0.35</v>
      </c>
      <c r="I167">
        <v>1.23</v>
      </c>
      <c r="J167">
        <v>1.29</v>
      </c>
      <c r="K167" s="5" t="s">
        <v>548</v>
      </c>
      <c r="L167" s="20" t="s">
        <v>1202</v>
      </c>
      <c r="M167" t="s">
        <v>1213</v>
      </c>
      <c r="N167" t="s">
        <v>1211</v>
      </c>
      <c r="O167" t="s">
        <v>1206</v>
      </c>
      <c r="W167">
        <f t="shared" si="13"/>
        <v>0.28999999999999998</v>
      </c>
      <c r="X167">
        <f t="shared" si="14"/>
        <v>0.37</v>
      </c>
      <c r="Y167">
        <f t="shared" si="15"/>
        <v>-0.32</v>
      </c>
      <c r="Z167">
        <f t="shared" si="16"/>
        <v>0.35</v>
      </c>
      <c r="AA167">
        <f t="shared" si="17"/>
        <v>1.23</v>
      </c>
      <c r="AB167">
        <f t="shared" si="18"/>
        <v>1.29</v>
      </c>
    </row>
    <row r="168" spans="1:28" hidden="1" x14ac:dyDescent="0.3">
      <c r="A168" s="2" t="s">
        <v>537</v>
      </c>
      <c r="B168" s="2" t="s">
        <v>166</v>
      </c>
      <c r="C168" s="2" t="s">
        <v>545</v>
      </c>
      <c r="D168">
        <v>0.05</v>
      </c>
      <c r="E168">
        <v>0.33</v>
      </c>
      <c r="F168">
        <v>0</v>
      </c>
      <c r="G168">
        <v>0.06</v>
      </c>
      <c r="H168">
        <v>0.33</v>
      </c>
      <c r="I168">
        <v>0.34</v>
      </c>
      <c r="J168">
        <v>0.47</v>
      </c>
      <c r="K168" s="4" t="s">
        <v>547</v>
      </c>
      <c r="L168" s="20" t="s">
        <v>1202</v>
      </c>
      <c r="M168" t="s">
        <v>1213</v>
      </c>
      <c r="N168" t="s">
        <v>1211</v>
      </c>
      <c r="O168" t="s">
        <v>1205</v>
      </c>
      <c r="W168">
        <f t="shared" si="13"/>
        <v>0.33</v>
      </c>
      <c r="X168">
        <f t="shared" si="14"/>
        <v>0</v>
      </c>
      <c r="Y168">
        <f t="shared" si="15"/>
        <v>0.06</v>
      </c>
      <c r="Z168">
        <f t="shared" si="16"/>
        <v>0.33</v>
      </c>
      <c r="AA168">
        <f t="shared" si="17"/>
        <v>0.34</v>
      </c>
      <c r="AB168">
        <f t="shared" si="18"/>
        <v>0.47</v>
      </c>
    </row>
    <row r="169" spans="1:28" hidden="1" x14ac:dyDescent="0.3">
      <c r="A169" s="2" t="s">
        <v>537</v>
      </c>
      <c r="B169" s="2" t="s">
        <v>167</v>
      </c>
      <c r="C169" s="2" t="s">
        <v>545</v>
      </c>
      <c r="D169">
        <v>-0.86</v>
      </c>
      <c r="E169">
        <v>0.23</v>
      </c>
      <c r="F169">
        <v>0.02</v>
      </c>
      <c r="G169">
        <v>0.01</v>
      </c>
      <c r="H169">
        <v>0.23</v>
      </c>
      <c r="I169">
        <v>0.89</v>
      </c>
      <c r="J169">
        <v>0.9</v>
      </c>
      <c r="K169" s="4" t="s">
        <v>547</v>
      </c>
      <c r="L169" s="20" t="s">
        <v>1202</v>
      </c>
      <c r="M169" t="s">
        <v>1213</v>
      </c>
      <c r="N169" t="s">
        <v>1210</v>
      </c>
      <c r="O169" t="s">
        <v>1205</v>
      </c>
      <c r="W169">
        <f t="shared" si="13"/>
        <v>0.23</v>
      </c>
      <c r="X169">
        <f t="shared" si="14"/>
        <v>0.02</v>
      </c>
      <c r="Y169">
        <f t="shared" si="15"/>
        <v>0.01</v>
      </c>
      <c r="Z169">
        <f t="shared" si="16"/>
        <v>0.23</v>
      </c>
      <c r="AA169">
        <f t="shared" si="17"/>
        <v>0.89</v>
      </c>
      <c r="AB169">
        <f t="shared" si="18"/>
        <v>0.9</v>
      </c>
    </row>
    <row r="170" spans="1:28" hidden="1" x14ac:dyDescent="0.3">
      <c r="A170" s="2" t="s">
        <v>537</v>
      </c>
      <c r="B170" s="2" t="s">
        <v>168</v>
      </c>
      <c r="C170" s="2" t="s">
        <v>545</v>
      </c>
      <c r="D170">
        <v>0.32</v>
      </c>
      <c r="E170">
        <v>0.23</v>
      </c>
      <c r="F170">
        <v>0.32</v>
      </c>
      <c r="G170">
        <v>-0.28999999999999998</v>
      </c>
      <c r="H170">
        <v>0.27</v>
      </c>
      <c r="I170">
        <v>0.51</v>
      </c>
      <c r="J170">
        <v>0.63</v>
      </c>
      <c r="K170" s="4" t="s">
        <v>547</v>
      </c>
      <c r="L170" s="20" t="s">
        <v>1202</v>
      </c>
      <c r="M170" t="s">
        <v>1213</v>
      </c>
      <c r="N170" t="s">
        <v>1210</v>
      </c>
      <c r="O170" t="s">
        <v>1206</v>
      </c>
      <c r="W170">
        <f t="shared" si="13"/>
        <v>0.23</v>
      </c>
      <c r="X170">
        <f t="shared" si="14"/>
        <v>0.32</v>
      </c>
      <c r="Y170">
        <f t="shared" si="15"/>
        <v>-0.28999999999999998</v>
      </c>
      <c r="Z170">
        <f t="shared" si="16"/>
        <v>0.27</v>
      </c>
      <c r="AA170">
        <f t="shared" si="17"/>
        <v>0.51</v>
      </c>
      <c r="AB170">
        <f t="shared" si="18"/>
        <v>0.63</v>
      </c>
    </row>
    <row r="171" spans="1:28" hidden="1" x14ac:dyDescent="0.3">
      <c r="A171" s="2" t="s">
        <v>537</v>
      </c>
      <c r="B171" s="2" t="s">
        <v>169</v>
      </c>
      <c r="C171" s="2" t="s">
        <v>545</v>
      </c>
      <c r="D171">
        <v>0.06</v>
      </c>
      <c r="E171">
        <v>0.24</v>
      </c>
      <c r="F171">
        <v>0.34</v>
      </c>
      <c r="G171">
        <v>-0.3</v>
      </c>
      <c r="H171">
        <v>0.28999999999999998</v>
      </c>
      <c r="I171">
        <v>0.42</v>
      </c>
      <c r="J171">
        <v>0.57999999999999996</v>
      </c>
      <c r="K171" s="4" t="s">
        <v>547</v>
      </c>
      <c r="L171" s="20" t="s">
        <v>1202</v>
      </c>
      <c r="M171" t="s">
        <v>1213</v>
      </c>
      <c r="N171" t="s">
        <v>1210</v>
      </c>
      <c r="O171" t="s">
        <v>1206</v>
      </c>
      <c r="W171">
        <f t="shared" si="13"/>
        <v>0.24</v>
      </c>
      <c r="X171">
        <f t="shared" si="14"/>
        <v>0.34</v>
      </c>
      <c r="Y171">
        <f t="shared" si="15"/>
        <v>-0.3</v>
      </c>
      <c r="Z171">
        <f t="shared" si="16"/>
        <v>0.28999999999999998</v>
      </c>
      <c r="AA171">
        <f t="shared" si="17"/>
        <v>0.42</v>
      </c>
      <c r="AB171">
        <f t="shared" si="18"/>
        <v>0.57999999999999996</v>
      </c>
    </row>
    <row r="172" spans="1:28" hidden="1" x14ac:dyDescent="0.3">
      <c r="A172" s="2" t="s">
        <v>537</v>
      </c>
      <c r="B172" s="2" t="s">
        <v>170</v>
      </c>
      <c r="C172" s="2" t="s">
        <v>545</v>
      </c>
      <c r="D172">
        <v>0.13</v>
      </c>
      <c r="E172">
        <v>0.25</v>
      </c>
      <c r="F172">
        <v>0.31</v>
      </c>
      <c r="G172">
        <v>-0.27</v>
      </c>
      <c r="H172">
        <v>0.28999999999999998</v>
      </c>
      <c r="I172">
        <v>0.42</v>
      </c>
      <c r="J172">
        <v>0.56000000000000005</v>
      </c>
      <c r="K172" s="4" t="s">
        <v>547</v>
      </c>
      <c r="L172" s="20" t="s">
        <v>1202</v>
      </c>
      <c r="M172" t="s">
        <v>1213</v>
      </c>
      <c r="N172" t="s">
        <v>1211</v>
      </c>
      <c r="O172" t="s">
        <v>1206</v>
      </c>
      <c r="W172">
        <f t="shared" si="13"/>
        <v>0.25</v>
      </c>
      <c r="X172">
        <f t="shared" si="14"/>
        <v>0.31</v>
      </c>
      <c r="Y172">
        <f t="shared" si="15"/>
        <v>-0.27</v>
      </c>
      <c r="Z172">
        <f t="shared" si="16"/>
        <v>0.28999999999999998</v>
      </c>
      <c r="AA172">
        <f t="shared" si="17"/>
        <v>0.42</v>
      </c>
      <c r="AB172">
        <f t="shared" si="18"/>
        <v>0.56000000000000005</v>
      </c>
    </row>
    <row r="173" spans="1:28" hidden="1" x14ac:dyDescent="0.3">
      <c r="A173" s="2" t="s">
        <v>537</v>
      </c>
      <c r="B173" s="2" t="s">
        <v>171</v>
      </c>
      <c r="C173" s="2" t="s">
        <v>545</v>
      </c>
      <c r="D173">
        <v>0.47</v>
      </c>
      <c r="E173">
        <v>0.09</v>
      </c>
      <c r="F173">
        <v>0.28000000000000003</v>
      </c>
      <c r="G173">
        <v>-0.27</v>
      </c>
      <c r="H173">
        <v>0.11</v>
      </c>
      <c r="I173">
        <v>0.56000000000000005</v>
      </c>
      <c r="J173">
        <v>0.61</v>
      </c>
      <c r="K173" s="4" t="s">
        <v>547</v>
      </c>
      <c r="L173" s="20" t="s">
        <v>1202</v>
      </c>
      <c r="M173" t="s">
        <v>1213</v>
      </c>
      <c r="N173" t="s">
        <v>1210</v>
      </c>
      <c r="O173" t="s">
        <v>1205</v>
      </c>
      <c r="W173">
        <f t="shared" si="13"/>
        <v>0.09</v>
      </c>
      <c r="X173">
        <f t="shared" si="14"/>
        <v>0.28000000000000003</v>
      </c>
      <c r="Y173">
        <f t="shared" si="15"/>
        <v>-0.27</v>
      </c>
      <c r="Z173">
        <f t="shared" si="16"/>
        <v>0.11</v>
      </c>
      <c r="AA173">
        <f t="shared" si="17"/>
        <v>0.56000000000000005</v>
      </c>
      <c r="AB173">
        <f t="shared" si="18"/>
        <v>0.61</v>
      </c>
    </row>
    <row r="174" spans="1:28" hidden="1" x14ac:dyDescent="0.3">
      <c r="A174" s="2" t="s">
        <v>537</v>
      </c>
      <c r="B174" s="2" t="s">
        <v>172</v>
      </c>
      <c r="C174" s="2" t="s">
        <v>545</v>
      </c>
      <c r="D174">
        <v>0.44</v>
      </c>
      <c r="E174">
        <v>0.11</v>
      </c>
      <c r="F174">
        <v>0.28000000000000003</v>
      </c>
      <c r="G174">
        <v>-0.27</v>
      </c>
      <c r="H174">
        <v>0.14000000000000001</v>
      </c>
      <c r="I174">
        <v>0.53</v>
      </c>
      <c r="J174">
        <v>0.6</v>
      </c>
      <c r="K174" s="4" t="s">
        <v>547</v>
      </c>
      <c r="L174" s="20" t="s">
        <v>1202</v>
      </c>
      <c r="M174" t="s">
        <v>1213</v>
      </c>
      <c r="N174" t="s">
        <v>1210</v>
      </c>
      <c r="O174" t="s">
        <v>1207</v>
      </c>
      <c r="W174">
        <f t="shared" si="13"/>
        <v>0.11</v>
      </c>
      <c r="X174">
        <f t="shared" si="14"/>
        <v>0.28000000000000003</v>
      </c>
      <c r="Y174">
        <f t="shared" si="15"/>
        <v>-0.27</v>
      </c>
      <c r="Z174">
        <f t="shared" si="16"/>
        <v>0.14000000000000001</v>
      </c>
      <c r="AA174">
        <f t="shared" si="17"/>
        <v>0.53</v>
      </c>
      <c r="AB174">
        <f t="shared" si="18"/>
        <v>0.6</v>
      </c>
    </row>
    <row r="175" spans="1:28" hidden="1" x14ac:dyDescent="0.3">
      <c r="A175" s="2" t="s">
        <v>537</v>
      </c>
      <c r="B175" s="2" t="s">
        <v>173</v>
      </c>
      <c r="C175" s="2" t="s">
        <v>545</v>
      </c>
      <c r="D175">
        <v>0.11</v>
      </c>
      <c r="E175">
        <v>0.21</v>
      </c>
      <c r="F175">
        <v>0.37</v>
      </c>
      <c r="G175">
        <v>-0.34</v>
      </c>
      <c r="H175">
        <v>0.26</v>
      </c>
      <c r="I175">
        <v>0.44</v>
      </c>
      <c r="J175">
        <v>0.6</v>
      </c>
      <c r="K175" s="4" t="s">
        <v>547</v>
      </c>
      <c r="L175" s="20" t="s">
        <v>1202</v>
      </c>
      <c r="M175" t="s">
        <v>1212</v>
      </c>
      <c r="N175" t="s">
        <v>1210</v>
      </c>
      <c r="O175" t="s">
        <v>1206</v>
      </c>
      <c r="W175">
        <f t="shared" si="13"/>
        <v>0.21</v>
      </c>
      <c r="X175">
        <f t="shared" si="14"/>
        <v>0.37</v>
      </c>
      <c r="Y175">
        <f t="shared" si="15"/>
        <v>-0.34</v>
      </c>
      <c r="Z175">
        <f t="shared" si="16"/>
        <v>0.26</v>
      </c>
      <c r="AA175">
        <f t="shared" si="17"/>
        <v>0.44</v>
      </c>
      <c r="AB175">
        <f t="shared" si="18"/>
        <v>0.6</v>
      </c>
    </row>
    <row r="176" spans="1:28" hidden="1" x14ac:dyDescent="0.3">
      <c r="A176" s="2" t="s">
        <v>537</v>
      </c>
      <c r="B176" s="2" t="s">
        <v>174</v>
      </c>
      <c r="C176" s="2" t="s">
        <v>545</v>
      </c>
      <c r="D176">
        <v>0.19</v>
      </c>
      <c r="E176">
        <v>0.22</v>
      </c>
      <c r="F176">
        <v>0.38</v>
      </c>
      <c r="G176">
        <v>-0.35</v>
      </c>
      <c r="H176">
        <v>0.27</v>
      </c>
      <c r="I176">
        <v>0.48</v>
      </c>
      <c r="J176">
        <v>0.63</v>
      </c>
      <c r="K176" s="4" t="s">
        <v>547</v>
      </c>
      <c r="L176" s="20" t="s">
        <v>1202</v>
      </c>
      <c r="M176" t="s">
        <v>1213</v>
      </c>
      <c r="N176" t="s">
        <v>1210</v>
      </c>
      <c r="O176" t="s">
        <v>1207</v>
      </c>
      <c r="W176">
        <f t="shared" si="13"/>
        <v>0.22</v>
      </c>
      <c r="X176">
        <f t="shared" si="14"/>
        <v>0.38</v>
      </c>
      <c r="Y176">
        <f t="shared" si="15"/>
        <v>-0.35</v>
      </c>
      <c r="Z176">
        <f t="shared" si="16"/>
        <v>0.27</v>
      </c>
      <c r="AA176">
        <f t="shared" si="17"/>
        <v>0.48</v>
      </c>
      <c r="AB176">
        <f t="shared" si="18"/>
        <v>0.63</v>
      </c>
    </row>
    <row r="177" spans="1:28" hidden="1" x14ac:dyDescent="0.3">
      <c r="A177" s="2" t="s">
        <v>537</v>
      </c>
      <c r="B177" s="2" t="s">
        <v>175</v>
      </c>
      <c r="C177" s="2" t="s">
        <v>545</v>
      </c>
      <c r="D177">
        <v>0.37</v>
      </c>
      <c r="E177">
        <v>0.23</v>
      </c>
      <c r="F177">
        <v>0.37</v>
      </c>
      <c r="G177">
        <v>-0.33</v>
      </c>
      <c r="H177">
        <v>0.28000000000000003</v>
      </c>
      <c r="I177">
        <v>0.56999999999999995</v>
      </c>
      <c r="J177">
        <v>0.7</v>
      </c>
      <c r="K177" s="4" t="s">
        <v>547</v>
      </c>
      <c r="L177" s="20" t="s">
        <v>1202</v>
      </c>
      <c r="M177" t="s">
        <v>1213</v>
      </c>
      <c r="N177" t="s">
        <v>1211</v>
      </c>
      <c r="O177" t="s">
        <v>1204</v>
      </c>
      <c r="W177">
        <f t="shared" si="13"/>
        <v>0.23</v>
      </c>
      <c r="X177">
        <f t="shared" si="14"/>
        <v>0.37</v>
      </c>
      <c r="Y177">
        <f t="shared" si="15"/>
        <v>-0.33</v>
      </c>
      <c r="Z177">
        <f t="shared" si="16"/>
        <v>0.28000000000000003</v>
      </c>
      <c r="AA177">
        <f t="shared" si="17"/>
        <v>0.56999999999999995</v>
      </c>
      <c r="AB177">
        <f t="shared" si="18"/>
        <v>0.7</v>
      </c>
    </row>
    <row r="178" spans="1:28" hidden="1" x14ac:dyDescent="0.3">
      <c r="A178" s="2" t="s">
        <v>537</v>
      </c>
      <c r="B178" s="2" t="s">
        <v>176</v>
      </c>
      <c r="C178" s="2" t="s">
        <v>545</v>
      </c>
      <c r="D178">
        <v>0.3</v>
      </c>
      <c r="E178">
        <v>0.2</v>
      </c>
      <c r="F178">
        <v>0.41</v>
      </c>
      <c r="G178">
        <v>-0.38</v>
      </c>
      <c r="H178">
        <v>0.25</v>
      </c>
      <c r="I178">
        <v>0.54</v>
      </c>
      <c r="J178">
        <v>0.69</v>
      </c>
      <c r="K178" s="4" t="s">
        <v>547</v>
      </c>
      <c r="L178" s="20" t="s">
        <v>1202</v>
      </c>
      <c r="M178" t="s">
        <v>1213</v>
      </c>
      <c r="N178" t="s">
        <v>1210</v>
      </c>
      <c r="O178" t="s">
        <v>1206</v>
      </c>
      <c r="W178">
        <f t="shared" si="13"/>
        <v>0.2</v>
      </c>
      <c r="X178">
        <f t="shared" si="14"/>
        <v>0.41</v>
      </c>
      <c r="Y178">
        <f t="shared" si="15"/>
        <v>-0.38</v>
      </c>
      <c r="Z178">
        <f t="shared" si="16"/>
        <v>0.25</v>
      </c>
      <c r="AA178">
        <f t="shared" si="17"/>
        <v>0.54</v>
      </c>
      <c r="AB178">
        <f t="shared" si="18"/>
        <v>0.69</v>
      </c>
    </row>
    <row r="179" spans="1:28" hidden="1" x14ac:dyDescent="0.3">
      <c r="A179" s="2" t="s">
        <v>537</v>
      </c>
      <c r="B179" s="2" t="s">
        <v>177</v>
      </c>
      <c r="C179" s="2" t="s">
        <v>545</v>
      </c>
      <c r="D179">
        <v>0.09</v>
      </c>
      <c r="E179">
        <v>0.21</v>
      </c>
      <c r="F179">
        <v>0.31</v>
      </c>
      <c r="G179">
        <v>-0.28000000000000003</v>
      </c>
      <c r="H179">
        <v>0.25</v>
      </c>
      <c r="I179">
        <v>0.39</v>
      </c>
      <c r="J179">
        <v>0.53</v>
      </c>
      <c r="K179" s="4" t="s">
        <v>547</v>
      </c>
      <c r="L179" s="20" t="s">
        <v>1202</v>
      </c>
      <c r="M179" t="s">
        <v>1213</v>
      </c>
      <c r="N179" t="s">
        <v>1209</v>
      </c>
      <c r="O179" t="s">
        <v>1207</v>
      </c>
      <c r="W179">
        <f t="shared" si="13"/>
        <v>0.21</v>
      </c>
      <c r="X179">
        <f t="shared" si="14"/>
        <v>0.31</v>
      </c>
      <c r="Y179">
        <f t="shared" si="15"/>
        <v>-0.28000000000000003</v>
      </c>
      <c r="Z179">
        <f t="shared" si="16"/>
        <v>0.25</v>
      </c>
      <c r="AA179">
        <f t="shared" si="17"/>
        <v>0.39</v>
      </c>
      <c r="AB179">
        <f t="shared" si="18"/>
        <v>0.53</v>
      </c>
    </row>
    <row r="180" spans="1:28" hidden="1" x14ac:dyDescent="0.3">
      <c r="A180" s="2" t="s">
        <v>537</v>
      </c>
      <c r="B180" s="2" t="s">
        <v>178</v>
      </c>
      <c r="C180" s="2" t="s">
        <v>545</v>
      </c>
      <c r="D180">
        <v>-0.53</v>
      </c>
      <c r="E180">
        <v>0.23</v>
      </c>
      <c r="F180">
        <v>0.28000000000000003</v>
      </c>
      <c r="G180">
        <v>-0.24</v>
      </c>
      <c r="H180">
        <v>0.26</v>
      </c>
      <c r="I180">
        <v>0.64</v>
      </c>
      <c r="J180">
        <v>0.71</v>
      </c>
      <c r="K180" s="4" t="s">
        <v>547</v>
      </c>
      <c r="L180" s="20" t="s">
        <v>1202</v>
      </c>
      <c r="M180" t="s">
        <v>1213</v>
      </c>
      <c r="N180" t="s">
        <v>1210</v>
      </c>
      <c r="O180" t="s">
        <v>1206</v>
      </c>
      <c r="W180">
        <f t="shared" si="13"/>
        <v>0.23</v>
      </c>
      <c r="X180">
        <f t="shared" si="14"/>
        <v>0.28000000000000003</v>
      </c>
      <c r="Y180">
        <f t="shared" si="15"/>
        <v>-0.24</v>
      </c>
      <c r="Z180">
        <f t="shared" si="16"/>
        <v>0.26</v>
      </c>
      <c r="AA180">
        <f t="shared" si="17"/>
        <v>0.64</v>
      </c>
      <c r="AB180">
        <f t="shared" si="18"/>
        <v>0.71</v>
      </c>
    </row>
    <row r="181" spans="1:28" hidden="1" x14ac:dyDescent="0.3">
      <c r="A181" s="2" t="s">
        <v>537</v>
      </c>
      <c r="B181" s="2" t="s">
        <v>179</v>
      </c>
      <c r="C181" s="2" t="s">
        <v>545</v>
      </c>
      <c r="D181">
        <v>0.26</v>
      </c>
      <c r="E181">
        <v>0.2</v>
      </c>
      <c r="F181">
        <v>0.26</v>
      </c>
      <c r="G181">
        <v>-0.24</v>
      </c>
      <c r="H181">
        <v>0.23</v>
      </c>
      <c r="I181">
        <v>0.42</v>
      </c>
      <c r="J181">
        <v>0.52</v>
      </c>
      <c r="K181" s="4" t="s">
        <v>547</v>
      </c>
      <c r="L181" s="20" t="s">
        <v>1202</v>
      </c>
      <c r="M181" t="s">
        <v>1213</v>
      </c>
      <c r="N181" t="s">
        <v>1209</v>
      </c>
      <c r="O181" t="s">
        <v>1206</v>
      </c>
      <c r="W181">
        <f t="shared" si="13"/>
        <v>0.2</v>
      </c>
      <c r="X181">
        <f t="shared" si="14"/>
        <v>0.26</v>
      </c>
      <c r="Y181">
        <f t="shared" si="15"/>
        <v>-0.24</v>
      </c>
      <c r="Z181">
        <f t="shared" si="16"/>
        <v>0.23</v>
      </c>
      <c r="AA181">
        <f t="shared" si="17"/>
        <v>0.42</v>
      </c>
      <c r="AB181">
        <f t="shared" si="18"/>
        <v>0.52</v>
      </c>
    </row>
    <row r="182" spans="1:28" hidden="1" x14ac:dyDescent="0.3">
      <c r="A182" s="2" t="s">
        <v>537</v>
      </c>
      <c r="B182" s="2" t="s">
        <v>180</v>
      </c>
      <c r="C182" s="2" t="s">
        <v>545</v>
      </c>
      <c r="D182">
        <v>-0.01</v>
      </c>
      <c r="E182">
        <v>0.23</v>
      </c>
      <c r="F182">
        <v>0.26</v>
      </c>
      <c r="G182">
        <v>-0.22</v>
      </c>
      <c r="H182">
        <v>0.27</v>
      </c>
      <c r="I182">
        <v>0.35</v>
      </c>
      <c r="J182">
        <v>0.48</v>
      </c>
      <c r="K182" s="4" t="s">
        <v>547</v>
      </c>
      <c r="L182" s="20" t="s">
        <v>1202</v>
      </c>
      <c r="M182" t="s">
        <v>1213</v>
      </c>
      <c r="N182" t="s">
        <v>1209</v>
      </c>
      <c r="O182" t="s">
        <v>1206</v>
      </c>
      <c r="W182">
        <f t="shared" si="13"/>
        <v>0.23</v>
      </c>
      <c r="X182">
        <f t="shared" si="14"/>
        <v>0.26</v>
      </c>
      <c r="Y182">
        <f t="shared" si="15"/>
        <v>-0.22</v>
      </c>
      <c r="Z182">
        <f t="shared" si="16"/>
        <v>0.27</v>
      </c>
      <c r="AA182">
        <f t="shared" si="17"/>
        <v>0.35</v>
      </c>
      <c r="AB182">
        <f t="shared" si="18"/>
        <v>0.48</v>
      </c>
    </row>
    <row r="183" spans="1:28" hidden="1" x14ac:dyDescent="0.3">
      <c r="A183" s="2" t="s">
        <v>537</v>
      </c>
      <c r="B183" s="2" t="s">
        <v>181</v>
      </c>
      <c r="C183" s="2" t="s">
        <v>545</v>
      </c>
      <c r="D183">
        <v>0.11</v>
      </c>
      <c r="E183">
        <v>0.23</v>
      </c>
      <c r="F183">
        <v>0.28999999999999998</v>
      </c>
      <c r="G183">
        <v>-0.25</v>
      </c>
      <c r="H183">
        <v>0.27</v>
      </c>
      <c r="I183">
        <v>0.38</v>
      </c>
      <c r="J183">
        <v>0.52</v>
      </c>
      <c r="K183" s="4" t="s">
        <v>547</v>
      </c>
      <c r="L183" s="20" t="s">
        <v>1202</v>
      </c>
      <c r="M183" t="s">
        <v>1213</v>
      </c>
      <c r="N183" t="s">
        <v>1209</v>
      </c>
      <c r="O183" t="s">
        <v>1207</v>
      </c>
      <c r="W183">
        <f t="shared" si="13"/>
        <v>0.23</v>
      </c>
      <c r="X183">
        <f t="shared" si="14"/>
        <v>0.28999999999999998</v>
      </c>
      <c r="Y183">
        <f t="shared" si="15"/>
        <v>-0.25</v>
      </c>
      <c r="Z183">
        <f t="shared" si="16"/>
        <v>0.27</v>
      </c>
      <c r="AA183">
        <f t="shared" si="17"/>
        <v>0.38</v>
      </c>
      <c r="AB183">
        <f t="shared" si="18"/>
        <v>0.52</v>
      </c>
    </row>
    <row r="184" spans="1:28" hidden="1" x14ac:dyDescent="0.3">
      <c r="A184" s="2" t="s">
        <v>537</v>
      </c>
      <c r="B184" s="2" t="s">
        <v>182</v>
      </c>
      <c r="C184" s="2" t="s">
        <v>545</v>
      </c>
      <c r="D184">
        <v>0.05</v>
      </c>
      <c r="E184">
        <v>0.26</v>
      </c>
      <c r="F184">
        <v>0.27</v>
      </c>
      <c r="G184">
        <v>-0.23</v>
      </c>
      <c r="H184">
        <v>0.3</v>
      </c>
      <c r="I184">
        <v>0.38</v>
      </c>
      <c r="J184">
        <v>0.52</v>
      </c>
      <c r="K184" s="4" t="s">
        <v>547</v>
      </c>
      <c r="L184" s="20" t="s">
        <v>1202</v>
      </c>
      <c r="M184" t="s">
        <v>1213</v>
      </c>
      <c r="N184" t="s">
        <v>1211</v>
      </c>
      <c r="O184" t="s">
        <v>1206</v>
      </c>
      <c r="W184">
        <f t="shared" si="13"/>
        <v>0.26</v>
      </c>
      <c r="X184">
        <f t="shared" si="14"/>
        <v>0.27</v>
      </c>
      <c r="Y184">
        <f t="shared" si="15"/>
        <v>-0.23</v>
      </c>
      <c r="Z184">
        <f t="shared" si="16"/>
        <v>0.3</v>
      </c>
      <c r="AA184">
        <f t="shared" si="17"/>
        <v>0.38</v>
      </c>
      <c r="AB184">
        <f t="shared" si="18"/>
        <v>0.52</v>
      </c>
    </row>
    <row r="185" spans="1:28" hidden="1" x14ac:dyDescent="0.3">
      <c r="A185" s="2" t="s">
        <v>537</v>
      </c>
      <c r="B185" s="2" t="s">
        <v>183</v>
      </c>
      <c r="C185" s="2" t="s">
        <v>545</v>
      </c>
      <c r="D185">
        <v>0.01</v>
      </c>
      <c r="E185">
        <v>0.23</v>
      </c>
      <c r="F185">
        <v>0.24</v>
      </c>
      <c r="G185">
        <v>-0.21</v>
      </c>
      <c r="H185">
        <v>0.26</v>
      </c>
      <c r="I185">
        <v>0.34</v>
      </c>
      <c r="J185">
        <v>0.46</v>
      </c>
      <c r="K185" s="4" t="s">
        <v>547</v>
      </c>
      <c r="L185" s="20" t="s">
        <v>1202</v>
      </c>
      <c r="M185" t="s">
        <v>1213</v>
      </c>
      <c r="N185" t="s">
        <v>1209</v>
      </c>
      <c r="O185" t="s">
        <v>1204</v>
      </c>
      <c r="W185">
        <f t="shared" si="13"/>
        <v>0.23</v>
      </c>
      <c r="X185">
        <f t="shared" si="14"/>
        <v>0.24</v>
      </c>
      <c r="Y185">
        <f t="shared" si="15"/>
        <v>-0.21</v>
      </c>
      <c r="Z185">
        <f t="shared" si="16"/>
        <v>0.26</v>
      </c>
      <c r="AA185">
        <f t="shared" si="17"/>
        <v>0.34</v>
      </c>
      <c r="AB185">
        <f t="shared" si="18"/>
        <v>0.46</v>
      </c>
    </row>
    <row r="186" spans="1:28" hidden="1" x14ac:dyDescent="0.3">
      <c r="A186" s="2" t="s">
        <v>537</v>
      </c>
      <c r="B186" s="2" t="s">
        <v>184</v>
      </c>
      <c r="C186" s="2" t="s">
        <v>545</v>
      </c>
      <c r="D186">
        <v>-0.46</v>
      </c>
      <c r="E186">
        <v>0.19</v>
      </c>
      <c r="F186">
        <v>0.35</v>
      </c>
      <c r="G186">
        <v>-0.33</v>
      </c>
      <c r="H186">
        <v>0.23</v>
      </c>
      <c r="I186">
        <v>0.61</v>
      </c>
      <c r="J186">
        <v>0.71</v>
      </c>
      <c r="K186" s="4" t="s">
        <v>547</v>
      </c>
      <c r="L186" s="20" t="s">
        <v>1202</v>
      </c>
      <c r="M186" t="s">
        <v>1213</v>
      </c>
      <c r="N186" t="s">
        <v>1210</v>
      </c>
      <c r="O186" t="s">
        <v>1207</v>
      </c>
      <c r="W186">
        <f t="shared" si="13"/>
        <v>0.19</v>
      </c>
      <c r="X186">
        <f t="shared" si="14"/>
        <v>0.35</v>
      </c>
      <c r="Y186">
        <f t="shared" si="15"/>
        <v>-0.33</v>
      </c>
      <c r="Z186">
        <f t="shared" si="16"/>
        <v>0.23</v>
      </c>
      <c r="AA186">
        <f t="shared" si="17"/>
        <v>0.61</v>
      </c>
      <c r="AB186">
        <f t="shared" si="18"/>
        <v>0.71</v>
      </c>
    </row>
    <row r="187" spans="1:28" hidden="1" x14ac:dyDescent="0.3">
      <c r="A187" s="2" t="s">
        <v>537</v>
      </c>
      <c r="B187" s="2" t="s">
        <v>185</v>
      </c>
      <c r="C187" s="2" t="s">
        <v>545</v>
      </c>
      <c r="D187">
        <v>-0.08</v>
      </c>
      <c r="E187">
        <v>0.2</v>
      </c>
      <c r="F187">
        <v>0.37</v>
      </c>
      <c r="G187">
        <v>-0.34</v>
      </c>
      <c r="H187">
        <v>0.24</v>
      </c>
      <c r="I187">
        <v>0.42</v>
      </c>
      <c r="J187">
        <v>0.57999999999999996</v>
      </c>
      <c r="K187" s="4" t="s">
        <v>547</v>
      </c>
      <c r="L187" s="20" t="s">
        <v>1202</v>
      </c>
      <c r="M187" t="s">
        <v>1213</v>
      </c>
      <c r="N187" t="s">
        <v>1209</v>
      </c>
      <c r="O187" t="s">
        <v>1205</v>
      </c>
      <c r="W187">
        <f t="shared" si="13"/>
        <v>0.2</v>
      </c>
      <c r="X187">
        <f t="shared" si="14"/>
        <v>0.37</v>
      </c>
      <c r="Y187">
        <f t="shared" si="15"/>
        <v>-0.34</v>
      </c>
      <c r="Z187">
        <f t="shared" si="16"/>
        <v>0.24</v>
      </c>
      <c r="AA187">
        <f t="shared" si="17"/>
        <v>0.42</v>
      </c>
      <c r="AB187">
        <f t="shared" si="18"/>
        <v>0.57999999999999996</v>
      </c>
    </row>
    <row r="188" spans="1:28" hidden="1" x14ac:dyDescent="0.3">
      <c r="A188" s="2" t="s">
        <v>537</v>
      </c>
      <c r="B188" s="2" t="s">
        <v>186</v>
      </c>
      <c r="C188" s="2" t="s">
        <v>545</v>
      </c>
      <c r="D188">
        <v>0.06</v>
      </c>
      <c r="E188">
        <v>0.2</v>
      </c>
      <c r="F188">
        <v>0.34</v>
      </c>
      <c r="G188">
        <v>-0.31</v>
      </c>
      <c r="H188">
        <v>0.24</v>
      </c>
      <c r="I188">
        <v>0.4</v>
      </c>
      <c r="J188">
        <v>0.54</v>
      </c>
      <c r="K188" s="4" t="s">
        <v>547</v>
      </c>
      <c r="L188" s="20" t="s">
        <v>1202</v>
      </c>
      <c r="M188" t="s">
        <v>1213</v>
      </c>
      <c r="N188" t="s">
        <v>1209</v>
      </c>
      <c r="O188" t="s">
        <v>1207</v>
      </c>
      <c r="W188">
        <f t="shared" si="13"/>
        <v>0.2</v>
      </c>
      <c r="X188">
        <f t="shared" si="14"/>
        <v>0.34</v>
      </c>
      <c r="Y188">
        <f t="shared" si="15"/>
        <v>-0.31</v>
      </c>
      <c r="Z188">
        <f t="shared" si="16"/>
        <v>0.24</v>
      </c>
      <c r="AA188">
        <f t="shared" si="17"/>
        <v>0.4</v>
      </c>
      <c r="AB188">
        <f t="shared" si="18"/>
        <v>0.54</v>
      </c>
    </row>
    <row r="189" spans="1:28" hidden="1" x14ac:dyDescent="0.3">
      <c r="A189" s="2" t="s">
        <v>537</v>
      </c>
      <c r="B189" s="2" t="s">
        <v>187</v>
      </c>
      <c r="C189" s="2" t="s">
        <v>545</v>
      </c>
      <c r="D189">
        <v>-7.0000000000000007E-2</v>
      </c>
      <c r="E189">
        <v>0.21</v>
      </c>
      <c r="F189">
        <v>0.36</v>
      </c>
      <c r="G189">
        <v>-0.33</v>
      </c>
      <c r="H189">
        <v>0.26</v>
      </c>
      <c r="I189">
        <v>0.42</v>
      </c>
      <c r="J189">
        <v>0.57999999999999996</v>
      </c>
      <c r="K189" s="4" t="s">
        <v>547</v>
      </c>
      <c r="L189" s="20" t="s">
        <v>1202</v>
      </c>
      <c r="M189" t="s">
        <v>1213</v>
      </c>
      <c r="N189" t="s">
        <v>1210</v>
      </c>
      <c r="O189" t="s">
        <v>1207</v>
      </c>
      <c r="W189">
        <f t="shared" si="13"/>
        <v>0.21</v>
      </c>
      <c r="X189">
        <f t="shared" si="14"/>
        <v>0.36</v>
      </c>
      <c r="Y189">
        <f t="shared" si="15"/>
        <v>-0.33</v>
      </c>
      <c r="Z189">
        <f t="shared" si="16"/>
        <v>0.26</v>
      </c>
      <c r="AA189">
        <f t="shared" si="17"/>
        <v>0.42</v>
      </c>
      <c r="AB189">
        <f t="shared" si="18"/>
        <v>0.57999999999999996</v>
      </c>
    </row>
    <row r="190" spans="1:28" hidden="1" x14ac:dyDescent="0.3">
      <c r="A190" s="2" t="s">
        <v>537</v>
      </c>
      <c r="B190" s="2" t="s">
        <v>188</v>
      </c>
      <c r="C190" s="2" t="s">
        <v>545</v>
      </c>
      <c r="D190">
        <v>-0.17</v>
      </c>
      <c r="E190">
        <v>0.21</v>
      </c>
      <c r="F190">
        <v>0.34</v>
      </c>
      <c r="G190">
        <v>-0.31</v>
      </c>
      <c r="H190">
        <v>0.26</v>
      </c>
      <c r="I190">
        <v>0.43</v>
      </c>
      <c r="J190">
        <v>0.57999999999999996</v>
      </c>
      <c r="K190" s="4" t="s">
        <v>547</v>
      </c>
      <c r="L190" s="20" t="s">
        <v>1202</v>
      </c>
      <c r="M190" t="s">
        <v>1213</v>
      </c>
      <c r="N190" t="s">
        <v>1209</v>
      </c>
      <c r="O190" t="s">
        <v>1205</v>
      </c>
      <c r="W190">
        <f t="shared" si="13"/>
        <v>0.21</v>
      </c>
      <c r="X190">
        <f t="shared" si="14"/>
        <v>0.34</v>
      </c>
      <c r="Y190">
        <f t="shared" si="15"/>
        <v>-0.31</v>
      </c>
      <c r="Z190">
        <f t="shared" si="16"/>
        <v>0.26</v>
      </c>
      <c r="AA190">
        <f t="shared" si="17"/>
        <v>0.43</v>
      </c>
      <c r="AB190">
        <f t="shared" si="18"/>
        <v>0.57999999999999996</v>
      </c>
    </row>
    <row r="191" spans="1:28" hidden="1" x14ac:dyDescent="0.3">
      <c r="A191" s="2" t="s">
        <v>537</v>
      </c>
      <c r="B191" s="2" t="s">
        <v>189</v>
      </c>
      <c r="C191" s="2" t="s">
        <v>545</v>
      </c>
      <c r="D191">
        <v>-0.04</v>
      </c>
      <c r="E191">
        <v>0.21</v>
      </c>
      <c r="F191">
        <v>0.37</v>
      </c>
      <c r="G191">
        <v>-0.33</v>
      </c>
      <c r="H191">
        <v>0.26</v>
      </c>
      <c r="I191">
        <v>0.43</v>
      </c>
      <c r="J191">
        <v>0.59</v>
      </c>
      <c r="K191" s="4" t="s">
        <v>547</v>
      </c>
      <c r="L191" s="20" t="s">
        <v>1202</v>
      </c>
      <c r="M191" t="s">
        <v>1213</v>
      </c>
      <c r="N191" t="s">
        <v>1210</v>
      </c>
      <c r="O191" t="s">
        <v>1207</v>
      </c>
      <c r="W191">
        <f t="shared" si="13"/>
        <v>0.21</v>
      </c>
      <c r="X191">
        <f t="shared" si="14"/>
        <v>0.37</v>
      </c>
      <c r="Y191">
        <f t="shared" si="15"/>
        <v>-0.33</v>
      </c>
      <c r="Z191">
        <f t="shared" si="16"/>
        <v>0.26</v>
      </c>
      <c r="AA191">
        <f t="shared" si="17"/>
        <v>0.43</v>
      </c>
      <c r="AB191">
        <f t="shared" si="18"/>
        <v>0.59</v>
      </c>
    </row>
    <row r="192" spans="1:28" hidden="1" x14ac:dyDescent="0.3">
      <c r="A192" s="2" t="s">
        <v>537</v>
      </c>
      <c r="B192" s="2" t="s">
        <v>190</v>
      </c>
      <c r="C192" s="2" t="s">
        <v>545</v>
      </c>
      <c r="D192">
        <v>0.28000000000000003</v>
      </c>
      <c r="E192">
        <v>0.22</v>
      </c>
      <c r="F192">
        <v>0.3</v>
      </c>
      <c r="G192">
        <v>-0.27</v>
      </c>
      <c r="H192">
        <v>0.25</v>
      </c>
      <c r="I192">
        <v>0.46</v>
      </c>
      <c r="J192">
        <v>0.57999999999999996</v>
      </c>
      <c r="K192" s="4" t="s">
        <v>547</v>
      </c>
      <c r="L192" s="20" t="s">
        <v>1202</v>
      </c>
      <c r="M192" t="s">
        <v>1213</v>
      </c>
      <c r="N192" t="s">
        <v>1211</v>
      </c>
      <c r="O192" t="s">
        <v>1207</v>
      </c>
      <c r="W192">
        <f t="shared" si="13"/>
        <v>0.22</v>
      </c>
      <c r="X192">
        <f t="shared" si="14"/>
        <v>0.3</v>
      </c>
      <c r="Y192">
        <f t="shared" si="15"/>
        <v>-0.27</v>
      </c>
      <c r="Z192">
        <f t="shared" si="16"/>
        <v>0.25</v>
      </c>
      <c r="AA192">
        <f t="shared" si="17"/>
        <v>0.46</v>
      </c>
      <c r="AB192">
        <f t="shared" si="18"/>
        <v>0.57999999999999996</v>
      </c>
    </row>
    <row r="193" spans="1:28" hidden="1" x14ac:dyDescent="0.3">
      <c r="A193" s="2" t="s">
        <v>537</v>
      </c>
      <c r="B193" s="2" t="s">
        <v>191</v>
      </c>
      <c r="C193" s="2" t="s">
        <v>545</v>
      </c>
      <c r="D193">
        <v>0.22</v>
      </c>
      <c r="E193">
        <v>0.24</v>
      </c>
      <c r="F193">
        <v>0.3</v>
      </c>
      <c r="G193">
        <v>-0.26</v>
      </c>
      <c r="H193">
        <v>0.28000000000000003</v>
      </c>
      <c r="I193">
        <v>0.44</v>
      </c>
      <c r="J193">
        <v>0.56999999999999995</v>
      </c>
      <c r="K193" s="4" t="s">
        <v>547</v>
      </c>
      <c r="L193" s="20" t="s">
        <v>1202</v>
      </c>
      <c r="M193" t="s">
        <v>1213</v>
      </c>
      <c r="N193" t="s">
        <v>1210</v>
      </c>
      <c r="O193" t="s">
        <v>1206</v>
      </c>
      <c r="W193">
        <f t="shared" si="13"/>
        <v>0.24</v>
      </c>
      <c r="X193">
        <f t="shared" si="14"/>
        <v>0.3</v>
      </c>
      <c r="Y193">
        <f t="shared" si="15"/>
        <v>-0.26</v>
      </c>
      <c r="Z193">
        <f t="shared" si="16"/>
        <v>0.28000000000000003</v>
      </c>
      <c r="AA193">
        <f t="shared" si="17"/>
        <v>0.44</v>
      </c>
      <c r="AB193">
        <f t="shared" si="18"/>
        <v>0.56999999999999995</v>
      </c>
    </row>
    <row r="194" spans="1:28" hidden="1" x14ac:dyDescent="0.3">
      <c r="A194" s="2" t="s">
        <v>537</v>
      </c>
      <c r="B194" s="2" t="s">
        <v>192</v>
      </c>
      <c r="C194" s="2" t="s">
        <v>545</v>
      </c>
      <c r="D194">
        <v>0.27</v>
      </c>
      <c r="E194">
        <v>0.21</v>
      </c>
      <c r="F194">
        <v>0.32</v>
      </c>
      <c r="G194">
        <v>-0.28999999999999998</v>
      </c>
      <c r="H194">
        <v>0.25</v>
      </c>
      <c r="I194">
        <v>0.46</v>
      </c>
      <c r="J194">
        <v>0.57999999999999996</v>
      </c>
      <c r="K194" s="4" t="s">
        <v>547</v>
      </c>
      <c r="L194" s="20" t="s">
        <v>1202</v>
      </c>
      <c r="M194" t="s">
        <v>1213</v>
      </c>
      <c r="N194" t="s">
        <v>1211</v>
      </c>
      <c r="O194" t="s">
        <v>1206</v>
      </c>
      <c r="W194">
        <f t="shared" si="13"/>
        <v>0.21</v>
      </c>
      <c r="X194">
        <f t="shared" si="14"/>
        <v>0.32</v>
      </c>
      <c r="Y194">
        <f t="shared" si="15"/>
        <v>-0.28999999999999998</v>
      </c>
      <c r="Z194">
        <f t="shared" si="16"/>
        <v>0.25</v>
      </c>
      <c r="AA194">
        <f t="shared" si="17"/>
        <v>0.46</v>
      </c>
      <c r="AB194">
        <f t="shared" si="18"/>
        <v>0.57999999999999996</v>
      </c>
    </row>
    <row r="195" spans="1:28" hidden="1" x14ac:dyDescent="0.3">
      <c r="A195" s="2" t="s">
        <v>537</v>
      </c>
      <c r="B195" s="2" t="s">
        <v>193</v>
      </c>
      <c r="C195" s="2" t="s">
        <v>545</v>
      </c>
      <c r="D195">
        <v>0.13</v>
      </c>
      <c r="E195">
        <v>0.22</v>
      </c>
      <c r="F195">
        <v>0.28000000000000003</v>
      </c>
      <c r="G195">
        <v>-0.25</v>
      </c>
      <c r="H195">
        <v>0.25</v>
      </c>
      <c r="I195">
        <v>0.38</v>
      </c>
      <c r="J195">
        <v>0.5</v>
      </c>
      <c r="K195" s="4" t="s">
        <v>547</v>
      </c>
      <c r="L195" s="20" t="s">
        <v>1202</v>
      </c>
      <c r="M195" t="s">
        <v>1213</v>
      </c>
      <c r="N195" t="s">
        <v>1211</v>
      </c>
      <c r="O195" t="s">
        <v>1205</v>
      </c>
      <c r="W195">
        <f t="shared" ref="W195:W258" si="19">VALUE(SUBSTITUTE(E195,",","."))</f>
        <v>0.22</v>
      </c>
      <c r="X195">
        <f t="shared" ref="X195:X258" si="20">VALUE(SUBSTITUTE(F195,",","."))</f>
        <v>0.28000000000000003</v>
      </c>
      <c r="Y195">
        <f t="shared" ref="Y195:Y258" si="21">VALUE(SUBSTITUTE(G195,",","."))</f>
        <v>-0.25</v>
      </c>
      <c r="Z195">
        <f t="shared" ref="Z195:Z258" si="22">VALUE(SUBSTITUTE(H195,",","."))</f>
        <v>0.25</v>
      </c>
      <c r="AA195">
        <f t="shared" ref="AA195:AA258" si="23">VALUE(SUBSTITUTE(I195,",","."))</f>
        <v>0.38</v>
      </c>
      <c r="AB195">
        <f t="shared" ref="AB195:AB258" si="24">VALUE(SUBSTITUTE(J195,",","."))</f>
        <v>0.5</v>
      </c>
    </row>
    <row r="196" spans="1:28" hidden="1" x14ac:dyDescent="0.3">
      <c r="A196" s="2" t="s">
        <v>537</v>
      </c>
      <c r="B196" s="2" t="s">
        <v>194</v>
      </c>
      <c r="C196" s="2" t="s">
        <v>545</v>
      </c>
      <c r="D196">
        <v>-0.35</v>
      </c>
      <c r="E196">
        <v>0.2</v>
      </c>
      <c r="F196">
        <v>0.37</v>
      </c>
      <c r="G196">
        <v>-0.34</v>
      </c>
      <c r="H196">
        <v>0.25</v>
      </c>
      <c r="I196">
        <v>0.55000000000000004</v>
      </c>
      <c r="J196">
        <v>0.67</v>
      </c>
      <c r="K196" s="4" t="s">
        <v>547</v>
      </c>
      <c r="L196" s="20" t="s">
        <v>1202</v>
      </c>
      <c r="M196" t="s">
        <v>1213</v>
      </c>
      <c r="N196" t="s">
        <v>1209</v>
      </c>
      <c r="O196" t="s">
        <v>1205</v>
      </c>
      <c r="W196">
        <f t="shared" si="19"/>
        <v>0.2</v>
      </c>
      <c r="X196">
        <f t="shared" si="20"/>
        <v>0.37</v>
      </c>
      <c r="Y196">
        <f t="shared" si="21"/>
        <v>-0.34</v>
      </c>
      <c r="Z196">
        <f t="shared" si="22"/>
        <v>0.25</v>
      </c>
      <c r="AA196">
        <f t="shared" si="23"/>
        <v>0.55000000000000004</v>
      </c>
      <c r="AB196">
        <f t="shared" si="24"/>
        <v>0.67</v>
      </c>
    </row>
    <row r="197" spans="1:28" hidden="1" x14ac:dyDescent="0.3">
      <c r="A197" s="2" t="s">
        <v>537</v>
      </c>
      <c r="B197" s="2" t="s">
        <v>195</v>
      </c>
      <c r="C197" s="2" t="s">
        <v>545</v>
      </c>
      <c r="D197">
        <v>0.03</v>
      </c>
      <c r="E197">
        <v>0.2</v>
      </c>
      <c r="F197">
        <v>0.32</v>
      </c>
      <c r="G197">
        <v>-0.28999999999999998</v>
      </c>
      <c r="H197">
        <v>0.24</v>
      </c>
      <c r="I197">
        <v>0.38</v>
      </c>
      <c r="J197">
        <v>0.52</v>
      </c>
      <c r="K197" s="4" t="s">
        <v>547</v>
      </c>
      <c r="L197" s="20" t="s">
        <v>1202</v>
      </c>
      <c r="M197" t="s">
        <v>1213</v>
      </c>
      <c r="N197" t="s">
        <v>1210</v>
      </c>
      <c r="O197" t="s">
        <v>1206</v>
      </c>
      <c r="W197">
        <f t="shared" si="19"/>
        <v>0.2</v>
      </c>
      <c r="X197">
        <f t="shared" si="20"/>
        <v>0.32</v>
      </c>
      <c r="Y197">
        <f t="shared" si="21"/>
        <v>-0.28999999999999998</v>
      </c>
      <c r="Z197">
        <f t="shared" si="22"/>
        <v>0.24</v>
      </c>
      <c r="AA197">
        <f t="shared" si="23"/>
        <v>0.38</v>
      </c>
      <c r="AB197">
        <f t="shared" si="24"/>
        <v>0.52</v>
      </c>
    </row>
    <row r="198" spans="1:28" hidden="1" x14ac:dyDescent="0.3">
      <c r="A198" s="2" t="s">
        <v>537</v>
      </c>
      <c r="B198" s="2" t="s">
        <v>196</v>
      </c>
      <c r="C198" s="2" t="s">
        <v>545</v>
      </c>
      <c r="D198">
        <v>0.09</v>
      </c>
      <c r="E198">
        <v>0.25</v>
      </c>
      <c r="F198">
        <v>0.38</v>
      </c>
      <c r="G198">
        <v>-0.34</v>
      </c>
      <c r="H198">
        <v>0.3</v>
      </c>
      <c r="I198">
        <v>0.46</v>
      </c>
      <c r="J198">
        <v>0.63</v>
      </c>
      <c r="K198" s="4" t="s">
        <v>547</v>
      </c>
      <c r="L198" s="20" t="s">
        <v>1202</v>
      </c>
      <c r="M198" t="s">
        <v>1213</v>
      </c>
      <c r="N198" t="s">
        <v>1210</v>
      </c>
      <c r="O198" t="s">
        <v>1206</v>
      </c>
      <c r="W198">
        <f t="shared" si="19"/>
        <v>0.25</v>
      </c>
      <c r="X198">
        <f t="shared" si="20"/>
        <v>0.38</v>
      </c>
      <c r="Y198">
        <f t="shared" si="21"/>
        <v>-0.34</v>
      </c>
      <c r="Z198">
        <f t="shared" si="22"/>
        <v>0.3</v>
      </c>
      <c r="AA198">
        <f t="shared" si="23"/>
        <v>0.46</v>
      </c>
      <c r="AB198">
        <f t="shared" si="24"/>
        <v>0.63</v>
      </c>
    </row>
    <row r="199" spans="1:28" hidden="1" x14ac:dyDescent="0.3">
      <c r="A199" s="2" t="s">
        <v>537</v>
      </c>
      <c r="B199" s="2" t="s">
        <v>197</v>
      </c>
      <c r="C199" s="2" t="s">
        <v>545</v>
      </c>
      <c r="D199">
        <v>-0.38</v>
      </c>
      <c r="E199">
        <v>0.21</v>
      </c>
      <c r="F199">
        <v>0.35</v>
      </c>
      <c r="G199">
        <v>-0.32</v>
      </c>
      <c r="H199">
        <v>0.25</v>
      </c>
      <c r="I199">
        <v>0.55000000000000004</v>
      </c>
      <c r="J199">
        <v>0.67</v>
      </c>
      <c r="K199" s="4" t="s">
        <v>547</v>
      </c>
      <c r="L199" s="20" t="s">
        <v>1202</v>
      </c>
      <c r="M199" t="s">
        <v>1213</v>
      </c>
      <c r="N199" t="s">
        <v>1210</v>
      </c>
      <c r="O199" t="s">
        <v>1205</v>
      </c>
      <c r="W199">
        <f t="shared" si="19"/>
        <v>0.21</v>
      </c>
      <c r="X199">
        <f t="shared" si="20"/>
        <v>0.35</v>
      </c>
      <c r="Y199">
        <f t="shared" si="21"/>
        <v>-0.32</v>
      </c>
      <c r="Z199">
        <f t="shared" si="22"/>
        <v>0.25</v>
      </c>
      <c r="AA199">
        <f t="shared" si="23"/>
        <v>0.55000000000000004</v>
      </c>
      <c r="AB199">
        <f t="shared" si="24"/>
        <v>0.67</v>
      </c>
    </row>
    <row r="200" spans="1:28" hidden="1" x14ac:dyDescent="0.3">
      <c r="A200" s="2" t="s">
        <v>537</v>
      </c>
      <c r="B200" s="2" t="s">
        <v>198</v>
      </c>
      <c r="C200" s="2" t="s">
        <v>545</v>
      </c>
      <c r="D200">
        <v>-0.06</v>
      </c>
      <c r="E200">
        <v>0.22</v>
      </c>
      <c r="F200">
        <v>0.32</v>
      </c>
      <c r="G200">
        <v>-0.28999999999999998</v>
      </c>
      <c r="H200">
        <v>0.27</v>
      </c>
      <c r="I200">
        <v>0.4</v>
      </c>
      <c r="J200">
        <v>0.55000000000000004</v>
      </c>
      <c r="K200" s="4" t="s">
        <v>547</v>
      </c>
      <c r="L200" s="20" t="s">
        <v>1202</v>
      </c>
      <c r="M200" t="s">
        <v>1213</v>
      </c>
      <c r="N200" t="s">
        <v>1210</v>
      </c>
      <c r="O200" t="s">
        <v>1206</v>
      </c>
      <c r="W200">
        <f t="shared" si="19"/>
        <v>0.22</v>
      </c>
      <c r="X200">
        <f t="shared" si="20"/>
        <v>0.32</v>
      </c>
      <c r="Y200">
        <f t="shared" si="21"/>
        <v>-0.28999999999999998</v>
      </c>
      <c r="Z200">
        <f t="shared" si="22"/>
        <v>0.27</v>
      </c>
      <c r="AA200">
        <f t="shared" si="23"/>
        <v>0.4</v>
      </c>
      <c r="AB200">
        <f t="shared" si="24"/>
        <v>0.55000000000000004</v>
      </c>
    </row>
    <row r="201" spans="1:28" hidden="1" x14ac:dyDescent="0.3">
      <c r="A201" s="2" t="s">
        <v>537</v>
      </c>
      <c r="B201" s="2" t="s">
        <v>199</v>
      </c>
      <c r="C201" s="2" t="s">
        <v>545</v>
      </c>
      <c r="D201">
        <v>0.08</v>
      </c>
      <c r="E201">
        <v>0.23</v>
      </c>
      <c r="F201">
        <v>0.37</v>
      </c>
      <c r="G201">
        <v>-0.33</v>
      </c>
      <c r="H201">
        <v>0.28000000000000003</v>
      </c>
      <c r="I201">
        <v>0.44</v>
      </c>
      <c r="J201">
        <v>0.6</v>
      </c>
      <c r="K201" s="4" t="s">
        <v>547</v>
      </c>
      <c r="L201" s="20" t="s">
        <v>1202</v>
      </c>
      <c r="M201" t="s">
        <v>1213</v>
      </c>
      <c r="N201" t="s">
        <v>1210</v>
      </c>
      <c r="O201" t="s">
        <v>1206</v>
      </c>
      <c r="W201">
        <f t="shared" si="19"/>
        <v>0.23</v>
      </c>
      <c r="X201">
        <f t="shared" si="20"/>
        <v>0.37</v>
      </c>
      <c r="Y201">
        <f t="shared" si="21"/>
        <v>-0.33</v>
      </c>
      <c r="Z201">
        <f t="shared" si="22"/>
        <v>0.28000000000000003</v>
      </c>
      <c r="AA201">
        <f t="shared" si="23"/>
        <v>0.44</v>
      </c>
      <c r="AB201">
        <f t="shared" si="24"/>
        <v>0.6</v>
      </c>
    </row>
    <row r="202" spans="1:28" hidden="1" x14ac:dyDescent="0.3">
      <c r="A202" s="2" t="s">
        <v>537</v>
      </c>
      <c r="B202" s="2" t="s">
        <v>200</v>
      </c>
      <c r="C202" s="2" t="s">
        <v>545</v>
      </c>
      <c r="D202">
        <v>-0.56999999999999995</v>
      </c>
      <c r="E202">
        <v>0.21</v>
      </c>
      <c r="F202">
        <v>0.26</v>
      </c>
      <c r="G202">
        <v>-0.23</v>
      </c>
      <c r="H202">
        <v>0.25</v>
      </c>
      <c r="I202">
        <v>0.66</v>
      </c>
      <c r="J202">
        <v>0.73</v>
      </c>
      <c r="K202" s="4" t="s">
        <v>547</v>
      </c>
      <c r="L202" s="20" t="s">
        <v>1202</v>
      </c>
      <c r="M202" t="s">
        <v>1213</v>
      </c>
      <c r="N202" t="s">
        <v>1209</v>
      </c>
      <c r="O202" t="s">
        <v>1207</v>
      </c>
      <c r="W202">
        <f t="shared" si="19"/>
        <v>0.21</v>
      </c>
      <c r="X202">
        <f t="shared" si="20"/>
        <v>0.26</v>
      </c>
      <c r="Y202">
        <f t="shared" si="21"/>
        <v>-0.23</v>
      </c>
      <c r="Z202">
        <f t="shared" si="22"/>
        <v>0.25</v>
      </c>
      <c r="AA202">
        <f t="shared" si="23"/>
        <v>0.66</v>
      </c>
      <c r="AB202">
        <f t="shared" si="24"/>
        <v>0.73</v>
      </c>
    </row>
    <row r="203" spans="1:28" hidden="1" x14ac:dyDescent="0.3">
      <c r="A203" s="2" t="s">
        <v>537</v>
      </c>
      <c r="B203" s="2" t="s">
        <v>201</v>
      </c>
      <c r="C203" s="2" t="s">
        <v>545</v>
      </c>
      <c r="D203">
        <v>-0.51</v>
      </c>
      <c r="E203">
        <v>0.24</v>
      </c>
      <c r="F203">
        <v>0.27</v>
      </c>
      <c r="G203">
        <v>-0.24</v>
      </c>
      <c r="H203">
        <v>0.27</v>
      </c>
      <c r="I203">
        <v>0.62</v>
      </c>
      <c r="J203">
        <v>0.7</v>
      </c>
      <c r="K203" s="4" t="s">
        <v>547</v>
      </c>
      <c r="L203" s="20" t="s">
        <v>1202</v>
      </c>
      <c r="M203" t="s">
        <v>1213</v>
      </c>
      <c r="N203" t="s">
        <v>1209</v>
      </c>
      <c r="O203" t="s">
        <v>1206</v>
      </c>
      <c r="W203">
        <f t="shared" si="19"/>
        <v>0.24</v>
      </c>
      <c r="X203">
        <f t="shared" si="20"/>
        <v>0.27</v>
      </c>
      <c r="Y203">
        <f t="shared" si="21"/>
        <v>-0.24</v>
      </c>
      <c r="Z203">
        <f t="shared" si="22"/>
        <v>0.27</v>
      </c>
      <c r="AA203">
        <f t="shared" si="23"/>
        <v>0.62</v>
      </c>
      <c r="AB203">
        <f t="shared" si="24"/>
        <v>0.7</v>
      </c>
    </row>
    <row r="204" spans="1:28" hidden="1" x14ac:dyDescent="0.3">
      <c r="A204" s="2" t="s">
        <v>537</v>
      </c>
      <c r="B204" s="2" t="s">
        <v>202</v>
      </c>
      <c r="C204" s="2" t="s">
        <v>545</v>
      </c>
      <c r="D204">
        <v>0.19</v>
      </c>
      <c r="E204">
        <v>0.21</v>
      </c>
      <c r="F204">
        <v>0.32</v>
      </c>
      <c r="G204">
        <v>-0.28999999999999998</v>
      </c>
      <c r="H204">
        <v>0.25</v>
      </c>
      <c r="I204">
        <v>0.43</v>
      </c>
      <c r="J204">
        <v>0.56000000000000005</v>
      </c>
      <c r="K204" s="4" t="s">
        <v>547</v>
      </c>
      <c r="L204" s="20" t="s">
        <v>1202</v>
      </c>
      <c r="M204" t="s">
        <v>1213</v>
      </c>
      <c r="N204" t="s">
        <v>1209</v>
      </c>
      <c r="O204" t="s">
        <v>1206</v>
      </c>
      <c r="W204">
        <f t="shared" si="19"/>
        <v>0.21</v>
      </c>
      <c r="X204">
        <f t="shared" si="20"/>
        <v>0.32</v>
      </c>
      <c r="Y204">
        <f t="shared" si="21"/>
        <v>-0.28999999999999998</v>
      </c>
      <c r="Z204">
        <f t="shared" si="22"/>
        <v>0.25</v>
      </c>
      <c r="AA204">
        <f t="shared" si="23"/>
        <v>0.43</v>
      </c>
      <c r="AB204">
        <f t="shared" si="24"/>
        <v>0.56000000000000005</v>
      </c>
    </row>
    <row r="205" spans="1:28" hidden="1" x14ac:dyDescent="0.3">
      <c r="A205" s="2" t="s">
        <v>537</v>
      </c>
      <c r="B205" s="2" t="s">
        <v>203</v>
      </c>
      <c r="C205" s="2" t="s">
        <v>545</v>
      </c>
      <c r="D205">
        <v>0</v>
      </c>
      <c r="E205">
        <v>0.19</v>
      </c>
      <c r="F205">
        <v>0.36</v>
      </c>
      <c r="G205">
        <v>-0.33</v>
      </c>
      <c r="H205">
        <v>0.24</v>
      </c>
      <c r="I205">
        <v>0.41</v>
      </c>
      <c r="J205">
        <v>0.56000000000000005</v>
      </c>
      <c r="K205" s="4" t="s">
        <v>547</v>
      </c>
      <c r="L205" s="20" t="s">
        <v>1202</v>
      </c>
      <c r="M205" t="s">
        <v>1213</v>
      </c>
      <c r="N205" t="s">
        <v>1209</v>
      </c>
      <c r="O205" t="s">
        <v>1205</v>
      </c>
      <c r="W205">
        <f t="shared" si="19"/>
        <v>0.19</v>
      </c>
      <c r="X205">
        <f t="shared" si="20"/>
        <v>0.36</v>
      </c>
      <c r="Y205">
        <f t="shared" si="21"/>
        <v>-0.33</v>
      </c>
      <c r="Z205">
        <f t="shared" si="22"/>
        <v>0.24</v>
      </c>
      <c r="AA205">
        <f t="shared" si="23"/>
        <v>0.41</v>
      </c>
      <c r="AB205">
        <f t="shared" si="24"/>
        <v>0.56000000000000005</v>
      </c>
    </row>
    <row r="206" spans="1:28" hidden="1" x14ac:dyDescent="0.3">
      <c r="A206" s="2" t="s">
        <v>537</v>
      </c>
      <c r="B206" s="2" t="s">
        <v>204</v>
      </c>
      <c r="C206" s="2" t="s">
        <v>545</v>
      </c>
      <c r="D206">
        <v>-0.01</v>
      </c>
      <c r="E206">
        <v>0.22</v>
      </c>
      <c r="F206">
        <v>0.36</v>
      </c>
      <c r="G206">
        <v>-0.33</v>
      </c>
      <c r="H206">
        <v>0.27</v>
      </c>
      <c r="I206">
        <v>0.42</v>
      </c>
      <c r="J206">
        <v>0.59</v>
      </c>
      <c r="K206" s="4" t="s">
        <v>547</v>
      </c>
      <c r="L206" s="20" t="s">
        <v>1202</v>
      </c>
      <c r="M206" t="s">
        <v>1213</v>
      </c>
      <c r="N206" t="s">
        <v>1209</v>
      </c>
      <c r="O206" t="s">
        <v>1206</v>
      </c>
      <c r="W206">
        <f t="shared" si="19"/>
        <v>0.22</v>
      </c>
      <c r="X206">
        <f t="shared" si="20"/>
        <v>0.36</v>
      </c>
      <c r="Y206">
        <f t="shared" si="21"/>
        <v>-0.33</v>
      </c>
      <c r="Z206">
        <f t="shared" si="22"/>
        <v>0.27</v>
      </c>
      <c r="AA206">
        <f t="shared" si="23"/>
        <v>0.42</v>
      </c>
      <c r="AB206">
        <f t="shared" si="24"/>
        <v>0.59</v>
      </c>
    </row>
    <row r="207" spans="1:28" hidden="1" x14ac:dyDescent="0.3">
      <c r="A207" s="2" t="s">
        <v>537</v>
      </c>
      <c r="B207" s="2" t="s">
        <v>205</v>
      </c>
      <c r="C207" s="2" t="s">
        <v>545</v>
      </c>
      <c r="D207">
        <v>-0.04</v>
      </c>
      <c r="E207">
        <v>0.21</v>
      </c>
      <c r="F207">
        <v>0.37</v>
      </c>
      <c r="G207">
        <v>-0.34</v>
      </c>
      <c r="H207">
        <v>0.26</v>
      </c>
      <c r="I207">
        <v>0.43</v>
      </c>
      <c r="J207">
        <v>0.59</v>
      </c>
      <c r="K207" s="4" t="s">
        <v>547</v>
      </c>
      <c r="L207" s="20" t="s">
        <v>1202</v>
      </c>
      <c r="M207" t="s">
        <v>1213</v>
      </c>
      <c r="N207" t="s">
        <v>1210</v>
      </c>
      <c r="O207" t="s">
        <v>1206</v>
      </c>
      <c r="W207">
        <f t="shared" si="19"/>
        <v>0.21</v>
      </c>
      <c r="X207">
        <f t="shared" si="20"/>
        <v>0.37</v>
      </c>
      <c r="Y207">
        <f t="shared" si="21"/>
        <v>-0.34</v>
      </c>
      <c r="Z207">
        <f t="shared" si="22"/>
        <v>0.26</v>
      </c>
      <c r="AA207">
        <f t="shared" si="23"/>
        <v>0.43</v>
      </c>
      <c r="AB207">
        <f t="shared" si="24"/>
        <v>0.59</v>
      </c>
    </row>
    <row r="208" spans="1:28" hidden="1" x14ac:dyDescent="0.3">
      <c r="A208" s="2" t="s">
        <v>537</v>
      </c>
      <c r="B208" s="2" t="s">
        <v>206</v>
      </c>
      <c r="C208" s="2" t="s">
        <v>545</v>
      </c>
      <c r="D208">
        <v>-0.36</v>
      </c>
      <c r="E208">
        <v>0.26</v>
      </c>
      <c r="F208">
        <v>0.21</v>
      </c>
      <c r="G208">
        <v>-0.17</v>
      </c>
      <c r="H208">
        <v>0.28000000000000003</v>
      </c>
      <c r="I208">
        <v>0.49</v>
      </c>
      <c r="J208">
        <v>0.57999999999999996</v>
      </c>
      <c r="K208" s="4" t="s">
        <v>547</v>
      </c>
      <c r="L208" s="20" t="s">
        <v>1202</v>
      </c>
      <c r="M208" t="s">
        <v>1213</v>
      </c>
      <c r="N208" t="s">
        <v>1209</v>
      </c>
      <c r="O208" t="s">
        <v>1207</v>
      </c>
      <c r="W208">
        <f t="shared" si="19"/>
        <v>0.26</v>
      </c>
      <c r="X208">
        <f t="shared" si="20"/>
        <v>0.21</v>
      </c>
      <c r="Y208">
        <f t="shared" si="21"/>
        <v>-0.17</v>
      </c>
      <c r="Z208">
        <f t="shared" si="22"/>
        <v>0.28000000000000003</v>
      </c>
      <c r="AA208">
        <f t="shared" si="23"/>
        <v>0.49</v>
      </c>
      <c r="AB208">
        <f t="shared" si="24"/>
        <v>0.57999999999999996</v>
      </c>
    </row>
    <row r="209" spans="1:28" hidden="1" x14ac:dyDescent="0.3">
      <c r="A209" s="2" t="s">
        <v>537</v>
      </c>
      <c r="B209" s="2" t="s">
        <v>207</v>
      </c>
      <c r="C209" s="2" t="s">
        <v>545</v>
      </c>
      <c r="D209">
        <v>0.72</v>
      </c>
      <c r="E209">
        <v>0.24</v>
      </c>
      <c r="F209">
        <v>0.25</v>
      </c>
      <c r="G209">
        <v>-0.21</v>
      </c>
      <c r="H209">
        <v>0.27</v>
      </c>
      <c r="I209">
        <v>0.8</v>
      </c>
      <c r="J209">
        <v>0.85</v>
      </c>
      <c r="K209" s="4" t="s">
        <v>547</v>
      </c>
      <c r="L209" s="20" t="s">
        <v>1202</v>
      </c>
      <c r="M209" t="s">
        <v>1213</v>
      </c>
      <c r="N209" t="s">
        <v>1210</v>
      </c>
      <c r="O209" t="s">
        <v>1206</v>
      </c>
      <c r="W209">
        <f t="shared" si="19"/>
        <v>0.24</v>
      </c>
      <c r="X209">
        <f t="shared" si="20"/>
        <v>0.25</v>
      </c>
      <c r="Y209">
        <f t="shared" si="21"/>
        <v>-0.21</v>
      </c>
      <c r="Z209">
        <f t="shared" si="22"/>
        <v>0.27</v>
      </c>
      <c r="AA209">
        <f t="shared" si="23"/>
        <v>0.8</v>
      </c>
      <c r="AB209">
        <f t="shared" si="24"/>
        <v>0.85</v>
      </c>
    </row>
    <row r="210" spans="1:28" hidden="1" x14ac:dyDescent="0.3">
      <c r="A210" s="2" t="s">
        <v>537</v>
      </c>
      <c r="B210" s="2" t="s">
        <v>208</v>
      </c>
      <c r="C210" s="2" t="s">
        <v>545</v>
      </c>
      <c r="D210">
        <v>0.06</v>
      </c>
      <c r="E210">
        <v>0.31</v>
      </c>
      <c r="F210">
        <v>0.31</v>
      </c>
      <c r="G210">
        <v>-0.25</v>
      </c>
      <c r="H210">
        <v>0.35</v>
      </c>
      <c r="I210">
        <v>0.44</v>
      </c>
      <c r="J210">
        <v>0.61</v>
      </c>
      <c r="K210" s="4" t="s">
        <v>547</v>
      </c>
      <c r="L210" s="20" t="s">
        <v>1202</v>
      </c>
      <c r="M210" t="s">
        <v>1213</v>
      </c>
      <c r="N210" t="s">
        <v>1210</v>
      </c>
      <c r="O210" t="s">
        <v>1206</v>
      </c>
      <c r="W210">
        <f t="shared" si="19"/>
        <v>0.31</v>
      </c>
      <c r="X210">
        <f t="shared" si="20"/>
        <v>0.31</v>
      </c>
      <c r="Y210">
        <f t="shared" si="21"/>
        <v>-0.25</v>
      </c>
      <c r="Z210">
        <f t="shared" si="22"/>
        <v>0.35</v>
      </c>
      <c r="AA210">
        <f t="shared" si="23"/>
        <v>0.44</v>
      </c>
      <c r="AB210">
        <f t="shared" si="24"/>
        <v>0.61</v>
      </c>
    </row>
    <row r="211" spans="1:28" hidden="1" x14ac:dyDescent="0.3">
      <c r="A211" s="2" t="s">
        <v>537</v>
      </c>
      <c r="B211" s="2" t="s">
        <v>209</v>
      </c>
      <c r="C211" s="2" t="s">
        <v>545</v>
      </c>
      <c r="D211">
        <v>-0.03</v>
      </c>
      <c r="E211">
        <v>0.31</v>
      </c>
      <c r="F211">
        <v>0.33</v>
      </c>
      <c r="G211">
        <v>-0.27</v>
      </c>
      <c r="H211">
        <v>0.36</v>
      </c>
      <c r="I211">
        <v>0.45</v>
      </c>
      <c r="J211">
        <v>0.62</v>
      </c>
      <c r="K211" s="4" t="s">
        <v>547</v>
      </c>
      <c r="L211" s="20" t="s">
        <v>1202</v>
      </c>
      <c r="M211" t="s">
        <v>1213</v>
      </c>
      <c r="N211" t="s">
        <v>1209</v>
      </c>
      <c r="O211" t="s">
        <v>1207</v>
      </c>
      <c r="W211">
        <f t="shared" si="19"/>
        <v>0.31</v>
      </c>
      <c r="X211">
        <f t="shared" si="20"/>
        <v>0.33</v>
      </c>
      <c r="Y211">
        <f t="shared" si="21"/>
        <v>-0.27</v>
      </c>
      <c r="Z211">
        <f t="shared" si="22"/>
        <v>0.36</v>
      </c>
      <c r="AA211">
        <f t="shared" si="23"/>
        <v>0.45</v>
      </c>
      <c r="AB211">
        <f t="shared" si="24"/>
        <v>0.62</v>
      </c>
    </row>
    <row r="212" spans="1:28" hidden="1" x14ac:dyDescent="0.3">
      <c r="A212" s="2" t="s">
        <v>537</v>
      </c>
      <c r="B212" s="2" t="s">
        <v>210</v>
      </c>
      <c r="C212" s="2" t="s">
        <v>545</v>
      </c>
      <c r="D212">
        <v>-0.54</v>
      </c>
      <c r="E212">
        <v>0.27</v>
      </c>
      <c r="F212">
        <v>0.21</v>
      </c>
      <c r="G212">
        <v>-0.17</v>
      </c>
      <c r="H212">
        <v>0.3</v>
      </c>
      <c r="I212">
        <v>0.64</v>
      </c>
      <c r="J212">
        <v>0.71</v>
      </c>
      <c r="K212" s="4" t="s">
        <v>547</v>
      </c>
      <c r="L212" s="20" t="s">
        <v>1202</v>
      </c>
      <c r="M212" t="s">
        <v>1213</v>
      </c>
      <c r="N212" t="s">
        <v>1210</v>
      </c>
      <c r="O212" t="s">
        <v>1207</v>
      </c>
      <c r="W212">
        <f t="shared" si="19"/>
        <v>0.27</v>
      </c>
      <c r="X212">
        <f t="shared" si="20"/>
        <v>0.21</v>
      </c>
      <c r="Y212">
        <f t="shared" si="21"/>
        <v>-0.17</v>
      </c>
      <c r="Z212">
        <f t="shared" si="22"/>
        <v>0.3</v>
      </c>
      <c r="AA212">
        <f t="shared" si="23"/>
        <v>0.64</v>
      </c>
      <c r="AB212">
        <f t="shared" si="24"/>
        <v>0.71</v>
      </c>
    </row>
    <row r="213" spans="1:28" hidden="1" x14ac:dyDescent="0.3">
      <c r="A213" s="2" t="s">
        <v>537</v>
      </c>
      <c r="B213" s="2" t="s">
        <v>211</v>
      </c>
      <c r="C213" s="2" t="s">
        <v>545</v>
      </c>
      <c r="D213">
        <v>0.76</v>
      </c>
      <c r="E213">
        <v>0.23</v>
      </c>
      <c r="F213">
        <v>0.23</v>
      </c>
      <c r="G213">
        <v>-0.2</v>
      </c>
      <c r="H213">
        <v>0.26</v>
      </c>
      <c r="I213">
        <v>0.83</v>
      </c>
      <c r="J213">
        <v>0.87</v>
      </c>
      <c r="K213" s="4" t="s">
        <v>547</v>
      </c>
      <c r="L213" s="20" t="s">
        <v>1202</v>
      </c>
      <c r="M213" t="s">
        <v>1213</v>
      </c>
      <c r="N213" t="s">
        <v>1209</v>
      </c>
      <c r="O213" t="s">
        <v>1205</v>
      </c>
      <c r="W213">
        <f t="shared" si="19"/>
        <v>0.23</v>
      </c>
      <c r="X213">
        <f t="shared" si="20"/>
        <v>0.23</v>
      </c>
      <c r="Y213">
        <f t="shared" si="21"/>
        <v>-0.2</v>
      </c>
      <c r="Z213">
        <f t="shared" si="22"/>
        <v>0.26</v>
      </c>
      <c r="AA213">
        <f t="shared" si="23"/>
        <v>0.83</v>
      </c>
      <c r="AB213">
        <f t="shared" si="24"/>
        <v>0.87</v>
      </c>
    </row>
    <row r="214" spans="1:28" hidden="1" x14ac:dyDescent="0.3">
      <c r="A214" s="2" t="s">
        <v>537</v>
      </c>
      <c r="B214" s="2" t="s">
        <v>212</v>
      </c>
      <c r="C214" s="2" t="s">
        <v>545</v>
      </c>
      <c r="D214">
        <v>-0.04</v>
      </c>
      <c r="E214">
        <v>0.31</v>
      </c>
      <c r="F214">
        <v>0.34</v>
      </c>
      <c r="G214">
        <v>-0.28000000000000003</v>
      </c>
      <c r="H214">
        <v>0.36</v>
      </c>
      <c r="I214">
        <v>0.46</v>
      </c>
      <c r="J214">
        <v>0.64</v>
      </c>
      <c r="K214" s="4" t="s">
        <v>547</v>
      </c>
      <c r="L214" s="20" t="s">
        <v>1202</v>
      </c>
      <c r="M214" t="s">
        <v>1213</v>
      </c>
      <c r="N214" t="s">
        <v>1210</v>
      </c>
      <c r="O214" t="s">
        <v>1205</v>
      </c>
      <c r="W214">
        <f t="shared" si="19"/>
        <v>0.31</v>
      </c>
      <c r="X214">
        <f t="shared" si="20"/>
        <v>0.34</v>
      </c>
      <c r="Y214">
        <f t="shared" si="21"/>
        <v>-0.28000000000000003</v>
      </c>
      <c r="Z214">
        <f t="shared" si="22"/>
        <v>0.36</v>
      </c>
      <c r="AA214">
        <f t="shared" si="23"/>
        <v>0.46</v>
      </c>
      <c r="AB214">
        <f t="shared" si="24"/>
        <v>0.64</v>
      </c>
    </row>
    <row r="215" spans="1:28" hidden="1" x14ac:dyDescent="0.3">
      <c r="A215" s="2" t="s">
        <v>537</v>
      </c>
      <c r="B215" s="2" t="s">
        <v>213</v>
      </c>
      <c r="C215" s="2" t="s">
        <v>545</v>
      </c>
      <c r="D215">
        <v>-0.04</v>
      </c>
      <c r="E215">
        <v>0.34</v>
      </c>
      <c r="F215">
        <v>0.26</v>
      </c>
      <c r="G215">
        <v>-0.2</v>
      </c>
      <c r="H215">
        <v>0.38</v>
      </c>
      <c r="I215">
        <v>0.43</v>
      </c>
      <c r="J215">
        <v>0.6</v>
      </c>
      <c r="K215" s="4" t="s">
        <v>547</v>
      </c>
      <c r="L215" s="20" t="s">
        <v>1202</v>
      </c>
      <c r="M215" t="s">
        <v>1213</v>
      </c>
      <c r="N215" t="s">
        <v>1211</v>
      </c>
      <c r="O215" t="s">
        <v>1205</v>
      </c>
      <c r="W215">
        <f t="shared" si="19"/>
        <v>0.34</v>
      </c>
      <c r="X215">
        <f t="shared" si="20"/>
        <v>0.26</v>
      </c>
      <c r="Y215">
        <f t="shared" si="21"/>
        <v>-0.2</v>
      </c>
      <c r="Z215">
        <f t="shared" si="22"/>
        <v>0.38</v>
      </c>
      <c r="AA215">
        <f t="shared" si="23"/>
        <v>0.43</v>
      </c>
      <c r="AB215">
        <f t="shared" si="24"/>
        <v>0.6</v>
      </c>
    </row>
    <row r="216" spans="1:28" hidden="1" x14ac:dyDescent="0.3">
      <c r="A216" s="2" t="s">
        <v>537</v>
      </c>
      <c r="B216" s="2" t="s">
        <v>214</v>
      </c>
      <c r="C216" s="2" t="s">
        <v>545</v>
      </c>
      <c r="D216">
        <v>-0.17</v>
      </c>
      <c r="E216">
        <v>0.34</v>
      </c>
      <c r="F216">
        <v>0.28000000000000003</v>
      </c>
      <c r="G216">
        <v>-0.21</v>
      </c>
      <c r="H216">
        <v>0.39</v>
      </c>
      <c r="I216">
        <v>0.47</v>
      </c>
      <c r="J216">
        <v>0.63</v>
      </c>
      <c r="K216" s="4" t="s">
        <v>547</v>
      </c>
      <c r="L216" s="20" t="s">
        <v>1202</v>
      </c>
      <c r="M216" t="s">
        <v>1213</v>
      </c>
      <c r="N216" t="s">
        <v>1211</v>
      </c>
      <c r="O216" t="s">
        <v>1205</v>
      </c>
      <c r="W216">
        <f t="shared" si="19"/>
        <v>0.34</v>
      </c>
      <c r="X216">
        <f t="shared" si="20"/>
        <v>0.28000000000000003</v>
      </c>
      <c r="Y216">
        <f t="shared" si="21"/>
        <v>-0.21</v>
      </c>
      <c r="Z216">
        <f t="shared" si="22"/>
        <v>0.39</v>
      </c>
      <c r="AA216">
        <f t="shared" si="23"/>
        <v>0.47</v>
      </c>
      <c r="AB216">
        <f t="shared" si="24"/>
        <v>0.63</v>
      </c>
    </row>
    <row r="217" spans="1:28" hidden="1" x14ac:dyDescent="0.3">
      <c r="A217" s="2" t="s">
        <v>537</v>
      </c>
      <c r="B217" s="2" t="s">
        <v>215</v>
      </c>
      <c r="C217" s="2" t="s">
        <v>545</v>
      </c>
      <c r="D217">
        <v>-0.27</v>
      </c>
      <c r="E217">
        <v>0.35</v>
      </c>
      <c r="F217">
        <v>0.24</v>
      </c>
      <c r="G217">
        <v>-0.17</v>
      </c>
      <c r="H217">
        <v>0.39</v>
      </c>
      <c r="I217">
        <v>0.5</v>
      </c>
      <c r="J217">
        <v>0.65</v>
      </c>
      <c r="K217" s="4" t="s">
        <v>547</v>
      </c>
      <c r="L217" s="20" t="s">
        <v>1202</v>
      </c>
      <c r="M217" t="s">
        <v>1213</v>
      </c>
      <c r="N217" t="s">
        <v>1209</v>
      </c>
      <c r="O217" t="s">
        <v>1206</v>
      </c>
      <c r="W217">
        <f t="shared" si="19"/>
        <v>0.35</v>
      </c>
      <c r="X217">
        <f t="shared" si="20"/>
        <v>0.24</v>
      </c>
      <c r="Y217">
        <f t="shared" si="21"/>
        <v>-0.17</v>
      </c>
      <c r="Z217">
        <f t="shared" si="22"/>
        <v>0.39</v>
      </c>
      <c r="AA217">
        <f t="shared" si="23"/>
        <v>0.5</v>
      </c>
      <c r="AB217">
        <f t="shared" si="24"/>
        <v>0.65</v>
      </c>
    </row>
    <row r="218" spans="1:28" hidden="1" x14ac:dyDescent="0.3">
      <c r="A218" s="2" t="s">
        <v>537</v>
      </c>
      <c r="B218" s="2" t="s">
        <v>216</v>
      </c>
      <c r="C218" s="2" t="s">
        <v>545</v>
      </c>
      <c r="D218">
        <v>-0.33</v>
      </c>
      <c r="E218">
        <v>0.24</v>
      </c>
      <c r="F218">
        <v>0.23</v>
      </c>
      <c r="G218">
        <v>-0.2</v>
      </c>
      <c r="H218">
        <v>0.27</v>
      </c>
      <c r="I218">
        <v>0.47</v>
      </c>
      <c r="J218">
        <v>0.56000000000000005</v>
      </c>
      <c r="K218" s="4" t="s">
        <v>547</v>
      </c>
      <c r="L218" s="20" t="s">
        <v>1202</v>
      </c>
      <c r="M218" t="s">
        <v>1213</v>
      </c>
      <c r="N218" t="s">
        <v>1210</v>
      </c>
      <c r="O218" t="s">
        <v>1207</v>
      </c>
      <c r="W218">
        <f t="shared" si="19"/>
        <v>0.24</v>
      </c>
      <c r="X218">
        <f t="shared" si="20"/>
        <v>0.23</v>
      </c>
      <c r="Y218">
        <f t="shared" si="21"/>
        <v>-0.2</v>
      </c>
      <c r="Z218">
        <f t="shared" si="22"/>
        <v>0.27</v>
      </c>
      <c r="AA218">
        <f t="shared" si="23"/>
        <v>0.47</v>
      </c>
      <c r="AB218">
        <f t="shared" si="24"/>
        <v>0.56000000000000005</v>
      </c>
    </row>
    <row r="219" spans="1:28" hidden="1" x14ac:dyDescent="0.3">
      <c r="A219" s="2" t="s">
        <v>537</v>
      </c>
      <c r="B219" s="2" t="s">
        <v>217</v>
      </c>
      <c r="C219" s="2" t="s">
        <v>545</v>
      </c>
      <c r="D219">
        <v>-7.0000000000000007E-2</v>
      </c>
      <c r="E219">
        <v>0.3</v>
      </c>
      <c r="F219">
        <v>0.36</v>
      </c>
      <c r="G219">
        <v>-0.3</v>
      </c>
      <c r="H219">
        <v>0.35</v>
      </c>
      <c r="I219">
        <v>0.47</v>
      </c>
      <c r="J219">
        <v>0.65</v>
      </c>
      <c r="K219" s="4" t="s">
        <v>547</v>
      </c>
      <c r="L219" s="20" t="s">
        <v>1202</v>
      </c>
      <c r="M219" t="s">
        <v>1213</v>
      </c>
      <c r="N219" t="s">
        <v>1210</v>
      </c>
      <c r="O219" t="s">
        <v>1204</v>
      </c>
      <c r="W219">
        <f t="shared" si="19"/>
        <v>0.3</v>
      </c>
      <c r="X219">
        <f t="shared" si="20"/>
        <v>0.36</v>
      </c>
      <c r="Y219">
        <f t="shared" si="21"/>
        <v>-0.3</v>
      </c>
      <c r="Z219">
        <f t="shared" si="22"/>
        <v>0.35</v>
      </c>
      <c r="AA219">
        <f t="shared" si="23"/>
        <v>0.47</v>
      </c>
      <c r="AB219">
        <f t="shared" si="24"/>
        <v>0.65</v>
      </c>
    </row>
    <row r="220" spans="1:28" hidden="1" x14ac:dyDescent="0.3">
      <c r="A220" s="2" t="s">
        <v>537</v>
      </c>
      <c r="B220" s="2" t="s">
        <v>218</v>
      </c>
      <c r="C220" s="2" t="s">
        <v>545</v>
      </c>
      <c r="D220">
        <v>0.13</v>
      </c>
      <c r="E220">
        <v>0.31</v>
      </c>
      <c r="F220">
        <v>0.33</v>
      </c>
      <c r="G220">
        <v>-0.27</v>
      </c>
      <c r="H220">
        <v>0.36</v>
      </c>
      <c r="I220">
        <v>0.47</v>
      </c>
      <c r="J220">
        <v>0.64</v>
      </c>
      <c r="K220" s="4" t="s">
        <v>547</v>
      </c>
      <c r="L220" s="20" t="s">
        <v>1202</v>
      </c>
      <c r="M220" t="s">
        <v>1213</v>
      </c>
      <c r="N220" t="s">
        <v>1210</v>
      </c>
      <c r="O220" t="s">
        <v>1207</v>
      </c>
      <c r="W220">
        <f t="shared" si="19"/>
        <v>0.31</v>
      </c>
      <c r="X220">
        <f t="shared" si="20"/>
        <v>0.33</v>
      </c>
      <c r="Y220">
        <f t="shared" si="21"/>
        <v>-0.27</v>
      </c>
      <c r="Z220">
        <f t="shared" si="22"/>
        <v>0.36</v>
      </c>
      <c r="AA220">
        <f t="shared" si="23"/>
        <v>0.47</v>
      </c>
      <c r="AB220">
        <f t="shared" si="24"/>
        <v>0.64</v>
      </c>
    </row>
    <row r="221" spans="1:28" hidden="1" x14ac:dyDescent="0.3">
      <c r="A221" s="2" t="s">
        <v>537</v>
      </c>
      <c r="B221" s="2" t="s">
        <v>219</v>
      </c>
      <c r="C221" s="2" t="s">
        <v>545</v>
      </c>
      <c r="D221">
        <v>-0.34</v>
      </c>
      <c r="E221">
        <v>0.25</v>
      </c>
      <c r="F221">
        <v>0.18</v>
      </c>
      <c r="G221">
        <v>-0.15</v>
      </c>
      <c r="H221">
        <v>0.28000000000000003</v>
      </c>
      <c r="I221">
        <v>0.46</v>
      </c>
      <c r="J221">
        <v>0.55000000000000004</v>
      </c>
      <c r="K221" s="4" t="s">
        <v>547</v>
      </c>
      <c r="L221" s="20" t="s">
        <v>1202</v>
      </c>
      <c r="M221" t="s">
        <v>1213</v>
      </c>
      <c r="N221" t="s">
        <v>1211</v>
      </c>
      <c r="O221" t="s">
        <v>1207</v>
      </c>
      <c r="W221">
        <f t="shared" si="19"/>
        <v>0.25</v>
      </c>
      <c r="X221">
        <f t="shared" si="20"/>
        <v>0.18</v>
      </c>
      <c r="Y221">
        <f t="shared" si="21"/>
        <v>-0.15</v>
      </c>
      <c r="Z221">
        <f t="shared" si="22"/>
        <v>0.28000000000000003</v>
      </c>
      <c r="AA221">
        <f t="shared" si="23"/>
        <v>0.46</v>
      </c>
      <c r="AB221">
        <f t="shared" si="24"/>
        <v>0.55000000000000004</v>
      </c>
    </row>
    <row r="222" spans="1:28" hidden="1" x14ac:dyDescent="0.3">
      <c r="A222" s="2" t="s">
        <v>537</v>
      </c>
      <c r="B222" s="2" t="s">
        <v>220</v>
      </c>
      <c r="C222" s="2" t="s">
        <v>545</v>
      </c>
      <c r="D222">
        <v>0.14000000000000001</v>
      </c>
      <c r="E222">
        <v>0.3</v>
      </c>
      <c r="F222">
        <v>0.28000000000000003</v>
      </c>
      <c r="G222">
        <v>-0.23</v>
      </c>
      <c r="H222">
        <v>0.34</v>
      </c>
      <c r="I222">
        <v>0.44</v>
      </c>
      <c r="J222">
        <v>0.59</v>
      </c>
      <c r="K222" s="4" t="s">
        <v>547</v>
      </c>
      <c r="L222" s="20" t="s">
        <v>1202</v>
      </c>
      <c r="M222" t="s">
        <v>1213</v>
      </c>
      <c r="N222" t="s">
        <v>1211</v>
      </c>
      <c r="O222" t="s">
        <v>1207</v>
      </c>
      <c r="W222">
        <f t="shared" si="19"/>
        <v>0.3</v>
      </c>
      <c r="X222">
        <f t="shared" si="20"/>
        <v>0.28000000000000003</v>
      </c>
      <c r="Y222">
        <f t="shared" si="21"/>
        <v>-0.23</v>
      </c>
      <c r="Z222">
        <f t="shared" si="22"/>
        <v>0.34</v>
      </c>
      <c r="AA222">
        <f t="shared" si="23"/>
        <v>0.44</v>
      </c>
      <c r="AB222">
        <f t="shared" si="24"/>
        <v>0.59</v>
      </c>
    </row>
    <row r="223" spans="1:28" hidden="1" x14ac:dyDescent="0.3">
      <c r="A223" s="2" t="s">
        <v>537</v>
      </c>
      <c r="B223" s="2" t="s">
        <v>221</v>
      </c>
      <c r="C223" s="2" t="s">
        <v>545</v>
      </c>
      <c r="D223">
        <v>0</v>
      </c>
      <c r="E223">
        <v>0.31</v>
      </c>
      <c r="F223">
        <v>0.31</v>
      </c>
      <c r="G223">
        <v>-0.25</v>
      </c>
      <c r="H223">
        <v>0.36</v>
      </c>
      <c r="I223">
        <v>0.44</v>
      </c>
      <c r="J223">
        <v>0.61</v>
      </c>
      <c r="K223" s="4" t="s">
        <v>547</v>
      </c>
      <c r="L223" s="20" t="s">
        <v>1202</v>
      </c>
      <c r="M223" t="s">
        <v>1213</v>
      </c>
      <c r="N223" t="s">
        <v>1209</v>
      </c>
      <c r="O223" t="s">
        <v>1207</v>
      </c>
      <c r="W223">
        <f t="shared" si="19"/>
        <v>0.31</v>
      </c>
      <c r="X223">
        <f t="shared" si="20"/>
        <v>0.31</v>
      </c>
      <c r="Y223">
        <f t="shared" si="21"/>
        <v>-0.25</v>
      </c>
      <c r="Z223">
        <f t="shared" si="22"/>
        <v>0.36</v>
      </c>
      <c r="AA223">
        <f t="shared" si="23"/>
        <v>0.44</v>
      </c>
      <c r="AB223">
        <f t="shared" si="24"/>
        <v>0.61</v>
      </c>
    </row>
    <row r="224" spans="1:28" hidden="1" x14ac:dyDescent="0.3">
      <c r="A224" s="2" t="s">
        <v>537</v>
      </c>
      <c r="B224" s="2" t="s">
        <v>222</v>
      </c>
      <c r="C224" s="2" t="s">
        <v>545</v>
      </c>
      <c r="D224">
        <v>0.15</v>
      </c>
      <c r="E224">
        <v>0.31</v>
      </c>
      <c r="F224">
        <v>0.31</v>
      </c>
      <c r="G224">
        <v>-0.25</v>
      </c>
      <c r="H224">
        <v>0.36</v>
      </c>
      <c r="I224">
        <v>0.46</v>
      </c>
      <c r="J224">
        <v>0.62</v>
      </c>
      <c r="K224" s="4" t="s">
        <v>547</v>
      </c>
      <c r="L224" s="20" t="s">
        <v>1202</v>
      </c>
      <c r="M224" t="s">
        <v>1213</v>
      </c>
      <c r="N224" t="s">
        <v>1209</v>
      </c>
      <c r="O224" t="s">
        <v>1206</v>
      </c>
      <c r="W224">
        <f t="shared" si="19"/>
        <v>0.31</v>
      </c>
      <c r="X224">
        <f t="shared" si="20"/>
        <v>0.31</v>
      </c>
      <c r="Y224">
        <f t="shared" si="21"/>
        <v>-0.25</v>
      </c>
      <c r="Z224">
        <f t="shared" si="22"/>
        <v>0.36</v>
      </c>
      <c r="AA224">
        <f t="shared" si="23"/>
        <v>0.46</v>
      </c>
      <c r="AB224">
        <f t="shared" si="24"/>
        <v>0.62</v>
      </c>
    </row>
    <row r="225" spans="1:28" hidden="1" x14ac:dyDescent="0.3">
      <c r="A225" s="2" t="s">
        <v>537</v>
      </c>
      <c r="B225" s="2" t="s">
        <v>223</v>
      </c>
      <c r="C225" s="2" t="s">
        <v>545</v>
      </c>
      <c r="D225">
        <v>7.0000000000000007E-2</v>
      </c>
      <c r="E225">
        <v>0.27</v>
      </c>
      <c r="F225">
        <v>0.24</v>
      </c>
      <c r="G225">
        <v>-0.2</v>
      </c>
      <c r="H225">
        <v>0.3</v>
      </c>
      <c r="I225">
        <v>0.37</v>
      </c>
      <c r="J225">
        <v>0.51</v>
      </c>
      <c r="K225" s="4" t="s">
        <v>547</v>
      </c>
      <c r="L225" s="20" t="s">
        <v>1202</v>
      </c>
      <c r="M225" t="s">
        <v>1213</v>
      </c>
      <c r="N225" t="s">
        <v>1210</v>
      </c>
      <c r="O225" t="s">
        <v>1206</v>
      </c>
      <c r="W225">
        <f t="shared" si="19"/>
        <v>0.27</v>
      </c>
      <c r="X225">
        <f t="shared" si="20"/>
        <v>0.24</v>
      </c>
      <c r="Y225">
        <f t="shared" si="21"/>
        <v>-0.2</v>
      </c>
      <c r="Z225">
        <f t="shared" si="22"/>
        <v>0.3</v>
      </c>
      <c r="AA225">
        <f t="shared" si="23"/>
        <v>0.37</v>
      </c>
      <c r="AB225">
        <f t="shared" si="24"/>
        <v>0.51</v>
      </c>
    </row>
    <row r="226" spans="1:28" hidden="1" x14ac:dyDescent="0.3">
      <c r="A226" s="2" t="s">
        <v>537</v>
      </c>
      <c r="B226" s="2" t="s">
        <v>224</v>
      </c>
      <c r="C226" s="2" t="s">
        <v>545</v>
      </c>
      <c r="D226">
        <v>-0.21</v>
      </c>
      <c r="E226">
        <v>0.28000000000000003</v>
      </c>
      <c r="F226">
        <v>0.36</v>
      </c>
      <c r="G226">
        <v>-0.3</v>
      </c>
      <c r="H226">
        <v>0.33</v>
      </c>
      <c r="I226">
        <v>0.5</v>
      </c>
      <c r="J226">
        <v>0.66</v>
      </c>
      <c r="K226" s="4" t="s">
        <v>547</v>
      </c>
      <c r="L226" s="20" t="s">
        <v>1202</v>
      </c>
      <c r="M226" t="s">
        <v>1213</v>
      </c>
      <c r="N226" t="s">
        <v>1210</v>
      </c>
      <c r="O226" t="s">
        <v>1206</v>
      </c>
      <c r="W226">
        <f t="shared" si="19"/>
        <v>0.28000000000000003</v>
      </c>
      <c r="X226">
        <f t="shared" si="20"/>
        <v>0.36</v>
      </c>
      <c r="Y226">
        <f t="shared" si="21"/>
        <v>-0.3</v>
      </c>
      <c r="Z226">
        <f t="shared" si="22"/>
        <v>0.33</v>
      </c>
      <c r="AA226">
        <f t="shared" si="23"/>
        <v>0.5</v>
      </c>
      <c r="AB226">
        <f t="shared" si="24"/>
        <v>0.66</v>
      </c>
    </row>
    <row r="227" spans="1:28" hidden="1" x14ac:dyDescent="0.3">
      <c r="A227" s="2" t="s">
        <v>537</v>
      </c>
      <c r="B227" s="2" t="s">
        <v>225</v>
      </c>
      <c r="C227" s="2" t="s">
        <v>545</v>
      </c>
      <c r="D227">
        <v>0.34</v>
      </c>
      <c r="E227">
        <v>0.19</v>
      </c>
      <c r="F227">
        <v>0.3</v>
      </c>
      <c r="G227">
        <v>-0.27</v>
      </c>
      <c r="H227">
        <v>0.22</v>
      </c>
      <c r="I227">
        <v>0.49</v>
      </c>
      <c r="J227">
        <v>0.59</v>
      </c>
      <c r="K227" s="4" t="s">
        <v>547</v>
      </c>
      <c r="L227" s="20" t="s">
        <v>1202</v>
      </c>
      <c r="M227" t="s">
        <v>1213</v>
      </c>
      <c r="N227" t="s">
        <v>1210</v>
      </c>
      <c r="O227" t="s">
        <v>1205</v>
      </c>
      <c r="W227">
        <f t="shared" si="19"/>
        <v>0.19</v>
      </c>
      <c r="X227">
        <f t="shared" si="20"/>
        <v>0.3</v>
      </c>
      <c r="Y227">
        <f t="shared" si="21"/>
        <v>-0.27</v>
      </c>
      <c r="Z227">
        <f t="shared" si="22"/>
        <v>0.22</v>
      </c>
      <c r="AA227">
        <f t="shared" si="23"/>
        <v>0.49</v>
      </c>
      <c r="AB227">
        <f t="shared" si="24"/>
        <v>0.59</v>
      </c>
    </row>
    <row r="228" spans="1:28" hidden="1" x14ac:dyDescent="0.3">
      <c r="A228" s="2" t="s">
        <v>537</v>
      </c>
      <c r="B228" s="2" t="s">
        <v>226</v>
      </c>
      <c r="C228" s="2" t="s">
        <v>545</v>
      </c>
      <c r="D228">
        <v>0.6</v>
      </c>
      <c r="E228">
        <v>0.1</v>
      </c>
      <c r="F228">
        <v>0.28000000000000003</v>
      </c>
      <c r="G228">
        <v>-0.27</v>
      </c>
      <c r="H228">
        <v>0.12</v>
      </c>
      <c r="I228">
        <v>0.67</v>
      </c>
      <c r="J228">
        <v>0.71</v>
      </c>
      <c r="K228" s="4" t="s">
        <v>547</v>
      </c>
      <c r="L228" s="20" t="s">
        <v>1202</v>
      </c>
      <c r="M228" t="s">
        <v>1213</v>
      </c>
      <c r="N228" t="s">
        <v>1210</v>
      </c>
      <c r="O228" t="s">
        <v>1207</v>
      </c>
      <c r="W228">
        <f t="shared" si="19"/>
        <v>0.1</v>
      </c>
      <c r="X228">
        <f t="shared" si="20"/>
        <v>0.28000000000000003</v>
      </c>
      <c r="Y228">
        <f t="shared" si="21"/>
        <v>-0.27</v>
      </c>
      <c r="Z228">
        <f t="shared" si="22"/>
        <v>0.12</v>
      </c>
      <c r="AA228">
        <f t="shared" si="23"/>
        <v>0.67</v>
      </c>
      <c r="AB228">
        <f t="shared" si="24"/>
        <v>0.71</v>
      </c>
    </row>
    <row r="229" spans="1:28" hidden="1" x14ac:dyDescent="0.3">
      <c r="A229" s="2" t="s">
        <v>537</v>
      </c>
      <c r="B229" s="2" t="s">
        <v>227</v>
      </c>
      <c r="C229" s="2" t="s">
        <v>545</v>
      </c>
      <c r="D229">
        <v>0.36</v>
      </c>
      <c r="E229">
        <v>0.09</v>
      </c>
      <c r="F229">
        <v>0.33</v>
      </c>
      <c r="G229">
        <v>-0.32</v>
      </c>
      <c r="H229">
        <v>0.12</v>
      </c>
      <c r="I229">
        <v>0.5</v>
      </c>
      <c r="J229">
        <v>0.59</v>
      </c>
      <c r="K229" s="4" t="s">
        <v>547</v>
      </c>
      <c r="L229" s="20" t="s">
        <v>1202</v>
      </c>
      <c r="M229" t="s">
        <v>1213</v>
      </c>
      <c r="N229" t="s">
        <v>1210</v>
      </c>
      <c r="O229" t="s">
        <v>1205</v>
      </c>
      <c r="W229">
        <f t="shared" si="19"/>
        <v>0.09</v>
      </c>
      <c r="X229">
        <f t="shared" si="20"/>
        <v>0.33</v>
      </c>
      <c r="Y229">
        <f t="shared" si="21"/>
        <v>-0.32</v>
      </c>
      <c r="Z229">
        <f t="shared" si="22"/>
        <v>0.12</v>
      </c>
      <c r="AA229">
        <f t="shared" si="23"/>
        <v>0.5</v>
      </c>
      <c r="AB229">
        <f t="shared" si="24"/>
        <v>0.59</v>
      </c>
    </row>
    <row r="230" spans="1:28" hidden="1" x14ac:dyDescent="0.3">
      <c r="A230" s="2" t="s">
        <v>537</v>
      </c>
      <c r="B230" s="2" t="s">
        <v>228</v>
      </c>
      <c r="C230" s="2" t="s">
        <v>545</v>
      </c>
      <c r="D230">
        <v>0.1</v>
      </c>
      <c r="E230">
        <v>0.22</v>
      </c>
      <c r="F230">
        <v>0.31</v>
      </c>
      <c r="G230">
        <v>-0.28000000000000003</v>
      </c>
      <c r="H230">
        <v>0.26</v>
      </c>
      <c r="I230">
        <v>0.39</v>
      </c>
      <c r="J230">
        <v>0.53</v>
      </c>
      <c r="K230" s="4" t="s">
        <v>547</v>
      </c>
      <c r="L230" s="20" t="s">
        <v>1202</v>
      </c>
      <c r="M230" t="s">
        <v>1213</v>
      </c>
      <c r="N230" t="s">
        <v>1210</v>
      </c>
      <c r="O230" t="s">
        <v>1204</v>
      </c>
      <c r="W230">
        <f t="shared" si="19"/>
        <v>0.22</v>
      </c>
      <c r="X230">
        <f t="shared" si="20"/>
        <v>0.31</v>
      </c>
      <c r="Y230">
        <f t="shared" si="21"/>
        <v>-0.28000000000000003</v>
      </c>
      <c r="Z230">
        <f t="shared" si="22"/>
        <v>0.26</v>
      </c>
      <c r="AA230">
        <f t="shared" si="23"/>
        <v>0.39</v>
      </c>
      <c r="AB230">
        <f t="shared" si="24"/>
        <v>0.53</v>
      </c>
    </row>
    <row r="231" spans="1:28" hidden="1" x14ac:dyDescent="0.3">
      <c r="A231" s="2" t="s">
        <v>537</v>
      </c>
      <c r="B231" s="2" t="s">
        <v>229</v>
      </c>
      <c r="C231" s="2" t="s">
        <v>545</v>
      </c>
      <c r="D231">
        <v>7.0000000000000007E-2</v>
      </c>
      <c r="E231">
        <v>0.23</v>
      </c>
      <c r="F231">
        <v>0.31</v>
      </c>
      <c r="G231">
        <v>-0.28000000000000003</v>
      </c>
      <c r="H231">
        <v>0.27</v>
      </c>
      <c r="I231">
        <v>0.4</v>
      </c>
      <c r="J231">
        <v>0.54</v>
      </c>
      <c r="K231" s="4" t="s">
        <v>547</v>
      </c>
      <c r="L231" s="20" t="s">
        <v>1202</v>
      </c>
      <c r="M231" t="s">
        <v>1213</v>
      </c>
      <c r="N231" t="s">
        <v>1210</v>
      </c>
      <c r="O231" t="s">
        <v>1207</v>
      </c>
      <c r="W231">
        <f t="shared" si="19"/>
        <v>0.23</v>
      </c>
      <c r="X231">
        <f t="shared" si="20"/>
        <v>0.31</v>
      </c>
      <c r="Y231">
        <f t="shared" si="21"/>
        <v>-0.28000000000000003</v>
      </c>
      <c r="Z231">
        <f t="shared" si="22"/>
        <v>0.27</v>
      </c>
      <c r="AA231">
        <f t="shared" si="23"/>
        <v>0.4</v>
      </c>
      <c r="AB231">
        <f t="shared" si="24"/>
        <v>0.54</v>
      </c>
    </row>
    <row r="232" spans="1:28" hidden="1" x14ac:dyDescent="0.3">
      <c r="A232" s="2" t="s">
        <v>537</v>
      </c>
      <c r="B232" s="2" t="s">
        <v>230</v>
      </c>
      <c r="C232" s="2" t="s">
        <v>545</v>
      </c>
      <c r="D232">
        <v>0</v>
      </c>
      <c r="E232">
        <v>0.28000000000000003</v>
      </c>
      <c r="F232">
        <v>0.34</v>
      </c>
      <c r="G232">
        <v>-0.28999999999999998</v>
      </c>
      <c r="H232">
        <v>0.33</v>
      </c>
      <c r="I232">
        <v>0.44</v>
      </c>
      <c r="J232">
        <v>0.61</v>
      </c>
      <c r="K232" s="4" t="s">
        <v>547</v>
      </c>
      <c r="L232" s="20" t="s">
        <v>1202</v>
      </c>
      <c r="M232" t="s">
        <v>1213</v>
      </c>
      <c r="N232" t="s">
        <v>1209</v>
      </c>
      <c r="O232" t="s">
        <v>1207</v>
      </c>
      <c r="W232">
        <f t="shared" si="19"/>
        <v>0.28000000000000003</v>
      </c>
      <c r="X232">
        <f t="shared" si="20"/>
        <v>0.34</v>
      </c>
      <c r="Y232">
        <f t="shared" si="21"/>
        <v>-0.28999999999999998</v>
      </c>
      <c r="Z232">
        <f t="shared" si="22"/>
        <v>0.33</v>
      </c>
      <c r="AA232">
        <f t="shared" si="23"/>
        <v>0.44</v>
      </c>
      <c r="AB232">
        <f t="shared" si="24"/>
        <v>0.61</v>
      </c>
    </row>
    <row r="233" spans="1:28" hidden="1" x14ac:dyDescent="0.3">
      <c r="A233" s="2" t="s">
        <v>537</v>
      </c>
      <c r="B233" s="2" t="s">
        <v>231</v>
      </c>
      <c r="C233" s="2" t="s">
        <v>545</v>
      </c>
      <c r="D233">
        <v>-0.25</v>
      </c>
      <c r="E233">
        <v>0.27</v>
      </c>
      <c r="F233">
        <v>0.41</v>
      </c>
      <c r="G233">
        <v>-0.36</v>
      </c>
      <c r="H233">
        <v>0.33</v>
      </c>
      <c r="I233">
        <v>0.55000000000000004</v>
      </c>
      <c r="J233">
        <v>0.72</v>
      </c>
      <c r="K233" s="4" t="s">
        <v>547</v>
      </c>
      <c r="L233" s="20" t="s">
        <v>1202</v>
      </c>
      <c r="M233" t="s">
        <v>1213</v>
      </c>
      <c r="N233" t="s">
        <v>1211</v>
      </c>
      <c r="O233" t="s">
        <v>1204</v>
      </c>
      <c r="W233">
        <f t="shared" si="19"/>
        <v>0.27</v>
      </c>
      <c r="X233">
        <f t="shared" si="20"/>
        <v>0.41</v>
      </c>
      <c r="Y233">
        <f t="shared" si="21"/>
        <v>-0.36</v>
      </c>
      <c r="Z233">
        <f t="shared" si="22"/>
        <v>0.33</v>
      </c>
      <c r="AA233">
        <f t="shared" si="23"/>
        <v>0.55000000000000004</v>
      </c>
      <c r="AB233">
        <f t="shared" si="24"/>
        <v>0.72</v>
      </c>
    </row>
    <row r="234" spans="1:28" hidden="1" x14ac:dyDescent="0.3">
      <c r="A234" s="2" t="s">
        <v>537</v>
      </c>
      <c r="B234" s="2" t="s">
        <v>232</v>
      </c>
      <c r="C234" s="2" t="s">
        <v>545</v>
      </c>
      <c r="D234">
        <v>0.18</v>
      </c>
      <c r="E234">
        <v>0.26</v>
      </c>
      <c r="F234">
        <v>0.3</v>
      </c>
      <c r="G234">
        <v>-0.26</v>
      </c>
      <c r="H234">
        <v>0.3</v>
      </c>
      <c r="I234">
        <v>0.43</v>
      </c>
      <c r="J234">
        <v>0.57999999999999996</v>
      </c>
      <c r="K234" s="4" t="s">
        <v>547</v>
      </c>
      <c r="L234" s="20" t="s">
        <v>1202</v>
      </c>
      <c r="M234" t="s">
        <v>1213</v>
      </c>
      <c r="N234" t="s">
        <v>1209</v>
      </c>
      <c r="O234" t="s">
        <v>1206</v>
      </c>
      <c r="W234">
        <f t="shared" si="19"/>
        <v>0.26</v>
      </c>
      <c r="X234">
        <f t="shared" si="20"/>
        <v>0.3</v>
      </c>
      <c r="Y234">
        <f t="shared" si="21"/>
        <v>-0.26</v>
      </c>
      <c r="Z234">
        <f t="shared" si="22"/>
        <v>0.3</v>
      </c>
      <c r="AA234">
        <f t="shared" si="23"/>
        <v>0.43</v>
      </c>
      <c r="AB234">
        <f t="shared" si="24"/>
        <v>0.57999999999999996</v>
      </c>
    </row>
    <row r="235" spans="1:28" hidden="1" x14ac:dyDescent="0.3">
      <c r="A235" s="2" t="s">
        <v>537</v>
      </c>
      <c r="B235" s="2" t="s">
        <v>233</v>
      </c>
      <c r="C235" s="2" t="s">
        <v>545</v>
      </c>
      <c r="D235">
        <v>0.12</v>
      </c>
      <c r="E235">
        <v>0.22</v>
      </c>
      <c r="F235">
        <v>0.31</v>
      </c>
      <c r="G235">
        <v>-0.28000000000000003</v>
      </c>
      <c r="H235">
        <v>0.26</v>
      </c>
      <c r="I235">
        <v>0.4</v>
      </c>
      <c r="J235">
        <v>0.54</v>
      </c>
      <c r="K235" s="4" t="s">
        <v>547</v>
      </c>
      <c r="L235" s="20" t="s">
        <v>1202</v>
      </c>
      <c r="M235" t="s">
        <v>1213</v>
      </c>
      <c r="N235" t="s">
        <v>1209</v>
      </c>
      <c r="O235" t="s">
        <v>1207</v>
      </c>
      <c r="W235">
        <f t="shared" si="19"/>
        <v>0.22</v>
      </c>
      <c r="X235">
        <f t="shared" si="20"/>
        <v>0.31</v>
      </c>
      <c r="Y235">
        <f t="shared" si="21"/>
        <v>-0.28000000000000003</v>
      </c>
      <c r="Z235">
        <f t="shared" si="22"/>
        <v>0.26</v>
      </c>
      <c r="AA235">
        <f t="shared" si="23"/>
        <v>0.4</v>
      </c>
      <c r="AB235">
        <f t="shared" si="24"/>
        <v>0.54</v>
      </c>
    </row>
    <row r="236" spans="1:28" hidden="1" x14ac:dyDescent="0.3">
      <c r="A236" s="2" t="s">
        <v>537</v>
      </c>
      <c r="B236" s="2" t="s">
        <v>234</v>
      </c>
      <c r="C236" s="2" t="s">
        <v>545</v>
      </c>
      <c r="D236">
        <v>-0.03</v>
      </c>
      <c r="E236">
        <v>0.24</v>
      </c>
      <c r="F236">
        <v>0.25</v>
      </c>
      <c r="G236">
        <v>-0.21</v>
      </c>
      <c r="H236">
        <v>0.28000000000000003</v>
      </c>
      <c r="I236">
        <v>0.35</v>
      </c>
      <c r="J236">
        <v>0.49</v>
      </c>
      <c r="K236" s="4" t="s">
        <v>547</v>
      </c>
      <c r="L236" s="20" t="s">
        <v>1202</v>
      </c>
      <c r="M236" t="s">
        <v>1213</v>
      </c>
      <c r="N236" t="s">
        <v>1209</v>
      </c>
      <c r="O236" t="s">
        <v>1205</v>
      </c>
      <c r="W236">
        <f t="shared" si="19"/>
        <v>0.24</v>
      </c>
      <c r="X236">
        <f t="shared" si="20"/>
        <v>0.25</v>
      </c>
      <c r="Y236">
        <f t="shared" si="21"/>
        <v>-0.21</v>
      </c>
      <c r="Z236">
        <f t="shared" si="22"/>
        <v>0.28000000000000003</v>
      </c>
      <c r="AA236">
        <f t="shared" si="23"/>
        <v>0.35</v>
      </c>
      <c r="AB236">
        <f t="shared" si="24"/>
        <v>0.49</v>
      </c>
    </row>
    <row r="237" spans="1:28" hidden="1" x14ac:dyDescent="0.3">
      <c r="A237" s="2" t="s">
        <v>537</v>
      </c>
      <c r="B237" s="2" t="s">
        <v>235</v>
      </c>
      <c r="C237" s="2" t="s">
        <v>545</v>
      </c>
      <c r="D237">
        <v>0.01</v>
      </c>
      <c r="E237">
        <v>0.27</v>
      </c>
      <c r="F237">
        <v>0.26</v>
      </c>
      <c r="G237">
        <v>-0.22</v>
      </c>
      <c r="H237">
        <v>0.31</v>
      </c>
      <c r="I237">
        <v>0.37</v>
      </c>
      <c r="J237">
        <v>0.52</v>
      </c>
      <c r="K237" s="4" t="s">
        <v>547</v>
      </c>
      <c r="L237" s="20" t="s">
        <v>1202</v>
      </c>
      <c r="M237" t="s">
        <v>1213</v>
      </c>
      <c r="N237" t="s">
        <v>1210</v>
      </c>
      <c r="O237" t="s">
        <v>1207</v>
      </c>
      <c r="W237">
        <f t="shared" si="19"/>
        <v>0.27</v>
      </c>
      <c r="X237">
        <f t="shared" si="20"/>
        <v>0.26</v>
      </c>
      <c r="Y237">
        <f t="shared" si="21"/>
        <v>-0.22</v>
      </c>
      <c r="Z237">
        <f t="shared" si="22"/>
        <v>0.31</v>
      </c>
      <c r="AA237">
        <f t="shared" si="23"/>
        <v>0.37</v>
      </c>
      <c r="AB237">
        <f t="shared" si="24"/>
        <v>0.52</v>
      </c>
    </row>
    <row r="238" spans="1:28" hidden="1" x14ac:dyDescent="0.3">
      <c r="A238" s="2" t="s">
        <v>537</v>
      </c>
      <c r="B238" s="2" t="s">
        <v>236</v>
      </c>
      <c r="C238" s="2" t="s">
        <v>545</v>
      </c>
      <c r="D238">
        <v>0.78</v>
      </c>
      <c r="E238">
        <v>0.22</v>
      </c>
      <c r="F238">
        <v>0.27</v>
      </c>
      <c r="G238">
        <v>-0.23</v>
      </c>
      <c r="H238">
        <v>0.25</v>
      </c>
      <c r="I238">
        <v>0.85</v>
      </c>
      <c r="J238">
        <v>0.9</v>
      </c>
      <c r="K238" s="4" t="s">
        <v>547</v>
      </c>
      <c r="L238" s="20" t="s">
        <v>1202</v>
      </c>
      <c r="M238" t="s">
        <v>1213</v>
      </c>
      <c r="N238" t="s">
        <v>1211</v>
      </c>
      <c r="O238" t="s">
        <v>1206</v>
      </c>
      <c r="W238">
        <f t="shared" si="19"/>
        <v>0.22</v>
      </c>
      <c r="X238">
        <f t="shared" si="20"/>
        <v>0.27</v>
      </c>
      <c r="Y238">
        <f t="shared" si="21"/>
        <v>-0.23</v>
      </c>
      <c r="Z238">
        <f t="shared" si="22"/>
        <v>0.25</v>
      </c>
      <c r="AA238">
        <f t="shared" si="23"/>
        <v>0.85</v>
      </c>
      <c r="AB238">
        <f t="shared" si="24"/>
        <v>0.9</v>
      </c>
    </row>
    <row r="239" spans="1:28" hidden="1" x14ac:dyDescent="0.3">
      <c r="A239" s="2" t="s">
        <v>537</v>
      </c>
      <c r="B239" s="2" t="s">
        <v>237</v>
      </c>
      <c r="C239" s="2" t="s">
        <v>545</v>
      </c>
      <c r="D239">
        <v>-0.28000000000000003</v>
      </c>
      <c r="E239">
        <v>0.25</v>
      </c>
      <c r="F239">
        <v>0.19</v>
      </c>
      <c r="G239">
        <v>-0.15</v>
      </c>
      <c r="H239">
        <v>0.27</v>
      </c>
      <c r="I239">
        <v>0.42</v>
      </c>
      <c r="J239">
        <v>0.51</v>
      </c>
      <c r="K239" s="4" t="s">
        <v>547</v>
      </c>
      <c r="L239" s="20" t="s">
        <v>1202</v>
      </c>
      <c r="M239" t="s">
        <v>1213</v>
      </c>
      <c r="N239" t="s">
        <v>1209</v>
      </c>
      <c r="O239" t="s">
        <v>1207</v>
      </c>
      <c r="W239">
        <f t="shared" si="19"/>
        <v>0.25</v>
      </c>
      <c r="X239">
        <f t="shared" si="20"/>
        <v>0.19</v>
      </c>
      <c r="Y239">
        <f t="shared" si="21"/>
        <v>-0.15</v>
      </c>
      <c r="Z239">
        <f t="shared" si="22"/>
        <v>0.27</v>
      </c>
      <c r="AA239">
        <f t="shared" si="23"/>
        <v>0.42</v>
      </c>
      <c r="AB239">
        <f t="shared" si="24"/>
        <v>0.51</v>
      </c>
    </row>
    <row r="240" spans="1:28" hidden="1" x14ac:dyDescent="0.3">
      <c r="A240" s="2" t="s">
        <v>537</v>
      </c>
      <c r="B240" s="2" t="s">
        <v>238</v>
      </c>
      <c r="C240" s="2" t="s">
        <v>545</v>
      </c>
      <c r="D240">
        <v>0.1</v>
      </c>
      <c r="E240">
        <v>0.27</v>
      </c>
      <c r="F240">
        <v>0.28999999999999998</v>
      </c>
      <c r="G240">
        <v>-0.25</v>
      </c>
      <c r="H240">
        <v>0.32</v>
      </c>
      <c r="I240">
        <v>0.41</v>
      </c>
      <c r="J240">
        <v>0.56000000000000005</v>
      </c>
      <c r="K240" s="4" t="s">
        <v>547</v>
      </c>
      <c r="L240" s="20" t="s">
        <v>1202</v>
      </c>
      <c r="M240" t="s">
        <v>1213</v>
      </c>
      <c r="N240" t="s">
        <v>1209</v>
      </c>
      <c r="O240" t="s">
        <v>1207</v>
      </c>
      <c r="W240">
        <f t="shared" si="19"/>
        <v>0.27</v>
      </c>
      <c r="X240">
        <f t="shared" si="20"/>
        <v>0.28999999999999998</v>
      </c>
      <c r="Y240">
        <f t="shared" si="21"/>
        <v>-0.25</v>
      </c>
      <c r="Z240">
        <f t="shared" si="22"/>
        <v>0.32</v>
      </c>
      <c r="AA240">
        <f t="shared" si="23"/>
        <v>0.41</v>
      </c>
      <c r="AB240">
        <f t="shared" si="24"/>
        <v>0.56000000000000005</v>
      </c>
    </row>
    <row r="241" spans="1:28" hidden="1" x14ac:dyDescent="0.3">
      <c r="A241" s="2" t="s">
        <v>537</v>
      </c>
      <c r="B241" s="2" t="s">
        <v>239</v>
      </c>
      <c r="C241" s="2" t="s">
        <v>545</v>
      </c>
      <c r="D241">
        <v>0.02</v>
      </c>
      <c r="E241">
        <v>0.28999999999999998</v>
      </c>
      <c r="F241">
        <v>0.23</v>
      </c>
      <c r="G241">
        <v>-0.19</v>
      </c>
      <c r="H241">
        <v>0.32</v>
      </c>
      <c r="I241">
        <v>0.37</v>
      </c>
      <c r="J241">
        <v>0.52</v>
      </c>
      <c r="K241" s="4" t="s">
        <v>547</v>
      </c>
      <c r="L241" s="20" t="s">
        <v>1202</v>
      </c>
      <c r="M241" t="s">
        <v>1213</v>
      </c>
      <c r="N241" t="s">
        <v>1209</v>
      </c>
      <c r="O241" t="s">
        <v>1207</v>
      </c>
      <c r="W241">
        <f t="shared" si="19"/>
        <v>0.28999999999999998</v>
      </c>
      <c r="X241">
        <f t="shared" si="20"/>
        <v>0.23</v>
      </c>
      <c r="Y241">
        <f t="shared" si="21"/>
        <v>-0.19</v>
      </c>
      <c r="Z241">
        <f t="shared" si="22"/>
        <v>0.32</v>
      </c>
      <c r="AA241">
        <f t="shared" si="23"/>
        <v>0.37</v>
      </c>
      <c r="AB241">
        <f t="shared" si="24"/>
        <v>0.52</v>
      </c>
    </row>
    <row r="242" spans="1:28" hidden="1" x14ac:dyDescent="0.3">
      <c r="A242" s="2" t="s">
        <v>537</v>
      </c>
      <c r="B242" s="2" t="s">
        <v>240</v>
      </c>
      <c r="C242" s="2" t="s">
        <v>545</v>
      </c>
      <c r="D242">
        <v>-0.08</v>
      </c>
      <c r="E242">
        <v>0.35</v>
      </c>
      <c r="F242">
        <v>0.26</v>
      </c>
      <c r="G242">
        <v>-0.19</v>
      </c>
      <c r="H242">
        <v>0.39</v>
      </c>
      <c r="I242">
        <v>0.44</v>
      </c>
      <c r="J242">
        <v>0.61</v>
      </c>
      <c r="K242" s="4" t="s">
        <v>547</v>
      </c>
      <c r="L242" s="20" t="s">
        <v>1202</v>
      </c>
      <c r="M242" t="s">
        <v>1212</v>
      </c>
      <c r="N242" t="s">
        <v>1210</v>
      </c>
      <c r="O242" t="s">
        <v>1207</v>
      </c>
      <c r="W242">
        <f t="shared" si="19"/>
        <v>0.35</v>
      </c>
      <c r="X242">
        <f t="shared" si="20"/>
        <v>0.26</v>
      </c>
      <c r="Y242">
        <f t="shared" si="21"/>
        <v>-0.19</v>
      </c>
      <c r="Z242">
        <f t="shared" si="22"/>
        <v>0.39</v>
      </c>
      <c r="AA242">
        <f t="shared" si="23"/>
        <v>0.44</v>
      </c>
      <c r="AB242">
        <f t="shared" si="24"/>
        <v>0.61</v>
      </c>
    </row>
    <row r="243" spans="1:28" hidden="1" x14ac:dyDescent="0.3">
      <c r="A243" s="2" t="s">
        <v>537</v>
      </c>
      <c r="B243" s="2" t="s">
        <v>241</v>
      </c>
      <c r="C243" s="2" t="s">
        <v>545</v>
      </c>
      <c r="D243">
        <v>0.05</v>
      </c>
      <c r="E243">
        <v>0.22</v>
      </c>
      <c r="F243">
        <v>0.25</v>
      </c>
      <c r="G243">
        <v>-0.22</v>
      </c>
      <c r="H243">
        <v>0.25</v>
      </c>
      <c r="I243">
        <v>0.33</v>
      </c>
      <c r="J243">
        <v>0.46</v>
      </c>
      <c r="K243" s="4" t="s">
        <v>547</v>
      </c>
      <c r="L243" s="20" t="s">
        <v>1202</v>
      </c>
      <c r="M243" t="s">
        <v>1213</v>
      </c>
      <c r="N243" t="s">
        <v>1209</v>
      </c>
      <c r="O243" t="s">
        <v>1206</v>
      </c>
      <c r="W243">
        <f t="shared" si="19"/>
        <v>0.22</v>
      </c>
      <c r="X243">
        <f t="shared" si="20"/>
        <v>0.25</v>
      </c>
      <c r="Y243">
        <f t="shared" si="21"/>
        <v>-0.22</v>
      </c>
      <c r="Z243">
        <f t="shared" si="22"/>
        <v>0.25</v>
      </c>
      <c r="AA243">
        <f t="shared" si="23"/>
        <v>0.33</v>
      </c>
      <c r="AB243">
        <f t="shared" si="24"/>
        <v>0.46</v>
      </c>
    </row>
    <row r="244" spans="1:28" hidden="1" x14ac:dyDescent="0.3">
      <c r="A244" s="2" t="s">
        <v>537</v>
      </c>
      <c r="B244" s="2" t="s">
        <v>242</v>
      </c>
      <c r="C244" s="2" t="s">
        <v>545</v>
      </c>
      <c r="D244">
        <v>-0.28999999999999998</v>
      </c>
      <c r="E244">
        <v>0.2</v>
      </c>
      <c r="F244">
        <v>0.24</v>
      </c>
      <c r="G244">
        <v>-0.21</v>
      </c>
      <c r="H244">
        <v>0.23</v>
      </c>
      <c r="I244">
        <v>0.43</v>
      </c>
      <c r="J244">
        <v>0.52</v>
      </c>
      <c r="K244" s="4" t="s">
        <v>547</v>
      </c>
      <c r="L244" s="20" t="s">
        <v>1202</v>
      </c>
      <c r="M244" t="s">
        <v>1213</v>
      </c>
      <c r="N244" t="s">
        <v>1211</v>
      </c>
      <c r="O244" t="s">
        <v>1206</v>
      </c>
      <c r="W244">
        <f t="shared" si="19"/>
        <v>0.2</v>
      </c>
      <c r="X244">
        <f t="shared" si="20"/>
        <v>0.24</v>
      </c>
      <c r="Y244">
        <f t="shared" si="21"/>
        <v>-0.21</v>
      </c>
      <c r="Z244">
        <f t="shared" si="22"/>
        <v>0.23</v>
      </c>
      <c r="AA244">
        <f t="shared" si="23"/>
        <v>0.43</v>
      </c>
      <c r="AB244">
        <f t="shared" si="24"/>
        <v>0.52</v>
      </c>
    </row>
    <row r="245" spans="1:28" hidden="1" x14ac:dyDescent="0.3">
      <c r="A245" s="2" t="s">
        <v>537</v>
      </c>
      <c r="B245" s="2" t="s">
        <v>243</v>
      </c>
      <c r="C245" s="2" t="s">
        <v>545</v>
      </c>
      <c r="D245">
        <v>-0.21</v>
      </c>
      <c r="E245">
        <v>0.21</v>
      </c>
      <c r="F245">
        <v>0.36</v>
      </c>
      <c r="G245">
        <v>-0.32</v>
      </c>
      <c r="H245">
        <v>0.25</v>
      </c>
      <c r="I245">
        <v>0.46</v>
      </c>
      <c r="J245">
        <v>0.61</v>
      </c>
      <c r="K245" s="4" t="s">
        <v>547</v>
      </c>
      <c r="L245" s="20" t="s">
        <v>1202</v>
      </c>
      <c r="M245" t="s">
        <v>1213</v>
      </c>
      <c r="N245" t="s">
        <v>1210</v>
      </c>
      <c r="O245" t="s">
        <v>1207</v>
      </c>
      <c r="W245">
        <f t="shared" si="19"/>
        <v>0.21</v>
      </c>
      <c r="X245">
        <f t="shared" si="20"/>
        <v>0.36</v>
      </c>
      <c r="Y245">
        <f t="shared" si="21"/>
        <v>-0.32</v>
      </c>
      <c r="Z245">
        <f t="shared" si="22"/>
        <v>0.25</v>
      </c>
      <c r="AA245">
        <f t="shared" si="23"/>
        <v>0.46</v>
      </c>
      <c r="AB245">
        <f t="shared" si="24"/>
        <v>0.61</v>
      </c>
    </row>
    <row r="246" spans="1:28" hidden="1" x14ac:dyDescent="0.3">
      <c r="A246" s="2" t="s">
        <v>537</v>
      </c>
      <c r="B246" s="2" t="s">
        <v>244</v>
      </c>
      <c r="C246" s="2" t="s">
        <v>545</v>
      </c>
      <c r="D246">
        <v>-0.17</v>
      </c>
      <c r="E246">
        <v>0.19</v>
      </c>
      <c r="F246">
        <v>0.22</v>
      </c>
      <c r="G246">
        <v>-0.2</v>
      </c>
      <c r="H246">
        <v>0.22</v>
      </c>
      <c r="I246">
        <v>0.34</v>
      </c>
      <c r="J246">
        <v>0.44</v>
      </c>
      <c r="K246" s="4" t="s">
        <v>547</v>
      </c>
      <c r="L246" s="20" t="s">
        <v>1202</v>
      </c>
      <c r="M246" t="s">
        <v>1213</v>
      </c>
      <c r="N246" t="s">
        <v>1211</v>
      </c>
      <c r="O246" t="s">
        <v>1206</v>
      </c>
      <c r="W246">
        <f t="shared" si="19"/>
        <v>0.19</v>
      </c>
      <c r="X246">
        <f t="shared" si="20"/>
        <v>0.22</v>
      </c>
      <c r="Y246">
        <f t="shared" si="21"/>
        <v>-0.2</v>
      </c>
      <c r="Z246">
        <f t="shared" si="22"/>
        <v>0.22</v>
      </c>
      <c r="AA246">
        <f t="shared" si="23"/>
        <v>0.34</v>
      </c>
      <c r="AB246">
        <f t="shared" si="24"/>
        <v>0.44</v>
      </c>
    </row>
    <row r="247" spans="1:28" hidden="1" x14ac:dyDescent="0.3">
      <c r="A247" s="2" t="s">
        <v>537</v>
      </c>
      <c r="B247" s="2" t="s">
        <v>245</v>
      </c>
      <c r="C247" s="2" t="s">
        <v>545</v>
      </c>
      <c r="D247">
        <v>-0.43</v>
      </c>
      <c r="E247">
        <v>0.23</v>
      </c>
      <c r="F247">
        <v>0.23</v>
      </c>
      <c r="G247">
        <v>-0.2</v>
      </c>
      <c r="H247">
        <v>0.26</v>
      </c>
      <c r="I247">
        <v>0.54</v>
      </c>
      <c r="J247">
        <v>0.62</v>
      </c>
      <c r="K247" s="4" t="s">
        <v>547</v>
      </c>
      <c r="L247" s="20" t="s">
        <v>1202</v>
      </c>
      <c r="M247" t="s">
        <v>1213</v>
      </c>
      <c r="N247" t="s">
        <v>1209</v>
      </c>
      <c r="O247" t="s">
        <v>1206</v>
      </c>
      <c r="W247">
        <f t="shared" si="19"/>
        <v>0.23</v>
      </c>
      <c r="X247">
        <f t="shared" si="20"/>
        <v>0.23</v>
      </c>
      <c r="Y247">
        <f t="shared" si="21"/>
        <v>-0.2</v>
      </c>
      <c r="Z247">
        <f t="shared" si="22"/>
        <v>0.26</v>
      </c>
      <c r="AA247">
        <f t="shared" si="23"/>
        <v>0.54</v>
      </c>
      <c r="AB247">
        <f t="shared" si="24"/>
        <v>0.62</v>
      </c>
    </row>
    <row r="248" spans="1:28" hidden="1" x14ac:dyDescent="0.3">
      <c r="A248" s="2" t="s">
        <v>537</v>
      </c>
      <c r="B248" s="2" t="s">
        <v>246</v>
      </c>
      <c r="C248" s="2" t="s">
        <v>545</v>
      </c>
      <c r="D248">
        <v>0.27</v>
      </c>
      <c r="E248">
        <v>0.34</v>
      </c>
      <c r="F248">
        <v>0.24</v>
      </c>
      <c r="G248">
        <v>-0.18</v>
      </c>
      <c r="H248">
        <v>0.37</v>
      </c>
      <c r="I248">
        <v>0.5</v>
      </c>
      <c r="J248">
        <v>0.64</v>
      </c>
      <c r="K248" s="4" t="s">
        <v>547</v>
      </c>
      <c r="L248" s="20" t="s">
        <v>1202</v>
      </c>
      <c r="M248" t="s">
        <v>1213</v>
      </c>
      <c r="N248" t="s">
        <v>1210</v>
      </c>
      <c r="O248" t="s">
        <v>1205</v>
      </c>
      <c r="W248">
        <f t="shared" si="19"/>
        <v>0.34</v>
      </c>
      <c r="X248">
        <f t="shared" si="20"/>
        <v>0.24</v>
      </c>
      <c r="Y248">
        <f t="shared" si="21"/>
        <v>-0.18</v>
      </c>
      <c r="Z248">
        <f t="shared" si="22"/>
        <v>0.37</v>
      </c>
      <c r="AA248">
        <f t="shared" si="23"/>
        <v>0.5</v>
      </c>
      <c r="AB248">
        <f t="shared" si="24"/>
        <v>0.64</v>
      </c>
    </row>
    <row r="249" spans="1:28" hidden="1" x14ac:dyDescent="0.3">
      <c r="A249" s="2" t="s">
        <v>537</v>
      </c>
      <c r="B249" s="2" t="s">
        <v>247</v>
      </c>
      <c r="C249" s="2" t="s">
        <v>545</v>
      </c>
      <c r="D249">
        <v>0.18</v>
      </c>
      <c r="E249">
        <v>0.28000000000000003</v>
      </c>
      <c r="F249">
        <v>0.3</v>
      </c>
      <c r="G249">
        <v>-0.25</v>
      </c>
      <c r="H249">
        <v>0.32</v>
      </c>
      <c r="I249">
        <v>0.45</v>
      </c>
      <c r="J249">
        <v>0.59</v>
      </c>
      <c r="K249" s="4" t="s">
        <v>547</v>
      </c>
      <c r="L249" s="20" t="s">
        <v>1202</v>
      </c>
      <c r="M249" t="s">
        <v>1213</v>
      </c>
      <c r="N249" t="s">
        <v>1209</v>
      </c>
      <c r="O249" t="s">
        <v>1207</v>
      </c>
      <c r="W249">
        <f t="shared" si="19"/>
        <v>0.28000000000000003</v>
      </c>
      <c r="X249">
        <f t="shared" si="20"/>
        <v>0.3</v>
      </c>
      <c r="Y249">
        <f t="shared" si="21"/>
        <v>-0.25</v>
      </c>
      <c r="Z249">
        <f t="shared" si="22"/>
        <v>0.32</v>
      </c>
      <c r="AA249">
        <f t="shared" si="23"/>
        <v>0.45</v>
      </c>
      <c r="AB249">
        <f t="shared" si="24"/>
        <v>0.59</v>
      </c>
    </row>
    <row r="250" spans="1:28" hidden="1" x14ac:dyDescent="0.3">
      <c r="A250" s="2" t="s">
        <v>537</v>
      </c>
      <c r="B250" s="2" t="s">
        <v>248</v>
      </c>
      <c r="C250" s="2" t="s">
        <v>545</v>
      </c>
      <c r="D250">
        <v>0.15</v>
      </c>
      <c r="E250">
        <v>0.28999999999999998</v>
      </c>
      <c r="F250">
        <v>0.2</v>
      </c>
      <c r="G250">
        <v>-0.16</v>
      </c>
      <c r="H250">
        <v>0.31</v>
      </c>
      <c r="I250">
        <v>0.38</v>
      </c>
      <c r="J250">
        <v>0.51</v>
      </c>
      <c r="K250" s="4" t="s">
        <v>547</v>
      </c>
      <c r="L250" s="20" t="s">
        <v>1202</v>
      </c>
      <c r="M250" t="s">
        <v>1213</v>
      </c>
      <c r="N250" t="s">
        <v>1209</v>
      </c>
      <c r="O250" t="s">
        <v>1206</v>
      </c>
      <c r="W250">
        <f t="shared" si="19"/>
        <v>0.28999999999999998</v>
      </c>
      <c r="X250">
        <f t="shared" si="20"/>
        <v>0.2</v>
      </c>
      <c r="Y250">
        <f t="shared" si="21"/>
        <v>-0.16</v>
      </c>
      <c r="Z250">
        <f t="shared" si="22"/>
        <v>0.31</v>
      </c>
      <c r="AA250">
        <f t="shared" si="23"/>
        <v>0.38</v>
      </c>
      <c r="AB250">
        <f t="shared" si="24"/>
        <v>0.51</v>
      </c>
    </row>
    <row r="251" spans="1:28" hidden="1" x14ac:dyDescent="0.3">
      <c r="A251" s="2" t="s">
        <v>537</v>
      </c>
      <c r="B251" s="2" t="s">
        <v>249</v>
      </c>
      <c r="C251" s="2" t="s">
        <v>545</v>
      </c>
      <c r="D251">
        <v>0.31</v>
      </c>
      <c r="E251">
        <v>0.23</v>
      </c>
      <c r="F251">
        <v>0.35</v>
      </c>
      <c r="G251">
        <v>-0.31</v>
      </c>
      <c r="H251">
        <v>0.28000000000000003</v>
      </c>
      <c r="I251">
        <v>0.52</v>
      </c>
      <c r="J251">
        <v>0.65</v>
      </c>
      <c r="K251" s="4" t="s">
        <v>547</v>
      </c>
      <c r="L251" s="20" t="s">
        <v>1202</v>
      </c>
      <c r="M251" t="s">
        <v>1213</v>
      </c>
      <c r="N251" t="s">
        <v>1209</v>
      </c>
      <c r="O251" t="s">
        <v>1207</v>
      </c>
      <c r="W251">
        <f t="shared" si="19"/>
        <v>0.23</v>
      </c>
      <c r="X251">
        <f t="shared" si="20"/>
        <v>0.35</v>
      </c>
      <c r="Y251">
        <f t="shared" si="21"/>
        <v>-0.31</v>
      </c>
      <c r="Z251">
        <f t="shared" si="22"/>
        <v>0.28000000000000003</v>
      </c>
      <c r="AA251">
        <f t="shared" si="23"/>
        <v>0.52</v>
      </c>
      <c r="AB251">
        <f t="shared" si="24"/>
        <v>0.65</v>
      </c>
    </row>
    <row r="252" spans="1:28" hidden="1" x14ac:dyDescent="0.3">
      <c r="A252" s="2" t="s">
        <v>537</v>
      </c>
      <c r="B252" s="2" t="s">
        <v>250</v>
      </c>
      <c r="C252" s="2" t="s">
        <v>545</v>
      </c>
      <c r="D252">
        <v>0.04</v>
      </c>
      <c r="E252">
        <v>0.28999999999999998</v>
      </c>
      <c r="F252">
        <v>0.15</v>
      </c>
      <c r="G252">
        <v>-0.11</v>
      </c>
      <c r="H252">
        <v>0.31</v>
      </c>
      <c r="I252">
        <v>0.33</v>
      </c>
      <c r="J252">
        <v>0.46</v>
      </c>
      <c r="K252" s="4" t="s">
        <v>547</v>
      </c>
      <c r="L252" s="20" t="s">
        <v>1202</v>
      </c>
      <c r="M252" t="s">
        <v>1213</v>
      </c>
      <c r="N252" t="s">
        <v>1210</v>
      </c>
      <c r="O252" t="s">
        <v>1206</v>
      </c>
      <c r="W252">
        <f t="shared" si="19"/>
        <v>0.28999999999999998</v>
      </c>
      <c r="X252">
        <f t="shared" si="20"/>
        <v>0.15</v>
      </c>
      <c r="Y252">
        <f t="shared" si="21"/>
        <v>-0.11</v>
      </c>
      <c r="Z252">
        <f t="shared" si="22"/>
        <v>0.31</v>
      </c>
      <c r="AA252">
        <f t="shared" si="23"/>
        <v>0.33</v>
      </c>
      <c r="AB252">
        <f t="shared" si="24"/>
        <v>0.46</v>
      </c>
    </row>
    <row r="253" spans="1:28" hidden="1" x14ac:dyDescent="0.3">
      <c r="A253" s="2" t="s">
        <v>537</v>
      </c>
      <c r="B253" s="2" t="s">
        <v>251</v>
      </c>
      <c r="C253" s="2" t="s">
        <v>545</v>
      </c>
      <c r="D253">
        <v>0.3</v>
      </c>
      <c r="E253">
        <v>0.24</v>
      </c>
      <c r="F253">
        <v>0.35</v>
      </c>
      <c r="G253">
        <v>-0.31</v>
      </c>
      <c r="H253">
        <v>0.28999999999999998</v>
      </c>
      <c r="I253">
        <v>0.52</v>
      </c>
      <c r="J253">
        <v>0.66</v>
      </c>
      <c r="K253" s="4" t="s">
        <v>547</v>
      </c>
      <c r="L253" s="20" t="s">
        <v>1202</v>
      </c>
      <c r="M253" t="s">
        <v>1213</v>
      </c>
      <c r="N253" t="s">
        <v>1211</v>
      </c>
      <c r="O253" t="s">
        <v>1204</v>
      </c>
      <c r="W253">
        <f t="shared" si="19"/>
        <v>0.24</v>
      </c>
      <c r="X253">
        <f t="shared" si="20"/>
        <v>0.35</v>
      </c>
      <c r="Y253">
        <f t="shared" si="21"/>
        <v>-0.31</v>
      </c>
      <c r="Z253">
        <f t="shared" si="22"/>
        <v>0.28999999999999998</v>
      </c>
      <c r="AA253">
        <f t="shared" si="23"/>
        <v>0.52</v>
      </c>
      <c r="AB253">
        <f t="shared" si="24"/>
        <v>0.66</v>
      </c>
    </row>
    <row r="254" spans="1:28" hidden="1" x14ac:dyDescent="0.3">
      <c r="A254" s="2" t="s">
        <v>537</v>
      </c>
      <c r="B254" s="2" t="s">
        <v>252</v>
      </c>
      <c r="C254" s="2" t="s">
        <v>545</v>
      </c>
      <c r="D254">
        <v>0.21</v>
      </c>
      <c r="E254">
        <v>0.26</v>
      </c>
      <c r="F254">
        <v>0.35</v>
      </c>
      <c r="G254">
        <v>-0.3</v>
      </c>
      <c r="H254">
        <v>0.31</v>
      </c>
      <c r="I254">
        <v>0.48</v>
      </c>
      <c r="J254">
        <v>0.64</v>
      </c>
      <c r="K254" s="4" t="s">
        <v>547</v>
      </c>
      <c r="L254" s="20" t="s">
        <v>1202</v>
      </c>
      <c r="M254" t="s">
        <v>1213</v>
      </c>
      <c r="N254" t="s">
        <v>1211</v>
      </c>
      <c r="O254" t="s">
        <v>1206</v>
      </c>
      <c r="W254">
        <f t="shared" si="19"/>
        <v>0.26</v>
      </c>
      <c r="X254">
        <f t="shared" si="20"/>
        <v>0.35</v>
      </c>
      <c r="Y254">
        <f t="shared" si="21"/>
        <v>-0.3</v>
      </c>
      <c r="Z254">
        <f t="shared" si="22"/>
        <v>0.31</v>
      </c>
      <c r="AA254">
        <f t="shared" si="23"/>
        <v>0.48</v>
      </c>
      <c r="AB254">
        <f t="shared" si="24"/>
        <v>0.64</v>
      </c>
    </row>
    <row r="255" spans="1:28" hidden="1" x14ac:dyDescent="0.3">
      <c r="A255" s="2" t="s">
        <v>537</v>
      </c>
      <c r="B255" s="2" t="s">
        <v>253</v>
      </c>
      <c r="C255" s="2" t="s">
        <v>545</v>
      </c>
      <c r="D255">
        <v>-7.0000000000000007E-2</v>
      </c>
      <c r="E255">
        <v>0.26</v>
      </c>
      <c r="F255">
        <v>0.1</v>
      </c>
      <c r="G255">
        <v>-7.0000000000000007E-2</v>
      </c>
      <c r="H255">
        <v>0.27</v>
      </c>
      <c r="I255">
        <v>0.28999999999999998</v>
      </c>
      <c r="J255">
        <v>0.39</v>
      </c>
      <c r="K255" s="4" t="s">
        <v>547</v>
      </c>
      <c r="L255" s="20" t="s">
        <v>1202</v>
      </c>
      <c r="M255" t="s">
        <v>1213</v>
      </c>
      <c r="N255" t="s">
        <v>1210</v>
      </c>
      <c r="O255" t="s">
        <v>1207</v>
      </c>
      <c r="W255">
        <f t="shared" si="19"/>
        <v>0.26</v>
      </c>
      <c r="X255">
        <f t="shared" si="20"/>
        <v>0.1</v>
      </c>
      <c r="Y255">
        <f t="shared" si="21"/>
        <v>-7.0000000000000007E-2</v>
      </c>
      <c r="Z255">
        <f t="shared" si="22"/>
        <v>0.27</v>
      </c>
      <c r="AA255">
        <f t="shared" si="23"/>
        <v>0.28999999999999998</v>
      </c>
      <c r="AB255">
        <f t="shared" si="24"/>
        <v>0.39</v>
      </c>
    </row>
    <row r="256" spans="1:28" hidden="1" x14ac:dyDescent="0.3">
      <c r="A256" s="2" t="s">
        <v>537</v>
      </c>
      <c r="B256" s="2" t="s">
        <v>254</v>
      </c>
      <c r="C256" s="2" t="s">
        <v>545</v>
      </c>
      <c r="D256">
        <v>-0.21</v>
      </c>
      <c r="E256">
        <v>0.21</v>
      </c>
      <c r="F256">
        <v>0.28999999999999998</v>
      </c>
      <c r="G256">
        <v>-0.26</v>
      </c>
      <c r="H256">
        <v>0.25</v>
      </c>
      <c r="I256">
        <v>0.42</v>
      </c>
      <c r="J256">
        <v>0.54</v>
      </c>
      <c r="K256" s="4" t="s">
        <v>547</v>
      </c>
      <c r="L256" s="20" t="s">
        <v>1202</v>
      </c>
      <c r="M256" t="s">
        <v>1213</v>
      </c>
      <c r="N256" t="s">
        <v>1209</v>
      </c>
      <c r="O256" t="s">
        <v>1207</v>
      </c>
      <c r="W256">
        <f t="shared" si="19"/>
        <v>0.21</v>
      </c>
      <c r="X256">
        <f t="shared" si="20"/>
        <v>0.28999999999999998</v>
      </c>
      <c r="Y256">
        <f t="shared" si="21"/>
        <v>-0.26</v>
      </c>
      <c r="Z256">
        <f t="shared" si="22"/>
        <v>0.25</v>
      </c>
      <c r="AA256">
        <f t="shared" si="23"/>
        <v>0.42</v>
      </c>
      <c r="AB256">
        <f t="shared" si="24"/>
        <v>0.54</v>
      </c>
    </row>
    <row r="257" spans="1:28" hidden="1" x14ac:dyDescent="0.3">
      <c r="A257" s="2" t="s">
        <v>537</v>
      </c>
      <c r="B257" s="2" t="s">
        <v>255</v>
      </c>
      <c r="C257" s="2" t="s">
        <v>545</v>
      </c>
      <c r="D257">
        <v>0.45</v>
      </c>
      <c r="E257">
        <v>0.13</v>
      </c>
      <c r="F257">
        <v>0.28999999999999998</v>
      </c>
      <c r="G257">
        <v>-0.27</v>
      </c>
      <c r="H257">
        <v>0.16</v>
      </c>
      <c r="I257">
        <v>0.55000000000000004</v>
      </c>
      <c r="J257">
        <v>0.62</v>
      </c>
      <c r="K257" s="4" t="s">
        <v>547</v>
      </c>
      <c r="L257" s="20" t="s">
        <v>1202</v>
      </c>
      <c r="M257" t="s">
        <v>1213</v>
      </c>
      <c r="N257" t="s">
        <v>1211</v>
      </c>
      <c r="O257" t="s">
        <v>1204</v>
      </c>
      <c r="W257">
        <f t="shared" si="19"/>
        <v>0.13</v>
      </c>
      <c r="X257">
        <f t="shared" si="20"/>
        <v>0.28999999999999998</v>
      </c>
      <c r="Y257">
        <f t="shared" si="21"/>
        <v>-0.27</v>
      </c>
      <c r="Z257">
        <f t="shared" si="22"/>
        <v>0.16</v>
      </c>
      <c r="AA257">
        <f t="shared" si="23"/>
        <v>0.55000000000000004</v>
      </c>
      <c r="AB257">
        <f t="shared" si="24"/>
        <v>0.62</v>
      </c>
    </row>
    <row r="258" spans="1:28" hidden="1" x14ac:dyDescent="0.3">
      <c r="A258" s="2" t="s">
        <v>537</v>
      </c>
      <c r="B258" s="2" t="s">
        <v>256</v>
      </c>
      <c r="C258" s="2" t="s">
        <v>545</v>
      </c>
      <c r="D258">
        <v>0.23</v>
      </c>
      <c r="E258">
        <v>0.18</v>
      </c>
      <c r="F258">
        <v>0.28000000000000003</v>
      </c>
      <c r="G258">
        <v>-0.25</v>
      </c>
      <c r="H258">
        <v>0.21</v>
      </c>
      <c r="I258">
        <v>0.41</v>
      </c>
      <c r="J258">
        <v>0.51</v>
      </c>
      <c r="K258" s="4" t="s">
        <v>547</v>
      </c>
      <c r="L258" s="20" t="s">
        <v>1202</v>
      </c>
      <c r="M258" t="s">
        <v>1213</v>
      </c>
      <c r="N258" t="s">
        <v>1211</v>
      </c>
      <c r="O258" t="s">
        <v>1206</v>
      </c>
      <c r="W258">
        <f t="shared" si="19"/>
        <v>0.18</v>
      </c>
      <c r="X258">
        <f t="shared" si="20"/>
        <v>0.28000000000000003</v>
      </c>
      <c r="Y258">
        <f t="shared" si="21"/>
        <v>-0.25</v>
      </c>
      <c r="Z258">
        <f t="shared" si="22"/>
        <v>0.21</v>
      </c>
      <c r="AA258">
        <f t="shared" si="23"/>
        <v>0.41</v>
      </c>
      <c r="AB258">
        <f t="shared" si="24"/>
        <v>0.51</v>
      </c>
    </row>
    <row r="259" spans="1:28" hidden="1" x14ac:dyDescent="0.3">
      <c r="A259" s="2" t="s">
        <v>537</v>
      </c>
      <c r="B259" s="2" t="s">
        <v>257</v>
      </c>
      <c r="C259" s="2" t="s">
        <v>545</v>
      </c>
      <c r="D259">
        <v>0.27</v>
      </c>
      <c r="E259">
        <v>0.2</v>
      </c>
      <c r="F259">
        <v>0.23</v>
      </c>
      <c r="G259">
        <v>-0.2</v>
      </c>
      <c r="H259">
        <v>0.23</v>
      </c>
      <c r="I259">
        <v>0.4</v>
      </c>
      <c r="J259">
        <v>0.5</v>
      </c>
      <c r="K259" s="4" t="s">
        <v>547</v>
      </c>
      <c r="L259" s="20" t="s">
        <v>1202</v>
      </c>
      <c r="M259" t="s">
        <v>1213</v>
      </c>
      <c r="N259" t="s">
        <v>1209</v>
      </c>
      <c r="O259" t="s">
        <v>1207</v>
      </c>
      <c r="W259">
        <f t="shared" ref="W259:W322" si="25">VALUE(SUBSTITUTE(E259,",","."))</f>
        <v>0.2</v>
      </c>
      <c r="X259">
        <f t="shared" ref="X259:X322" si="26">VALUE(SUBSTITUTE(F259,",","."))</f>
        <v>0.23</v>
      </c>
      <c r="Y259">
        <f t="shared" ref="Y259:Y322" si="27">VALUE(SUBSTITUTE(G259,",","."))</f>
        <v>-0.2</v>
      </c>
      <c r="Z259">
        <f t="shared" ref="Z259:Z322" si="28">VALUE(SUBSTITUTE(H259,",","."))</f>
        <v>0.23</v>
      </c>
      <c r="AA259">
        <f t="shared" ref="AA259:AA322" si="29">VALUE(SUBSTITUTE(I259,",","."))</f>
        <v>0.4</v>
      </c>
      <c r="AB259">
        <f t="shared" ref="AB259:AB322" si="30">VALUE(SUBSTITUTE(J259,",","."))</f>
        <v>0.5</v>
      </c>
    </row>
    <row r="260" spans="1:28" hidden="1" x14ac:dyDescent="0.3">
      <c r="A260" s="2" t="s">
        <v>537</v>
      </c>
      <c r="B260" s="2" t="s">
        <v>258</v>
      </c>
      <c r="C260" s="2" t="s">
        <v>545</v>
      </c>
      <c r="D260">
        <v>0.27</v>
      </c>
      <c r="E260">
        <v>0.16</v>
      </c>
      <c r="F260">
        <v>0.31</v>
      </c>
      <c r="G260">
        <v>-0.28999999999999998</v>
      </c>
      <c r="H260">
        <v>0.19</v>
      </c>
      <c r="I260">
        <v>0.44</v>
      </c>
      <c r="J260">
        <v>0.55000000000000004</v>
      </c>
      <c r="K260" s="4" t="s">
        <v>547</v>
      </c>
      <c r="L260" s="20" t="s">
        <v>1202</v>
      </c>
      <c r="M260" t="s">
        <v>1213</v>
      </c>
      <c r="N260" t="s">
        <v>1209</v>
      </c>
      <c r="O260" t="s">
        <v>1207</v>
      </c>
      <c r="W260">
        <f t="shared" si="25"/>
        <v>0.16</v>
      </c>
      <c r="X260">
        <f t="shared" si="26"/>
        <v>0.31</v>
      </c>
      <c r="Y260">
        <f t="shared" si="27"/>
        <v>-0.28999999999999998</v>
      </c>
      <c r="Z260">
        <f t="shared" si="28"/>
        <v>0.19</v>
      </c>
      <c r="AA260">
        <f t="shared" si="29"/>
        <v>0.44</v>
      </c>
      <c r="AB260">
        <f t="shared" si="30"/>
        <v>0.55000000000000004</v>
      </c>
    </row>
    <row r="261" spans="1:28" hidden="1" x14ac:dyDescent="0.3">
      <c r="A261" s="2" t="s">
        <v>537</v>
      </c>
      <c r="B261" s="2" t="s">
        <v>259</v>
      </c>
      <c r="C261" s="2" t="s">
        <v>545</v>
      </c>
      <c r="D261">
        <v>0.41</v>
      </c>
      <c r="E261">
        <v>0.14000000000000001</v>
      </c>
      <c r="F261">
        <v>0.33</v>
      </c>
      <c r="G261">
        <v>-0.31</v>
      </c>
      <c r="H261">
        <v>0.18</v>
      </c>
      <c r="I261">
        <v>0.54</v>
      </c>
      <c r="J261">
        <v>0.63</v>
      </c>
      <c r="K261" s="4" t="s">
        <v>547</v>
      </c>
      <c r="L261" s="20" t="s">
        <v>1202</v>
      </c>
      <c r="M261" t="s">
        <v>1213</v>
      </c>
      <c r="N261" t="s">
        <v>1211</v>
      </c>
      <c r="O261" t="s">
        <v>1207</v>
      </c>
      <c r="W261">
        <f t="shared" si="25"/>
        <v>0.14000000000000001</v>
      </c>
      <c r="X261">
        <f t="shared" si="26"/>
        <v>0.33</v>
      </c>
      <c r="Y261">
        <f t="shared" si="27"/>
        <v>-0.31</v>
      </c>
      <c r="Z261">
        <f t="shared" si="28"/>
        <v>0.18</v>
      </c>
      <c r="AA261">
        <f t="shared" si="29"/>
        <v>0.54</v>
      </c>
      <c r="AB261">
        <f t="shared" si="30"/>
        <v>0.63</v>
      </c>
    </row>
    <row r="262" spans="1:28" hidden="1" x14ac:dyDescent="0.3">
      <c r="A262" s="2" t="s">
        <v>537</v>
      </c>
      <c r="B262" s="2" t="s">
        <v>260</v>
      </c>
      <c r="C262" s="2" t="s">
        <v>545</v>
      </c>
      <c r="D262">
        <v>0.12</v>
      </c>
      <c r="E262">
        <v>0.19</v>
      </c>
      <c r="F262">
        <v>0.33</v>
      </c>
      <c r="G262">
        <v>-0.3</v>
      </c>
      <c r="H262">
        <v>0.23</v>
      </c>
      <c r="I262">
        <v>0.4</v>
      </c>
      <c r="J262">
        <v>0.54</v>
      </c>
      <c r="K262" s="4" t="s">
        <v>547</v>
      </c>
      <c r="L262" s="20" t="s">
        <v>1202</v>
      </c>
      <c r="M262" t="s">
        <v>1213</v>
      </c>
      <c r="N262" t="s">
        <v>1209</v>
      </c>
      <c r="O262" t="s">
        <v>1207</v>
      </c>
      <c r="W262">
        <f t="shared" si="25"/>
        <v>0.19</v>
      </c>
      <c r="X262">
        <f t="shared" si="26"/>
        <v>0.33</v>
      </c>
      <c r="Y262">
        <f t="shared" si="27"/>
        <v>-0.3</v>
      </c>
      <c r="Z262">
        <f t="shared" si="28"/>
        <v>0.23</v>
      </c>
      <c r="AA262">
        <f t="shared" si="29"/>
        <v>0.4</v>
      </c>
      <c r="AB262">
        <f t="shared" si="30"/>
        <v>0.54</v>
      </c>
    </row>
    <row r="263" spans="1:28" hidden="1" x14ac:dyDescent="0.3">
      <c r="A263" s="2" t="s">
        <v>537</v>
      </c>
      <c r="B263" s="2" t="s">
        <v>261</v>
      </c>
      <c r="C263" s="2" t="s">
        <v>545</v>
      </c>
      <c r="D263">
        <v>0.11</v>
      </c>
      <c r="E263">
        <v>0.34</v>
      </c>
      <c r="F263">
        <v>0.36</v>
      </c>
      <c r="G263">
        <v>-0.28999999999999998</v>
      </c>
      <c r="H263">
        <v>0.4</v>
      </c>
      <c r="I263">
        <v>0.51</v>
      </c>
      <c r="J263">
        <v>0.7</v>
      </c>
      <c r="K263" s="4" t="s">
        <v>547</v>
      </c>
      <c r="L263" s="20" t="s">
        <v>1202</v>
      </c>
      <c r="M263" t="s">
        <v>1213</v>
      </c>
      <c r="N263" t="s">
        <v>1209</v>
      </c>
      <c r="O263" t="s">
        <v>1207</v>
      </c>
      <c r="W263">
        <f t="shared" si="25"/>
        <v>0.34</v>
      </c>
      <c r="X263">
        <f t="shared" si="26"/>
        <v>0.36</v>
      </c>
      <c r="Y263">
        <f t="shared" si="27"/>
        <v>-0.28999999999999998</v>
      </c>
      <c r="Z263">
        <f t="shared" si="28"/>
        <v>0.4</v>
      </c>
      <c r="AA263">
        <f t="shared" si="29"/>
        <v>0.51</v>
      </c>
      <c r="AB263">
        <f t="shared" si="30"/>
        <v>0.7</v>
      </c>
    </row>
    <row r="264" spans="1:28" hidden="1" x14ac:dyDescent="0.3">
      <c r="A264" s="2" t="s">
        <v>537</v>
      </c>
      <c r="B264" s="2" t="s">
        <v>262</v>
      </c>
      <c r="C264" s="2" t="s">
        <v>545</v>
      </c>
      <c r="D264">
        <v>-0.33</v>
      </c>
      <c r="E264">
        <v>0.42</v>
      </c>
      <c r="F264">
        <v>0.26</v>
      </c>
      <c r="G264">
        <v>-0.17</v>
      </c>
      <c r="H264">
        <v>0.47</v>
      </c>
      <c r="I264">
        <v>0.59</v>
      </c>
      <c r="J264">
        <v>0.76</v>
      </c>
      <c r="K264" s="4" t="s">
        <v>547</v>
      </c>
      <c r="L264" s="20" t="s">
        <v>1202</v>
      </c>
      <c r="M264" t="s">
        <v>1213</v>
      </c>
      <c r="N264" t="s">
        <v>1210</v>
      </c>
      <c r="O264" t="s">
        <v>1207</v>
      </c>
      <c r="W264">
        <f t="shared" si="25"/>
        <v>0.42</v>
      </c>
      <c r="X264">
        <f t="shared" si="26"/>
        <v>0.26</v>
      </c>
      <c r="Y264">
        <f t="shared" si="27"/>
        <v>-0.17</v>
      </c>
      <c r="Z264">
        <f t="shared" si="28"/>
        <v>0.47</v>
      </c>
      <c r="AA264">
        <f t="shared" si="29"/>
        <v>0.59</v>
      </c>
      <c r="AB264">
        <f t="shared" si="30"/>
        <v>0.76</v>
      </c>
    </row>
    <row r="265" spans="1:28" hidden="1" x14ac:dyDescent="0.3">
      <c r="A265" s="2" t="s">
        <v>537</v>
      </c>
      <c r="B265" s="2" t="s">
        <v>263</v>
      </c>
      <c r="C265" s="2" t="s">
        <v>545</v>
      </c>
      <c r="D265">
        <v>0.15</v>
      </c>
      <c r="E265">
        <v>0.33</v>
      </c>
      <c r="F265">
        <v>0.02</v>
      </c>
      <c r="G265">
        <v>0.03</v>
      </c>
      <c r="H265">
        <v>0.33</v>
      </c>
      <c r="I265">
        <v>0.36</v>
      </c>
      <c r="J265">
        <v>0.48</v>
      </c>
      <c r="K265" s="4" t="s">
        <v>547</v>
      </c>
      <c r="L265" s="20" t="s">
        <v>1202</v>
      </c>
      <c r="M265" t="s">
        <v>1213</v>
      </c>
      <c r="N265" t="s">
        <v>1210</v>
      </c>
      <c r="O265" t="s">
        <v>1207</v>
      </c>
      <c r="W265">
        <f t="shared" si="25"/>
        <v>0.33</v>
      </c>
      <c r="X265">
        <f t="shared" si="26"/>
        <v>0.02</v>
      </c>
      <c r="Y265">
        <f t="shared" si="27"/>
        <v>0.03</v>
      </c>
      <c r="Z265">
        <f t="shared" si="28"/>
        <v>0.33</v>
      </c>
      <c r="AA265">
        <f t="shared" si="29"/>
        <v>0.36</v>
      </c>
      <c r="AB265">
        <f t="shared" si="30"/>
        <v>0.48</v>
      </c>
    </row>
    <row r="266" spans="1:28" hidden="1" x14ac:dyDescent="0.3">
      <c r="A266" s="2" t="s">
        <v>537</v>
      </c>
      <c r="B266" s="2" t="s">
        <v>264</v>
      </c>
      <c r="C266" s="2" t="s">
        <v>545</v>
      </c>
      <c r="D266">
        <v>-0.27</v>
      </c>
      <c r="E266">
        <v>0.33</v>
      </c>
      <c r="F266">
        <v>-0.02</v>
      </c>
      <c r="G266">
        <v>7.0000000000000007E-2</v>
      </c>
      <c r="H266">
        <v>0.33</v>
      </c>
      <c r="I266">
        <v>0.43</v>
      </c>
      <c r="J266">
        <v>0.53</v>
      </c>
      <c r="K266" s="4" t="s">
        <v>547</v>
      </c>
      <c r="L266" s="20" t="s">
        <v>1202</v>
      </c>
      <c r="M266" t="s">
        <v>1212</v>
      </c>
      <c r="N266" t="s">
        <v>1210</v>
      </c>
      <c r="O266" t="s">
        <v>1206</v>
      </c>
      <c r="W266">
        <f t="shared" si="25"/>
        <v>0.33</v>
      </c>
      <c r="X266">
        <f t="shared" si="26"/>
        <v>-0.02</v>
      </c>
      <c r="Y266">
        <f t="shared" si="27"/>
        <v>7.0000000000000007E-2</v>
      </c>
      <c r="Z266">
        <f t="shared" si="28"/>
        <v>0.33</v>
      </c>
      <c r="AA266">
        <f t="shared" si="29"/>
        <v>0.43</v>
      </c>
      <c r="AB266">
        <f t="shared" si="30"/>
        <v>0.53</v>
      </c>
    </row>
    <row r="267" spans="1:28" hidden="1" x14ac:dyDescent="0.3">
      <c r="A267" s="2" t="s">
        <v>537</v>
      </c>
      <c r="B267" s="2" t="s">
        <v>265</v>
      </c>
      <c r="C267" s="2" t="s">
        <v>545</v>
      </c>
      <c r="D267">
        <v>-0.14000000000000001</v>
      </c>
      <c r="E267">
        <v>0.27</v>
      </c>
      <c r="F267">
        <v>-7.0000000000000007E-2</v>
      </c>
      <c r="G267">
        <v>0.1</v>
      </c>
      <c r="H267">
        <v>0.26</v>
      </c>
      <c r="I267">
        <v>0.31</v>
      </c>
      <c r="J267">
        <v>0.41</v>
      </c>
      <c r="K267" s="4" t="s">
        <v>547</v>
      </c>
      <c r="L267" s="20" t="s">
        <v>1202</v>
      </c>
      <c r="M267" t="s">
        <v>1213</v>
      </c>
      <c r="N267" t="s">
        <v>1210</v>
      </c>
      <c r="O267" t="s">
        <v>1207</v>
      </c>
      <c r="W267">
        <f t="shared" si="25"/>
        <v>0.27</v>
      </c>
      <c r="X267">
        <f t="shared" si="26"/>
        <v>-7.0000000000000007E-2</v>
      </c>
      <c r="Y267">
        <f t="shared" si="27"/>
        <v>0.1</v>
      </c>
      <c r="Z267">
        <f t="shared" si="28"/>
        <v>0.26</v>
      </c>
      <c r="AA267">
        <f t="shared" si="29"/>
        <v>0.31</v>
      </c>
      <c r="AB267">
        <f t="shared" si="30"/>
        <v>0.41</v>
      </c>
    </row>
    <row r="268" spans="1:28" hidden="1" x14ac:dyDescent="0.3">
      <c r="A268" s="2" t="s">
        <v>537</v>
      </c>
      <c r="B268" s="2" t="s">
        <v>266</v>
      </c>
      <c r="C268" s="2" t="s">
        <v>545</v>
      </c>
      <c r="D268">
        <v>0.11</v>
      </c>
      <c r="E268">
        <v>0.42</v>
      </c>
      <c r="F268">
        <v>-0.04</v>
      </c>
      <c r="G268">
        <v>0.12</v>
      </c>
      <c r="H268">
        <v>0.41</v>
      </c>
      <c r="I268">
        <v>0.44</v>
      </c>
      <c r="J268">
        <v>0.6</v>
      </c>
      <c r="K268" s="4" t="s">
        <v>547</v>
      </c>
      <c r="L268" s="20" t="s">
        <v>1202</v>
      </c>
      <c r="M268" t="s">
        <v>1213</v>
      </c>
      <c r="N268" t="s">
        <v>1209</v>
      </c>
      <c r="O268" t="s">
        <v>1205</v>
      </c>
      <c r="W268">
        <f t="shared" si="25"/>
        <v>0.42</v>
      </c>
      <c r="X268">
        <f t="shared" si="26"/>
        <v>-0.04</v>
      </c>
      <c r="Y268">
        <f t="shared" si="27"/>
        <v>0.12</v>
      </c>
      <c r="Z268">
        <f t="shared" si="28"/>
        <v>0.41</v>
      </c>
      <c r="AA268">
        <f t="shared" si="29"/>
        <v>0.44</v>
      </c>
      <c r="AB268">
        <f t="shared" si="30"/>
        <v>0.6</v>
      </c>
    </row>
    <row r="269" spans="1:28" hidden="1" x14ac:dyDescent="0.3">
      <c r="A269" s="2" t="s">
        <v>537</v>
      </c>
      <c r="B269" s="2" t="s">
        <v>267</v>
      </c>
      <c r="C269" s="2" t="s">
        <v>545</v>
      </c>
      <c r="D269">
        <v>-0.35</v>
      </c>
      <c r="E269">
        <v>0.34</v>
      </c>
      <c r="F269">
        <v>0.17</v>
      </c>
      <c r="G269">
        <v>-0.11</v>
      </c>
      <c r="H269">
        <v>0.36</v>
      </c>
      <c r="I269">
        <v>0.51</v>
      </c>
      <c r="J269">
        <v>0.62</v>
      </c>
      <c r="K269" s="4" t="s">
        <v>547</v>
      </c>
      <c r="L269" s="20" t="s">
        <v>1202</v>
      </c>
      <c r="M269" t="s">
        <v>1213</v>
      </c>
      <c r="N269" t="s">
        <v>1211</v>
      </c>
      <c r="O269" t="s">
        <v>1206</v>
      </c>
      <c r="W269">
        <f t="shared" si="25"/>
        <v>0.34</v>
      </c>
      <c r="X269">
        <f t="shared" si="26"/>
        <v>0.17</v>
      </c>
      <c r="Y269">
        <f t="shared" si="27"/>
        <v>-0.11</v>
      </c>
      <c r="Z269">
        <f t="shared" si="28"/>
        <v>0.36</v>
      </c>
      <c r="AA269">
        <f t="shared" si="29"/>
        <v>0.51</v>
      </c>
      <c r="AB269">
        <f t="shared" si="30"/>
        <v>0.62</v>
      </c>
    </row>
    <row r="270" spans="1:28" hidden="1" x14ac:dyDescent="0.3">
      <c r="A270" s="2" t="s">
        <v>537</v>
      </c>
      <c r="B270" s="2" t="s">
        <v>268</v>
      </c>
      <c r="C270" s="2" t="s">
        <v>545</v>
      </c>
      <c r="D270">
        <v>0.16</v>
      </c>
      <c r="E270">
        <v>0.4</v>
      </c>
      <c r="F270">
        <v>0.12</v>
      </c>
      <c r="G270">
        <v>-0.04</v>
      </c>
      <c r="H270">
        <v>0.41</v>
      </c>
      <c r="I270">
        <v>0.45</v>
      </c>
      <c r="J270">
        <v>0.6</v>
      </c>
      <c r="K270" s="4" t="s">
        <v>547</v>
      </c>
      <c r="L270" s="20" t="s">
        <v>1202</v>
      </c>
      <c r="M270" t="s">
        <v>1213</v>
      </c>
      <c r="N270" t="s">
        <v>1209</v>
      </c>
      <c r="O270" t="s">
        <v>1206</v>
      </c>
      <c r="W270">
        <f t="shared" si="25"/>
        <v>0.4</v>
      </c>
      <c r="X270">
        <f t="shared" si="26"/>
        <v>0.12</v>
      </c>
      <c r="Y270">
        <f t="shared" si="27"/>
        <v>-0.04</v>
      </c>
      <c r="Z270">
        <f t="shared" si="28"/>
        <v>0.41</v>
      </c>
      <c r="AA270">
        <f t="shared" si="29"/>
        <v>0.45</v>
      </c>
      <c r="AB270">
        <f t="shared" si="30"/>
        <v>0.6</v>
      </c>
    </row>
    <row r="271" spans="1:28" hidden="1" x14ac:dyDescent="0.3">
      <c r="A271" s="2" t="s">
        <v>537</v>
      </c>
      <c r="B271" s="2" t="s">
        <v>269</v>
      </c>
      <c r="C271" s="2" t="s">
        <v>545</v>
      </c>
      <c r="D271">
        <v>0</v>
      </c>
      <c r="E271">
        <v>0.24</v>
      </c>
      <c r="F271">
        <v>0</v>
      </c>
      <c r="G271">
        <v>0.03</v>
      </c>
      <c r="H271">
        <v>0.24</v>
      </c>
      <c r="I271">
        <v>0.24</v>
      </c>
      <c r="J271">
        <v>0.34</v>
      </c>
      <c r="K271" s="4" t="s">
        <v>547</v>
      </c>
      <c r="L271" s="20" t="s">
        <v>1202</v>
      </c>
      <c r="M271" t="s">
        <v>1213</v>
      </c>
      <c r="N271" t="s">
        <v>1211</v>
      </c>
      <c r="O271" t="s">
        <v>1206</v>
      </c>
      <c r="W271">
        <f t="shared" si="25"/>
        <v>0.24</v>
      </c>
      <c r="X271">
        <f t="shared" si="26"/>
        <v>0</v>
      </c>
      <c r="Y271">
        <f t="shared" si="27"/>
        <v>0.03</v>
      </c>
      <c r="Z271">
        <f t="shared" si="28"/>
        <v>0.24</v>
      </c>
      <c r="AA271">
        <f t="shared" si="29"/>
        <v>0.24</v>
      </c>
      <c r="AB271">
        <f t="shared" si="30"/>
        <v>0.34</v>
      </c>
    </row>
    <row r="272" spans="1:28" hidden="1" x14ac:dyDescent="0.3">
      <c r="A272" s="2" t="s">
        <v>537</v>
      </c>
      <c r="B272" s="2" t="s">
        <v>270</v>
      </c>
      <c r="C272" s="2" t="s">
        <v>545</v>
      </c>
      <c r="D272">
        <v>0.15</v>
      </c>
      <c r="E272">
        <v>0.3</v>
      </c>
      <c r="F272">
        <v>0.03</v>
      </c>
      <c r="G272">
        <v>0.02</v>
      </c>
      <c r="H272">
        <v>0.3</v>
      </c>
      <c r="I272">
        <v>0.34</v>
      </c>
      <c r="J272">
        <v>0.45</v>
      </c>
      <c r="K272" s="4" t="s">
        <v>547</v>
      </c>
      <c r="L272" s="20" t="s">
        <v>1202</v>
      </c>
      <c r="M272" t="s">
        <v>1213</v>
      </c>
      <c r="N272" t="s">
        <v>1210</v>
      </c>
      <c r="O272" t="s">
        <v>1205</v>
      </c>
      <c r="W272">
        <f t="shared" si="25"/>
        <v>0.3</v>
      </c>
      <c r="X272">
        <f t="shared" si="26"/>
        <v>0.03</v>
      </c>
      <c r="Y272">
        <f t="shared" si="27"/>
        <v>0.02</v>
      </c>
      <c r="Z272">
        <f t="shared" si="28"/>
        <v>0.3</v>
      </c>
      <c r="AA272">
        <f t="shared" si="29"/>
        <v>0.34</v>
      </c>
      <c r="AB272">
        <f t="shared" si="30"/>
        <v>0.45</v>
      </c>
    </row>
    <row r="273" spans="1:28" hidden="1" x14ac:dyDescent="0.3">
      <c r="A273" s="2" t="s">
        <v>537</v>
      </c>
      <c r="B273" s="2" t="s">
        <v>271</v>
      </c>
      <c r="C273" s="2" t="s">
        <v>545</v>
      </c>
      <c r="D273">
        <v>-0.02</v>
      </c>
      <c r="E273">
        <v>0.3</v>
      </c>
      <c r="F273">
        <v>7.0000000000000007E-2</v>
      </c>
      <c r="G273">
        <v>-0.02</v>
      </c>
      <c r="H273">
        <v>0.31</v>
      </c>
      <c r="I273">
        <v>0.31</v>
      </c>
      <c r="J273">
        <v>0.43</v>
      </c>
      <c r="K273" s="4" t="s">
        <v>547</v>
      </c>
      <c r="L273" s="20" t="s">
        <v>1202</v>
      </c>
      <c r="M273" t="s">
        <v>1213</v>
      </c>
      <c r="N273" t="s">
        <v>1209</v>
      </c>
      <c r="O273" t="s">
        <v>1206</v>
      </c>
      <c r="W273">
        <f t="shared" si="25"/>
        <v>0.3</v>
      </c>
      <c r="X273">
        <f t="shared" si="26"/>
        <v>7.0000000000000007E-2</v>
      </c>
      <c r="Y273">
        <f t="shared" si="27"/>
        <v>-0.02</v>
      </c>
      <c r="Z273">
        <f t="shared" si="28"/>
        <v>0.31</v>
      </c>
      <c r="AA273">
        <f t="shared" si="29"/>
        <v>0.31</v>
      </c>
      <c r="AB273">
        <f t="shared" si="30"/>
        <v>0.43</v>
      </c>
    </row>
    <row r="274" spans="1:28" hidden="1" x14ac:dyDescent="0.3">
      <c r="A274" s="2" t="s">
        <v>537</v>
      </c>
      <c r="B274" s="2" t="s">
        <v>272</v>
      </c>
      <c r="C274" s="2" t="s">
        <v>545</v>
      </c>
      <c r="D274">
        <v>-0.05</v>
      </c>
      <c r="E274">
        <v>0.32</v>
      </c>
      <c r="F274">
        <v>0.34</v>
      </c>
      <c r="G274">
        <v>-0.28000000000000003</v>
      </c>
      <c r="H274">
        <v>0.37</v>
      </c>
      <c r="I274">
        <v>0.47</v>
      </c>
      <c r="J274">
        <v>0.65</v>
      </c>
      <c r="K274" s="4" t="s">
        <v>547</v>
      </c>
      <c r="L274" s="20" t="s">
        <v>1202</v>
      </c>
      <c r="M274" t="s">
        <v>1213</v>
      </c>
      <c r="N274" t="s">
        <v>1211</v>
      </c>
      <c r="O274" t="s">
        <v>1206</v>
      </c>
      <c r="W274">
        <f t="shared" si="25"/>
        <v>0.32</v>
      </c>
      <c r="X274">
        <f t="shared" si="26"/>
        <v>0.34</v>
      </c>
      <c r="Y274">
        <f t="shared" si="27"/>
        <v>-0.28000000000000003</v>
      </c>
      <c r="Z274">
        <f t="shared" si="28"/>
        <v>0.37</v>
      </c>
      <c r="AA274">
        <f t="shared" si="29"/>
        <v>0.47</v>
      </c>
      <c r="AB274">
        <f t="shared" si="30"/>
        <v>0.65</v>
      </c>
    </row>
    <row r="275" spans="1:28" hidden="1" x14ac:dyDescent="0.3">
      <c r="A275" s="2" t="s">
        <v>537</v>
      </c>
      <c r="B275" s="2" t="s">
        <v>273</v>
      </c>
      <c r="C275" s="2" t="s">
        <v>545</v>
      </c>
      <c r="D275">
        <v>-0.34</v>
      </c>
      <c r="E275">
        <v>0.39</v>
      </c>
      <c r="F275">
        <v>0.28999999999999998</v>
      </c>
      <c r="G275">
        <v>-0.21</v>
      </c>
      <c r="H275">
        <v>0.44</v>
      </c>
      <c r="I275">
        <v>0.59</v>
      </c>
      <c r="J275">
        <v>0.75</v>
      </c>
      <c r="K275" s="4" t="s">
        <v>547</v>
      </c>
      <c r="L275" s="20" t="s">
        <v>1202</v>
      </c>
      <c r="M275" t="s">
        <v>1212</v>
      </c>
      <c r="N275" t="s">
        <v>1209</v>
      </c>
      <c r="O275" t="s">
        <v>1204</v>
      </c>
      <c r="W275">
        <f t="shared" si="25"/>
        <v>0.39</v>
      </c>
      <c r="X275">
        <f t="shared" si="26"/>
        <v>0.28999999999999998</v>
      </c>
      <c r="Y275">
        <f t="shared" si="27"/>
        <v>-0.21</v>
      </c>
      <c r="Z275">
        <f t="shared" si="28"/>
        <v>0.44</v>
      </c>
      <c r="AA275">
        <f t="shared" si="29"/>
        <v>0.59</v>
      </c>
      <c r="AB275">
        <f t="shared" si="30"/>
        <v>0.75</v>
      </c>
    </row>
    <row r="276" spans="1:28" hidden="1" x14ac:dyDescent="0.3">
      <c r="A276" s="2" t="s">
        <v>537</v>
      </c>
      <c r="B276" s="2" t="s">
        <v>274</v>
      </c>
      <c r="C276" s="2" t="s">
        <v>545</v>
      </c>
      <c r="D276">
        <v>-0.78</v>
      </c>
      <c r="E276">
        <v>0.32</v>
      </c>
      <c r="F276">
        <v>0.1</v>
      </c>
      <c r="G276">
        <v>-0.05</v>
      </c>
      <c r="H276">
        <v>0.33</v>
      </c>
      <c r="I276">
        <v>0.85</v>
      </c>
      <c r="J276">
        <v>0.9</v>
      </c>
      <c r="K276" s="4" t="s">
        <v>547</v>
      </c>
      <c r="L276" s="20" t="s">
        <v>1202</v>
      </c>
      <c r="M276" t="s">
        <v>1212</v>
      </c>
      <c r="N276" t="s">
        <v>1209</v>
      </c>
      <c r="O276" t="s">
        <v>1204</v>
      </c>
      <c r="W276">
        <f t="shared" si="25"/>
        <v>0.32</v>
      </c>
      <c r="X276">
        <f t="shared" si="26"/>
        <v>0.1</v>
      </c>
      <c r="Y276">
        <f t="shared" si="27"/>
        <v>-0.05</v>
      </c>
      <c r="Z276">
        <f t="shared" si="28"/>
        <v>0.33</v>
      </c>
      <c r="AA276">
        <f t="shared" si="29"/>
        <v>0.85</v>
      </c>
      <c r="AB276">
        <f t="shared" si="30"/>
        <v>0.9</v>
      </c>
    </row>
    <row r="277" spans="1:28" hidden="1" x14ac:dyDescent="0.3">
      <c r="A277" s="2" t="s">
        <v>537</v>
      </c>
      <c r="B277" s="2" t="s">
        <v>275</v>
      </c>
      <c r="C277" s="2" t="s">
        <v>545</v>
      </c>
      <c r="D277">
        <v>0.01</v>
      </c>
      <c r="E277">
        <v>0.34</v>
      </c>
      <c r="F277">
        <v>0.04</v>
      </c>
      <c r="G277">
        <v>0.01</v>
      </c>
      <c r="H277">
        <v>0.34</v>
      </c>
      <c r="I277">
        <v>0.34</v>
      </c>
      <c r="J277">
        <v>0.47</v>
      </c>
      <c r="K277" s="4" t="s">
        <v>547</v>
      </c>
      <c r="L277" s="20" t="s">
        <v>1202</v>
      </c>
      <c r="M277" t="s">
        <v>1213</v>
      </c>
      <c r="N277" t="s">
        <v>1210</v>
      </c>
      <c r="O277" t="s">
        <v>1206</v>
      </c>
      <c r="W277">
        <f t="shared" si="25"/>
        <v>0.34</v>
      </c>
      <c r="X277">
        <f t="shared" si="26"/>
        <v>0.04</v>
      </c>
      <c r="Y277">
        <f t="shared" si="27"/>
        <v>0.01</v>
      </c>
      <c r="Z277">
        <f t="shared" si="28"/>
        <v>0.34</v>
      </c>
      <c r="AA277">
        <f t="shared" si="29"/>
        <v>0.34</v>
      </c>
      <c r="AB277">
        <f t="shared" si="30"/>
        <v>0.47</v>
      </c>
    </row>
    <row r="278" spans="1:28" hidden="1" x14ac:dyDescent="0.3">
      <c r="A278" s="2" t="s">
        <v>537</v>
      </c>
      <c r="B278" s="2" t="s">
        <v>276</v>
      </c>
      <c r="C278" s="2" t="s">
        <v>545</v>
      </c>
      <c r="D278">
        <v>-0.42</v>
      </c>
      <c r="E278">
        <v>0.34</v>
      </c>
      <c r="F278">
        <v>0.06</v>
      </c>
      <c r="G278">
        <v>0</v>
      </c>
      <c r="H278">
        <v>0.35</v>
      </c>
      <c r="I278">
        <v>0.54</v>
      </c>
      <c r="J278">
        <v>0.64</v>
      </c>
      <c r="K278" s="4" t="s">
        <v>547</v>
      </c>
      <c r="L278" s="20" t="s">
        <v>1202</v>
      </c>
      <c r="M278" t="s">
        <v>1213</v>
      </c>
      <c r="N278" t="s">
        <v>1209</v>
      </c>
      <c r="O278" t="s">
        <v>1206</v>
      </c>
      <c r="W278">
        <f t="shared" si="25"/>
        <v>0.34</v>
      </c>
      <c r="X278">
        <f t="shared" si="26"/>
        <v>0.06</v>
      </c>
      <c r="Y278">
        <f t="shared" si="27"/>
        <v>0</v>
      </c>
      <c r="Z278">
        <f t="shared" si="28"/>
        <v>0.35</v>
      </c>
      <c r="AA278">
        <f t="shared" si="29"/>
        <v>0.54</v>
      </c>
      <c r="AB278">
        <f t="shared" si="30"/>
        <v>0.64</v>
      </c>
    </row>
    <row r="279" spans="1:28" hidden="1" x14ac:dyDescent="0.3">
      <c r="A279" s="2" t="s">
        <v>537</v>
      </c>
      <c r="B279" s="2" t="s">
        <v>277</v>
      </c>
      <c r="C279" s="2" t="s">
        <v>545</v>
      </c>
      <c r="D279">
        <v>-0.56000000000000005</v>
      </c>
      <c r="E279">
        <v>0.31</v>
      </c>
      <c r="F279">
        <v>0.13</v>
      </c>
      <c r="G279">
        <v>-0.08</v>
      </c>
      <c r="H279">
        <v>0.32</v>
      </c>
      <c r="I279">
        <v>0.65</v>
      </c>
      <c r="J279">
        <v>0.72</v>
      </c>
      <c r="K279" s="4" t="s">
        <v>547</v>
      </c>
      <c r="L279" s="20" t="s">
        <v>1202</v>
      </c>
      <c r="M279" t="s">
        <v>1213</v>
      </c>
      <c r="N279" t="s">
        <v>1209</v>
      </c>
      <c r="O279" t="s">
        <v>1206</v>
      </c>
      <c r="W279">
        <f t="shared" si="25"/>
        <v>0.31</v>
      </c>
      <c r="X279">
        <f t="shared" si="26"/>
        <v>0.13</v>
      </c>
      <c r="Y279">
        <f t="shared" si="27"/>
        <v>-0.08</v>
      </c>
      <c r="Z279">
        <f t="shared" si="28"/>
        <v>0.32</v>
      </c>
      <c r="AA279">
        <f t="shared" si="29"/>
        <v>0.65</v>
      </c>
      <c r="AB279">
        <f t="shared" si="30"/>
        <v>0.72</v>
      </c>
    </row>
    <row r="280" spans="1:28" hidden="1" x14ac:dyDescent="0.3">
      <c r="A280" s="2" t="s">
        <v>537</v>
      </c>
      <c r="B280" s="2" t="s">
        <v>278</v>
      </c>
      <c r="C280" s="2" t="s">
        <v>545</v>
      </c>
      <c r="D280">
        <v>0.28999999999999998</v>
      </c>
      <c r="E280">
        <v>0.32</v>
      </c>
      <c r="F280">
        <v>0.28999999999999998</v>
      </c>
      <c r="G280">
        <v>-0.23</v>
      </c>
      <c r="H280">
        <v>0.37</v>
      </c>
      <c r="I280">
        <v>0.52</v>
      </c>
      <c r="J280">
        <v>0.66</v>
      </c>
      <c r="K280" s="4" t="s">
        <v>547</v>
      </c>
      <c r="L280" s="20" t="s">
        <v>1202</v>
      </c>
      <c r="M280" t="s">
        <v>1213</v>
      </c>
      <c r="N280" t="s">
        <v>1210</v>
      </c>
      <c r="O280" t="s">
        <v>1207</v>
      </c>
      <c r="W280">
        <f t="shared" si="25"/>
        <v>0.32</v>
      </c>
      <c r="X280">
        <f t="shared" si="26"/>
        <v>0.28999999999999998</v>
      </c>
      <c r="Y280">
        <f t="shared" si="27"/>
        <v>-0.23</v>
      </c>
      <c r="Z280">
        <f t="shared" si="28"/>
        <v>0.37</v>
      </c>
      <c r="AA280">
        <f t="shared" si="29"/>
        <v>0.52</v>
      </c>
      <c r="AB280">
        <f t="shared" si="30"/>
        <v>0.66</v>
      </c>
    </row>
    <row r="281" spans="1:28" hidden="1" x14ac:dyDescent="0.3">
      <c r="A281" s="2" t="s">
        <v>537</v>
      </c>
      <c r="B281" s="2" t="s">
        <v>279</v>
      </c>
      <c r="C281" s="2" t="s">
        <v>545</v>
      </c>
      <c r="D281">
        <v>0.28999999999999998</v>
      </c>
      <c r="E281">
        <v>0.31</v>
      </c>
      <c r="F281">
        <v>0.31</v>
      </c>
      <c r="G281">
        <v>-0.25</v>
      </c>
      <c r="H281">
        <v>0.36</v>
      </c>
      <c r="I281">
        <v>0.52</v>
      </c>
      <c r="J281">
        <v>0.67</v>
      </c>
      <c r="K281" s="4" t="s">
        <v>547</v>
      </c>
      <c r="L281" s="20" t="s">
        <v>1202</v>
      </c>
      <c r="M281" t="s">
        <v>1213</v>
      </c>
      <c r="N281" t="s">
        <v>1209</v>
      </c>
      <c r="O281" t="s">
        <v>1206</v>
      </c>
      <c r="W281">
        <f t="shared" si="25"/>
        <v>0.31</v>
      </c>
      <c r="X281">
        <f t="shared" si="26"/>
        <v>0.31</v>
      </c>
      <c r="Y281">
        <f t="shared" si="27"/>
        <v>-0.25</v>
      </c>
      <c r="Z281">
        <f t="shared" si="28"/>
        <v>0.36</v>
      </c>
      <c r="AA281">
        <f t="shared" si="29"/>
        <v>0.52</v>
      </c>
      <c r="AB281">
        <f t="shared" si="30"/>
        <v>0.67</v>
      </c>
    </row>
    <row r="282" spans="1:28" hidden="1" x14ac:dyDescent="0.3">
      <c r="A282" s="2" t="s">
        <v>537</v>
      </c>
      <c r="B282" s="2" t="s">
        <v>280</v>
      </c>
      <c r="C282" s="2" t="s">
        <v>545</v>
      </c>
      <c r="D282">
        <v>0.24</v>
      </c>
      <c r="E282">
        <v>0.34</v>
      </c>
      <c r="F282">
        <v>0.28999999999999998</v>
      </c>
      <c r="G282">
        <v>-0.22</v>
      </c>
      <c r="H282">
        <v>0.39</v>
      </c>
      <c r="I282">
        <v>0.51</v>
      </c>
      <c r="J282">
        <v>0.67</v>
      </c>
      <c r="K282" s="4" t="s">
        <v>547</v>
      </c>
      <c r="L282" s="20" t="s">
        <v>1202</v>
      </c>
      <c r="M282" t="s">
        <v>1213</v>
      </c>
      <c r="N282" t="s">
        <v>1210</v>
      </c>
      <c r="O282" t="s">
        <v>1206</v>
      </c>
      <c r="W282">
        <f t="shared" si="25"/>
        <v>0.34</v>
      </c>
      <c r="X282">
        <f t="shared" si="26"/>
        <v>0.28999999999999998</v>
      </c>
      <c r="Y282">
        <f t="shared" si="27"/>
        <v>-0.22</v>
      </c>
      <c r="Z282">
        <f t="shared" si="28"/>
        <v>0.39</v>
      </c>
      <c r="AA282">
        <f t="shared" si="29"/>
        <v>0.51</v>
      </c>
      <c r="AB282">
        <f t="shared" si="30"/>
        <v>0.67</v>
      </c>
    </row>
    <row r="283" spans="1:28" hidden="1" x14ac:dyDescent="0.3">
      <c r="A283" s="2" t="s">
        <v>537</v>
      </c>
      <c r="B283" s="2" t="s">
        <v>281</v>
      </c>
      <c r="C283" s="2" t="s">
        <v>545</v>
      </c>
      <c r="D283">
        <v>-0.13</v>
      </c>
      <c r="E283">
        <v>0.28000000000000003</v>
      </c>
      <c r="F283">
        <v>0.36</v>
      </c>
      <c r="G283">
        <v>-0.31</v>
      </c>
      <c r="H283">
        <v>0.33</v>
      </c>
      <c r="I283">
        <v>0.47</v>
      </c>
      <c r="J283">
        <v>0.64</v>
      </c>
      <c r="K283" s="4" t="s">
        <v>547</v>
      </c>
      <c r="L283" s="20" t="s">
        <v>1202</v>
      </c>
      <c r="M283" t="s">
        <v>1213</v>
      </c>
      <c r="N283" t="s">
        <v>1210</v>
      </c>
      <c r="O283" t="s">
        <v>1205</v>
      </c>
      <c r="W283">
        <f t="shared" si="25"/>
        <v>0.28000000000000003</v>
      </c>
      <c r="X283">
        <f t="shared" si="26"/>
        <v>0.36</v>
      </c>
      <c r="Y283">
        <f t="shared" si="27"/>
        <v>-0.31</v>
      </c>
      <c r="Z283">
        <f t="shared" si="28"/>
        <v>0.33</v>
      </c>
      <c r="AA283">
        <f t="shared" si="29"/>
        <v>0.47</v>
      </c>
      <c r="AB283">
        <f t="shared" si="30"/>
        <v>0.64</v>
      </c>
    </row>
    <row r="284" spans="1:28" hidden="1" x14ac:dyDescent="0.3">
      <c r="A284" s="2" t="s">
        <v>537</v>
      </c>
      <c r="B284" s="2" t="s">
        <v>282</v>
      </c>
      <c r="C284" s="2" t="s">
        <v>545</v>
      </c>
      <c r="D284">
        <v>0.17</v>
      </c>
      <c r="E284">
        <v>0.31</v>
      </c>
      <c r="F284">
        <v>0.31</v>
      </c>
      <c r="G284">
        <v>-0.25</v>
      </c>
      <c r="H284">
        <v>0.36</v>
      </c>
      <c r="I284">
        <v>0.47</v>
      </c>
      <c r="J284">
        <v>0.63</v>
      </c>
      <c r="K284" s="4" t="s">
        <v>547</v>
      </c>
      <c r="L284" s="20" t="s">
        <v>1202</v>
      </c>
      <c r="M284" t="s">
        <v>1213</v>
      </c>
      <c r="N284" t="s">
        <v>1209</v>
      </c>
      <c r="O284" t="s">
        <v>1204</v>
      </c>
      <c r="W284">
        <f t="shared" si="25"/>
        <v>0.31</v>
      </c>
      <c r="X284">
        <f t="shared" si="26"/>
        <v>0.31</v>
      </c>
      <c r="Y284">
        <f t="shared" si="27"/>
        <v>-0.25</v>
      </c>
      <c r="Z284">
        <f t="shared" si="28"/>
        <v>0.36</v>
      </c>
      <c r="AA284">
        <f t="shared" si="29"/>
        <v>0.47</v>
      </c>
      <c r="AB284">
        <f t="shared" si="30"/>
        <v>0.63</v>
      </c>
    </row>
    <row r="285" spans="1:28" hidden="1" x14ac:dyDescent="0.3">
      <c r="A285" s="2" t="s">
        <v>537</v>
      </c>
      <c r="B285" s="2" t="s">
        <v>283</v>
      </c>
      <c r="C285" s="2" t="s">
        <v>545</v>
      </c>
      <c r="D285">
        <v>-0.04</v>
      </c>
      <c r="E285">
        <v>0.25</v>
      </c>
      <c r="F285">
        <v>0.35</v>
      </c>
      <c r="G285">
        <v>-0.3</v>
      </c>
      <c r="H285">
        <v>0.3</v>
      </c>
      <c r="I285">
        <v>0.43</v>
      </c>
      <c r="J285">
        <v>0.59</v>
      </c>
      <c r="K285" s="4" t="s">
        <v>547</v>
      </c>
      <c r="L285" s="20" t="s">
        <v>1202</v>
      </c>
      <c r="M285" t="s">
        <v>1212</v>
      </c>
      <c r="N285" t="s">
        <v>1210</v>
      </c>
      <c r="O285" t="s">
        <v>1207</v>
      </c>
      <c r="W285">
        <f t="shared" si="25"/>
        <v>0.25</v>
      </c>
      <c r="X285">
        <f t="shared" si="26"/>
        <v>0.35</v>
      </c>
      <c r="Y285">
        <f t="shared" si="27"/>
        <v>-0.3</v>
      </c>
      <c r="Z285">
        <f t="shared" si="28"/>
        <v>0.3</v>
      </c>
      <c r="AA285">
        <f t="shared" si="29"/>
        <v>0.43</v>
      </c>
      <c r="AB285">
        <f t="shared" si="30"/>
        <v>0.59</v>
      </c>
    </row>
    <row r="286" spans="1:28" hidden="1" x14ac:dyDescent="0.3">
      <c r="A286" s="2" t="s">
        <v>537</v>
      </c>
      <c r="B286" s="2" t="s">
        <v>284</v>
      </c>
      <c r="C286" s="2" t="s">
        <v>545</v>
      </c>
      <c r="D286">
        <v>-0.18</v>
      </c>
      <c r="E286">
        <v>0.27</v>
      </c>
      <c r="F286">
        <v>0.36</v>
      </c>
      <c r="G286">
        <v>-0.31</v>
      </c>
      <c r="H286">
        <v>0.32</v>
      </c>
      <c r="I286">
        <v>0.49</v>
      </c>
      <c r="J286">
        <v>0.65</v>
      </c>
      <c r="K286" s="4" t="s">
        <v>547</v>
      </c>
      <c r="L286" s="20" t="s">
        <v>1202</v>
      </c>
      <c r="M286" t="s">
        <v>1213</v>
      </c>
      <c r="N286" t="s">
        <v>1211</v>
      </c>
      <c r="O286" t="s">
        <v>1206</v>
      </c>
      <c r="W286">
        <f t="shared" si="25"/>
        <v>0.27</v>
      </c>
      <c r="X286">
        <f t="shared" si="26"/>
        <v>0.36</v>
      </c>
      <c r="Y286">
        <f t="shared" si="27"/>
        <v>-0.31</v>
      </c>
      <c r="Z286">
        <f t="shared" si="28"/>
        <v>0.32</v>
      </c>
      <c r="AA286">
        <f t="shared" si="29"/>
        <v>0.49</v>
      </c>
      <c r="AB286">
        <f t="shared" si="30"/>
        <v>0.65</v>
      </c>
    </row>
    <row r="287" spans="1:28" hidden="1" x14ac:dyDescent="0.3">
      <c r="A287" s="2" t="s">
        <v>537</v>
      </c>
      <c r="B287" s="2" t="s">
        <v>285</v>
      </c>
      <c r="C287" s="2" t="s">
        <v>545</v>
      </c>
      <c r="D287">
        <v>-0.12</v>
      </c>
      <c r="E287">
        <v>0.2</v>
      </c>
      <c r="F287">
        <v>0.28000000000000003</v>
      </c>
      <c r="G287">
        <v>-0.25</v>
      </c>
      <c r="H287">
        <v>0.23</v>
      </c>
      <c r="I287">
        <v>0.37</v>
      </c>
      <c r="J287">
        <v>0.49</v>
      </c>
      <c r="K287" s="4" t="s">
        <v>547</v>
      </c>
      <c r="L287" s="20" t="s">
        <v>1202</v>
      </c>
      <c r="M287" t="s">
        <v>1213</v>
      </c>
      <c r="N287" t="s">
        <v>1210</v>
      </c>
      <c r="O287" t="s">
        <v>1206</v>
      </c>
      <c r="W287">
        <f t="shared" si="25"/>
        <v>0.2</v>
      </c>
      <c r="X287">
        <f t="shared" si="26"/>
        <v>0.28000000000000003</v>
      </c>
      <c r="Y287">
        <f t="shared" si="27"/>
        <v>-0.25</v>
      </c>
      <c r="Z287">
        <f t="shared" si="28"/>
        <v>0.23</v>
      </c>
      <c r="AA287">
        <f t="shared" si="29"/>
        <v>0.37</v>
      </c>
      <c r="AB287">
        <f t="shared" si="30"/>
        <v>0.49</v>
      </c>
    </row>
    <row r="288" spans="1:28" hidden="1" x14ac:dyDescent="0.3">
      <c r="A288" s="2" t="s">
        <v>537</v>
      </c>
      <c r="B288" s="2" t="s">
        <v>286</v>
      </c>
      <c r="C288" s="2" t="s">
        <v>545</v>
      </c>
      <c r="D288">
        <v>-0.33</v>
      </c>
      <c r="E288">
        <v>0.25</v>
      </c>
      <c r="F288">
        <v>0.32</v>
      </c>
      <c r="G288">
        <v>-0.28000000000000003</v>
      </c>
      <c r="H288">
        <v>0.3</v>
      </c>
      <c r="I288">
        <v>0.52</v>
      </c>
      <c r="J288">
        <v>0.65</v>
      </c>
      <c r="K288" s="4" t="s">
        <v>547</v>
      </c>
      <c r="L288" s="20" t="s">
        <v>1202</v>
      </c>
      <c r="M288" t="s">
        <v>1213</v>
      </c>
      <c r="N288" t="s">
        <v>1211</v>
      </c>
      <c r="O288" t="s">
        <v>1206</v>
      </c>
      <c r="W288">
        <f t="shared" si="25"/>
        <v>0.25</v>
      </c>
      <c r="X288">
        <f t="shared" si="26"/>
        <v>0.32</v>
      </c>
      <c r="Y288">
        <f t="shared" si="27"/>
        <v>-0.28000000000000003</v>
      </c>
      <c r="Z288">
        <f t="shared" si="28"/>
        <v>0.3</v>
      </c>
      <c r="AA288">
        <f t="shared" si="29"/>
        <v>0.52</v>
      </c>
      <c r="AB288">
        <f t="shared" si="30"/>
        <v>0.65</v>
      </c>
    </row>
    <row r="289" spans="1:28" hidden="1" x14ac:dyDescent="0.3">
      <c r="A289" s="2" t="s">
        <v>537</v>
      </c>
      <c r="B289" s="2" t="s">
        <v>287</v>
      </c>
      <c r="C289" s="2" t="s">
        <v>545</v>
      </c>
      <c r="D289">
        <v>0.33</v>
      </c>
      <c r="E289">
        <v>0.2</v>
      </c>
      <c r="F289">
        <v>0.24</v>
      </c>
      <c r="G289">
        <v>-0.21</v>
      </c>
      <c r="H289">
        <v>0.23</v>
      </c>
      <c r="I289">
        <v>0.46</v>
      </c>
      <c r="J289">
        <v>0.55000000000000004</v>
      </c>
      <c r="K289" s="4" t="s">
        <v>547</v>
      </c>
      <c r="L289" s="20" t="s">
        <v>1202</v>
      </c>
      <c r="M289" t="s">
        <v>1213</v>
      </c>
      <c r="N289" t="s">
        <v>1211</v>
      </c>
      <c r="O289" t="s">
        <v>1206</v>
      </c>
      <c r="W289">
        <f t="shared" si="25"/>
        <v>0.2</v>
      </c>
      <c r="X289">
        <f t="shared" si="26"/>
        <v>0.24</v>
      </c>
      <c r="Y289">
        <f t="shared" si="27"/>
        <v>-0.21</v>
      </c>
      <c r="Z289">
        <f t="shared" si="28"/>
        <v>0.23</v>
      </c>
      <c r="AA289">
        <f t="shared" si="29"/>
        <v>0.46</v>
      </c>
      <c r="AB289">
        <f t="shared" si="30"/>
        <v>0.55000000000000004</v>
      </c>
    </row>
    <row r="290" spans="1:28" hidden="1" x14ac:dyDescent="0.3">
      <c r="A290" s="2" t="s">
        <v>537</v>
      </c>
      <c r="B290" s="2" t="s">
        <v>288</v>
      </c>
      <c r="C290" s="2" t="s">
        <v>545</v>
      </c>
      <c r="D290">
        <v>0.44</v>
      </c>
      <c r="E290">
        <v>0.24</v>
      </c>
      <c r="F290">
        <v>0.23</v>
      </c>
      <c r="G290">
        <v>-0.19</v>
      </c>
      <c r="H290">
        <v>0.27</v>
      </c>
      <c r="I290">
        <v>0.55000000000000004</v>
      </c>
      <c r="J290">
        <v>0.63</v>
      </c>
      <c r="K290" s="4" t="s">
        <v>547</v>
      </c>
      <c r="L290" s="20" t="s">
        <v>1202</v>
      </c>
      <c r="M290" t="s">
        <v>1213</v>
      </c>
      <c r="N290" t="s">
        <v>1209</v>
      </c>
      <c r="O290" t="s">
        <v>1206</v>
      </c>
      <c r="W290">
        <f t="shared" si="25"/>
        <v>0.24</v>
      </c>
      <c r="X290">
        <f t="shared" si="26"/>
        <v>0.23</v>
      </c>
      <c r="Y290">
        <f t="shared" si="27"/>
        <v>-0.19</v>
      </c>
      <c r="Z290">
        <f t="shared" si="28"/>
        <v>0.27</v>
      </c>
      <c r="AA290">
        <f t="shared" si="29"/>
        <v>0.55000000000000004</v>
      </c>
      <c r="AB290">
        <f t="shared" si="30"/>
        <v>0.63</v>
      </c>
    </row>
    <row r="291" spans="1:28" hidden="1" x14ac:dyDescent="0.3">
      <c r="A291" s="2" t="s">
        <v>537</v>
      </c>
      <c r="B291" s="2" t="s">
        <v>289</v>
      </c>
      <c r="C291" s="2" t="s">
        <v>545</v>
      </c>
      <c r="D291">
        <v>0.33</v>
      </c>
      <c r="E291">
        <v>0.2</v>
      </c>
      <c r="F291">
        <v>0.24</v>
      </c>
      <c r="G291">
        <v>-0.21</v>
      </c>
      <c r="H291">
        <v>0.23</v>
      </c>
      <c r="I291">
        <v>0.46</v>
      </c>
      <c r="J291">
        <v>0.54</v>
      </c>
      <c r="K291" s="4" t="s">
        <v>547</v>
      </c>
      <c r="L291" s="20" t="s">
        <v>1202</v>
      </c>
      <c r="M291" t="s">
        <v>1213</v>
      </c>
      <c r="N291" t="s">
        <v>1211</v>
      </c>
      <c r="O291" t="s">
        <v>1206</v>
      </c>
      <c r="W291">
        <f t="shared" si="25"/>
        <v>0.2</v>
      </c>
      <c r="X291">
        <f t="shared" si="26"/>
        <v>0.24</v>
      </c>
      <c r="Y291">
        <f t="shared" si="27"/>
        <v>-0.21</v>
      </c>
      <c r="Z291">
        <f t="shared" si="28"/>
        <v>0.23</v>
      </c>
      <c r="AA291">
        <f t="shared" si="29"/>
        <v>0.46</v>
      </c>
      <c r="AB291">
        <f t="shared" si="30"/>
        <v>0.54</v>
      </c>
    </row>
    <row r="292" spans="1:28" hidden="1" x14ac:dyDescent="0.3">
      <c r="A292" s="2" t="s">
        <v>537</v>
      </c>
      <c r="B292" s="2" t="s">
        <v>290</v>
      </c>
      <c r="C292" s="2" t="s">
        <v>545</v>
      </c>
      <c r="D292">
        <v>-0.12</v>
      </c>
      <c r="E292">
        <v>0.31</v>
      </c>
      <c r="F292">
        <v>0.32</v>
      </c>
      <c r="G292">
        <v>-0.26</v>
      </c>
      <c r="H292">
        <v>0.36</v>
      </c>
      <c r="I292">
        <v>0.46</v>
      </c>
      <c r="J292">
        <v>0.63</v>
      </c>
      <c r="K292" s="4" t="s">
        <v>547</v>
      </c>
      <c r="L292" s="20" t="s">
        <v>1202</v>
      </c>
      <c r="M292" t="s">
        <v>1213</v>
      </c>
      <c r="N292" t="s">
        <v>1210</v>
      </c>
      <c r="O292" t="s">
        <v>1207</v>
      </c>
      <c r="W292">
        <f t="shared" si="25"/>
        <v>0.31</v>
      </c>
      <c r="X292">
        <f t="shared" si="26"/>
        <v>0.32</v>
      </c>
      <c r="Y292">
        <f t="shared" si="27"/>
        <v>-0.26</v>
      </c>
      <c r="Z292">
        <f t="shared" si="28"/>
        <v>0.36</v>
      </c>
      <c r="AA292">
        <f t="shared" si="29"/>
        <v>0.46</v>
      </c>
      <c r="AB292">
        <f t="shared" si="30"/>
        <v>0.63</v>
      </c>
    </row>
    <row r="293" spans="1:28" hidden="1" x14ac:dyDescent="0.3">
      <c r="A293" s="2" t="s">
        <v>537</v>
      </c>
      <c r="B293" s="2" t="s">
        <v>291</v>
      </c>
      <c r="C293" s="2" t="s">
        <v>545</v>
      </c>
      <c r="D293">
        <v>0.11</v>
      </c>
      <c r="E293">
        <v>0.3</v>
      </c>
      <c r="F293">
        <v>0.33</v>
      </c>
      <c r="G293">
        <v>-0.28000000000000003</v>
      </c>
      <c r="H293">
        <v>0.36</v>
      </c>
      <c r="I293">
        <v>0.47</v>
      </c>
      <c r="J293">
        <v>0.64</v>
      </c>
      <c r="K293" s="4" t="s">
        <v>547</v>
      </c>
      <c r="L293" s="20" t="s">
        <v>1202</v>
      </c>
      <c r="M293" t="s">
        <v>1213</v>
      </c>
      <c r="N293" t="s">
        <v>1211</v>
      </c>
      <c r="O293" t="s">
        <v>1206</v>
      </c>
      <c r="W293">
        <f t="shared" si="25"/>
        <v>0.3</v>
      </c>
      <c r="X293">
        <f t="shared" si="26"/>
        <v>0.33</v>
      </c>
      <c r="Y293">
        <f t="shared" si="27"/>
        <v>-0.28000000000000003</v>
      </c>
      <c r="Z293">
        <f t="shared" si="28"/>
        <v>0.36</v>
      </c>
      <c r="AA293">
        <f t="shared" si="29"/>
        <v>0.47</v>
      </c>
      <c r="AB293">
        <f t="shared" si="30"/>
        <v>0.64</v>
      </c>
    </row>
    <row r="294" spans="1:28" hidden="1" x14ac:dyDescent="0.3">
      <c r="A294" s="2" t="s">
        <v>537</v>
      </c>
      <c r="B294" s="2" t="s">
        <v>292</v>
      </c>
      <c r="C294" s="2" t="s">
        <v>545</v>
      </c>
      <c r="D294">
        <v>-0.22</v>
      </c>
      <c r="E294">
        <v>0.22</v>
      </c>
      <c r="F294">
        <v>0.28000000000000003</v>
      </c>
      <c r="G294">
        <v>-0.25</v>
      </c>
      <c r="H294">
        <v>0.26</v>
      </c>
      <c r="I294">
        <v>0.42</v>
      </c>
      <c r="J294">
        <v>0.54</v>
      </c>
      <c r="K294" s="4" t="s">
        <v>547</v>
      </c>
      <c r="L294" s="20" t="s">
        <v>1202</v>
      </c>
      <c r="M294" t="s">
        <v>1213</v>
      </c>
      <c r="N294" t="s">
        <v>1209</v>
      </c>
      <c r="O294" t="s">
        <v>1206</v>
      </c>
      <c r="W294">
        <f t="shared" si="25"/>
        <v>0.22</v>
      </c>
      <c r="X294">
        <f t="shared" si="26"/>
        <v>0.28000000000000003</v>
      </c>
      <c r="Y294">
        <f t="shared" si="27"/>
        <v>-0.25</v>
      </c>
      <c r="Z294">
        <f t="shared" si="28"/>
        <v>0.26</v>
      </c>
      <c r="AA294">
        <f t="shared" si="29"/>
        <v>0.42</v>
      </c>
      <c r="AB294">
        <f t="shared" si="30"/>
        <v>0.54</v>
      </c>
    </row>
    <row r="295" spans="1:28" hidden="1" x14ac:dyDescent="0.3">
      <c r="A295" s="2" t="s">
        <v>537</v>
      </c>
      <c r="B295" s="2" t="s">
        <v>293</v>
      </c>
      <c r="C295" s="2" t="s">
        <v>545</v>
      </c>
      <c r="D295">
        <v>-0.63</v>
      </c>
      <c r="E295">
        <v>0.25</v>
      </c>
      <c r="F295">
        <v>0.31</v>
      </c>
      <c r="G295">
        <v>-0.27</v>
      </c>
      <c r="H295">
        <v>0.28999999999999998</v>
      </c>
      <c r="I295">
        <v>0.75</v>
      </c>
      <c r="J295">
        <v>0.83</v>
      </c>
      <c r="K295" s="4" t="s">
        <v>547</v>
      </c>
      <c r="L295" s="20" t="s">
        <v>1202</v>
      </c>
      <c r="M295" t="s">
        <v>1212</v>
      </c>
      <c r="N295" t="s">
        <v>1209</v>
      </c>
      <c r="O295" t="s">
        <v>1205</v>
      </c>
      <c r="W295">
        <f t="shared" si="25"/>
        <v>0.25</v>
      </c>
      <c r="X295">
        <f t="shared" si="26"/>
        <v>0.31</v>
      </c>
      <c r="Y295">
        <f t="shared" si="27"/>
        <v>-0.27</v>
      </c>
      <c r="Z295">
        <f t="shared" si="28"/>
        <v>0.28999999999999998</v>
      </c>
      <c r="AA295">
        <f t="shared" si="29"/>
        <v>0.75</v>
      </c>
      <c r="AB295">
        <f t="shared" si="30"/>
        <v>0.83</v>
      </c>
    </row>
    <row r="296" spans="1:28" hidden="1" x14ac:dyDescent="0.3">
      <c r="A296" s="2" t="s">
        <v>537</v>
      </c>
      <c r="B296" s="2" t="s">
        <v>294</v>
      </c>
      <c r="C296" s="2" t="s">
        <v>545</v>
      </c>
      <c r="D296">
        <v>-0.46</v>
      </c>
      <c r="E296">
        <v>0.25</v>
      </c>
      <c r="F296">
        <v>0.34</v>
      </c>
      <c r="G296">
        <v>-0.3</v>
      </c>
      <c r="H296">
        <v>0.3</v>
      </c>
      <c r="I296">
        <v>0.62</v>
      </c>
      <c r="J296">
        <v>0.74</v>
      </c>
      <c r="K296" s="4" t="s">
        <v>547</v>
      </c>
      <c r="L296" s="20" t="s">
        <v>1202</v>
      </c>
      <c r="M296" t="s">
        <v>1212</v>
      </c>
      <c r="N296" t="s">
        <v>1209</v>
      </c>
      <c r="O296" t="s">
        <v>1206</v>
      </c>
      <c r="W296">
        <f t="shared" si="25"/>
        <v>0.25</v>
      </c>
      <c r="X296">
        <f t="shared" si="26"/>
        <v>0.34</v>
      </c>
      <c r="Y296">
        <f t="shared" si="27"/>
        <v>-0.3</v>
      </c>
      <c r="Z296">
        <f t="shared" si="28"/>
        <v>0.3</v>
      </c>
      <c r="AA296">
        <f t="shared" si="29"/>
        <v>0.62</v>
      </c>
      <c r="AB296">
        <f t="shared" si="30"/>
        <v>0.74</v>
      </c>
    </row>
    <row r="297" spans="1:28" hidden="1" x14ac:dyDescent="0.3">
      <c r="A297" s="2" t="s">
        <v>537</v>
      </c>
      <c r="B297" s="2" t="s">
        <v>295</v>
      </c>
      <c r="C297" s="2" t="s">
        <v>545</v>
      </c>
      <c r="D297">
        <v>-0.52</v>
      </c>
      <c r="E297">
        <v>0.31</v>
      </c>
      <c r="F297">
        <v>0.28000000000000003</v>
      </c>
      <c r="G297">
        <v>-0.22</v>
      </c>
      <c r="H297">
        <v>0.35</v>
      </c>
      <c r="I297">
        <v>0.67</v>
      </c>
      <c r="J297">
        <v>0.77</v>
      </c>
      <c r="K297" s="4" t="s">
        <v>547</v>
      </c>
      <c r="L297" s="20" t="s">
        <v>1202</v>
      </c>
      <c r="M297" t="s">
        <v>1213</v>
      </c>
      <c r="N297" t="s">
        <v>1209</v>
      </c>
      <c r="O297" t="s">
        <v>1206</v>
      </c>
      <c r="W297">
        <f t="shared" si="25"/>
        <v>0.31</v>
      </c>
      <c r="X297">
        <f t="shared" si="26"/>
        <v>0.28000000000000003</v>
      </c>
      <c r="Y297">
        <f t="shared" si="27"/>
        <v>-0.22</v>
      </c>
      <c r="Z297">
        <f t="shared" si="28"/>
        <v>0.35</v>
      </c>
      <c r="AA297">
        <f t="shared" si="29"/>
        <v>0.67</v>
      </c>
      <c r="AB297">
        <f t="shared" si="30"/>
        <v>0.77</v>
      </c>
    </row>
    <row r="298" spans="1:28" hidden="1" x14ac:dyDescent="0.3">
      <c r="A298" s="2" t="s">
        <v>537</v>
      </c>
      <c r="B298" s="2" t="s">
        <v>296</v>
      </c>
      <c r="C298" s="2" t="s">
        <v>545</v>
      </c>
      <c r="D298">
        <v>-0.49</v>
      </c>
      <c r="E298">
        <v>0.31</v>
      </c>
      <c r="F298">
        <v>0.34</v>
      </c>
      <c r="G298">
        <v>-0.28000000000000003</v>
      </c>
      <c r="H298">
        <v>0.37</v>
      </c>
      <c r="I298">
        <v>0.68</v>
      </c>
      <c r="J298">
        <v>0.8</v>
      </c>
      <c r="K298" s="4" t="s">
        <v>547</v>
      </c>
      <c r="L298" s="20" t="s">
        <v>1202</v>
      </c>
      <c r="M298" t="s">
        <v>1213</v>
      </c>
      <c r="N298" t="s">
        <v>1209</v>
      </c>
      <c r="O298" t="s">
        <v>1207</v>
      </c>
      <c r="W298">
        <f t="shared" si="25"/>
        <v>0.31</v>
      </c>
      <c r="X298">
        <f t="shared" si="26"/>
        <v>0.34</v>
      </c>
      <c r="Y298">
        <f t="shared" si="27"/>
        <v>-0.28000000000000003</v>
      </c>
      <c r="Z298">
        <f t="shared" si="28"/>
        <v>0.37</v>
      </c>
      <c r="AA298">
        <f t="shared" si="29"/>
        <v>0.68</v>
      </c>
      <c r="AB298">
        <f t="shared" si="30"/>
        <v>0.8</v>
      </c>
    </row>
    <row r="299" spans="1:28" hidden="1" x14ac:dyDescent="0.3">
      <c r="A299" s="2" t="s">
        <v>537</v>
      </c>
      <c r="B299" s="2" t="s">
        <v>297</v>
      </c>
      <c r="C299" s="2" t="s">
        <v>545</v>
      </c>
      <c r="D299">
        <v>-0.41</v>
      </c>
      <c r="E299">
        <v>0.3</v>
      </c>
      <c r="F299">
        <v>0.34</v>
      </c>
      <c r="G299">
        <v>-0.28000000000000003</v>
      </c>
      <c r="H299">
        <v>0.35</v>
      </c>
      <c r="I299">
        <v>0.61</v>
      </c>
      <c r="J299">
        <v>0.74</v>
      </c>
      <c r="K299" s="4" t="s">
        <v>547</v>
      </c>
      <c r="L299" s="20" t="s">
        <v>1202</v>
      </c>
      <c r="M299" t="s">
        <v>1213</v>
      </c>
      <c r="N299" t="s">
        <v>1209</v>
      </c>
      <c r="O299" t="s">
        <v>1207</v>
      </c>
      <c r="W299">
        <f t="shared" si="25"/>
        <v>0.3</v>
      </c>
      <c r="X299">
        <f t="shared" si="26"/>
        <v>0.34</v>
      </c>
      <c r="Y299">
        <f t="shared" si="27"/>
        <v>-0.28000000000000003</v>
      </c>
      <c r="Z299">
        <f t="shared" si="28"/>
        <v>0.35</v>
      </c>
      <c r="AA299">
        <f t="shared" si="29"/>
        <v>0.61</v>
      </c>
      <c r="AB299">
        <f t="shared" si="30"/>
        <v>0.74</v>
      </c>
    </row>
    <row r="300" spans="1:28" hidden="1" x14ac:dyDescent="0.3">
      <c r="A300" s="2" t="s">
        <v>537</v>
      </c>
      <c r="B300" s="2" t="s">
        <v>298</v>
      </c>
      <c r="C300" s="2" t="s">
        <v>545</v>
      </c>
      <c r="D300">
        <v>0.52</v>
      </c>
      <c r="E300">
        <v>0.26</v>
      </c>
      <c r="F300">
        <v>0.3</v>
      </c>
      <c r="G300">
        <v>-0.26</v>
      </c>
      <c r="H300">
        <v>0.31</v>
      </c>
      <c r="I300">
        <v>0.66</v>
      </c>
      <c r="J300">
        <v>0.75</v>
      </c>
      <c r="K300" s="4" t="s">
        <v>547</v>
      </c>
      <c r="L300" s="20" t="s">
        <v>1202</v>
      </c>
      <c r="M300" t="s">
        <v>1213</v>
      </c>
      <c r="N300" t="s">
        <v>1210</v>
      </c>
      <c r="O300" t="s">
        <v>1206</v>
      </c>
      <c r="W300">
        <f t="shared" si="25"/>
        <v>0.26</v>
      </c>
      <c r="X300">
        <f t="shared" si="26"/>
        <v>0.3</v>
      </c>
      <c r="Y300">
        <f t="shared" si="27"/>
        <v>-0.26</v>
      </c>
      <c r="Z300">
        <f t="shared" si="28"/>
        <v>0.31</v>
      </c>
      <c r="AA300">
        <f t="shared" si="29"/>
        <v>0.66</v>
      </c>
      <c r="AB300">
        <f t="shared" si="30"/>
        <v>0.75</v>
      </c>
    </row>
    <row r="301" spans="1:28" hidden="1" x14ac:dyDescent="0.3">
      <c r="A301" s="2" t="s">
        <v>537</v>
      </c>
      <c r="B301" s="2" t="s">
        <v>299</v>
      </c>
      <c r="C301" s="2" t="s">
        <v>545</v>
      </c>
      <c r="D301">
        <v>0.33</v>
      </c>
      <c r="E301">
        <v>0.24</v>
      </c>
      <c r="F301">
        <v>0.35</v>
      </c>
      <c r="G301">
        <v>-0.31</v>
      </c>
      <c r="H301">
        <v>0.28999999999999998</v>
      </c>
      <c r="I301">
        <v>0.54</v>
      </c>
      <c r="J301">
        <v>0.67</v>
      </c>
      <c r="K301" s="4" t="s">
        <v>547</v>
      </c>
      <c r="L301" s="20" t="s">
        <v>1202</v>
      </c>
      <c r="M301" t="s">
        <v>1213</v>
      </c>
      <c r="N301" t="s">
        <v>1210</v>
      </c>
      <c r="O301" t="s">
        <v>1206</v>
      </c>
      <c r="W301">
        <f t="shared" si="25"/>
        <v>0.24</v>
      </c>
      <c r="X301">
        <f t="shared" si="26"/>
        <v>0.35</v>
      </c>
      <c r="Y301">
        <f t="shared" si="27"/>
        <v>-0.31</v>
      </c>
      <c r="Z301">
        <f t="shared" si="28"/>
        <v>0.28999999999999998</v>
      </c>
      <c r="AA301">
        <f t="shared" si="29"/>
        <v>0.54</v>
      </c>
      <c r="AB301">
        <f t="shared" si="30"/>
        <v>0.67</v>
      </c>
    </row>
    <row r="302" spans="1:28" hidden="1" x14ac:dyDescent="0.3">
      <c r="A302" s="2" t="s">
        <v>537</v>
      </c>
      <c r="B302" s="2" t="s">
        <v>300</v>
      </c>
      <c r="C302" s="2" t="s">
        <v>545</v>
      </c>
      <c r="D302">
        <v>0.38</v>
      </c>
      <c r="E302">
        <v>0.23</v>
      </c>
      <c r="F302">
        <v>0.33</v>
      </c>
      <c r="G302">
        <v>-0.3</v>
      </c>
      <c r="H302">
        <v>0.27</v>
      </c>
      <c r="I302">
        <v>0.55000000000000004</v>
      </c>
      <c r="J302">
        <v>0.67</v>
      </c>
      <c r="K302" s="4" t="s">
        <v>547</v>
      </c>
      <c r="L302" s="20" t="s">
        <v>1202</v>
      </c>
      <c r="M302" t="s">
        <v>1213</v>
      </c>
      <c r="N302" t="s">
        <v>1211</v>
      </c>
      <c r="O302" t="s">
        <v>1206</v>
      </c>
      <c r="W302">
        <f t="shared" si="25"/>
        <v>0.23</v>
      </c>
      <c r="X302">
        <f t="shared" si="26"/>
        <v>0.33</v>
      </c>
      <c r="Y302">
        <f t="shared" si="27"/>
        <v>-0.3</v>
      </c>
      <c r="Z302">
        <f t="shared" si="28"/>
        <v>0.27</v>
      </c>
      <c r="AA302">
        <f t="shared" si="29"/>
        <v>0.55000000000000004</v>
      </c>
      <c r="AB302">
        <f t="shared" si="30"/>
        <v>0.67</v>
      </c>
    </row>
    <row r="303" spans="1:28" hidden="1" x14ac:dyDescent="0.3">
      <c r="A303" s="2" t="s">
        <v>537</v>
      </c>
      <c r="B303" s="2" t="s">
        <v>301</v>
      </c>
      <c r="C303" s="2" t="s">
        <v>545</v>
      </c>
      <c r="D303">
        <v>0.37</v>
      </c>
      <c r="E303">
        <v>0.27</v>
      </c>
      <c r="F303">
        <v>0.31</v>
      </c>
      <c r="G303">
        <v>-0.27</v>
      </c>
      <c r="H303">
        <v>0.31</v>
      </c>
      <c r="I303">
        <v>0.55000000000000004</v>
      </c>
      <c r="J303">
        <v>0.67</v>
      </c>
      <c r="K303" s="4" t="s">
        <v>547</v>
      </c>
      <c r="L303" s="20" t="s">
        <v>1202</v>
      </c>
      <c r="M303" t="s">
        <v>1213</v>
      </c>
      <c r="N303" t="s">
        <v>1209</v>
      </c>
      <c r="O303" t="s">
        <v>1206</v>
      </c>
      <c r="W303">
        <f t="shared" si="25"/>
        <v>0.27</v>
      </c>
      <c r="X303">
        <f t="shared" si="26"/>
        <v>0.31</v>
      </c>
      <c r="Y303">
        <f t="shared" si="27"/>
        <v>-0.27</v>
      </c>
      <c r="Z303">
        <f t="shared" si="28"/>
        <v>0.31</v>
      </c>
      <c r="AA303">
        <f t="shared" si="29"/>
        <v>0.55000000000000004</v>
      </c>
      <c r="AB303">
        <f t="shared" si="30"/>
        <v>0.67</v>
      </c>
    </row>
    <row r="304" spans="1:28" hidden="1" x14ac:dyDescent="0.3">
      <c r="A304" s="2" t="s">
        <v>537</v>
      </c>
      <c r="B304" s="2" t="s">
        <v>302</v>
      </c>
      <c r="C304" s="2" t="s">
        <v>545</v>
      </c>
      <c r="D304">
        <v>0.18</v>
      </c>
      <c r="E304">
        <v>0.21</v>
      </c>
      <c r="F304">
        <v>0.39</v>
      </c>
      <c r="G304">
        <v>-0.36</v>
      </c>
      <c r="H304">
        <v>0.26</v>
      </c>
      <c r="I304">
        <v>0.47</v>
      </c>
      <c r="J304">
        <v>0.63</v>
      </c>
      <c r="K304" s="4" t="s">
        <v>547</v>
      </c>
      <c r="L304" s="20" t="s">
        <v>1202</v>
      </c>
      <c r="M304" t="s">
        <v>1213</v>
      </c>
      <c r="N304" t="s">
        <v>1209</v>
      </c>
      <c r="O304" t="s">
        <v>1206</v>
      </c>
      <c r="W304">
        <f t="shared" si="25"/>
        <v>0.21</v>
      </c>
      <c r="X304">
        <f t="shared" si="26"/>
        <v>0.39</v>
      </c>
      <c r="Y304">
        <f t="shared" si="27"/>
        <v>-0.36</v>
      </c>
      <c r="Z304">
        <f t="shared" si="28"/>
        <v>0.26</v>
      </c>
      <c r="AA304">
        <f t="shared" si="29"/>
        <v>0.47</v>
      </c>
      <c r="AB304">
        <f t="shared" si="30"/>
        <v>0.63</v>
      </c>
    </row>
    <row r="305" spans="1:28" hidden="1" x14ac:dyDescent="0.3">
      <c r="A305" s="2" t="s">
        <v>537</v>
      </c>
      <c r="B305" s="2" t="s">
        <v>303</v>
      </c>
      <c r="C305" s="2" t="s">
        <v>545</v>
      </c>
      <c r="D305">
        <v>0.1</v>
      </c>
      <c r="E305">
        <v>0.25</v>
      </c>
      <c r="F305">
        <v>0.37</v>
      </c>
      <c r="G305">
        <v>-0.32</v>
      </c>
      <c r="H305">
        <v>0.3</v>
      </c>
      <c r="I305">
        <v>0.45</v>
      </c>
      <c r="J305">
        <v>0.62</v>
      </c>
      <c r="K305" s="4" t="s">
        <v>547</v>
      </c>
      <c r="L305" s="20" t="s">
        <v>1202</v>
      </c>
      <c r="M305" t="s">
        <v>1213</v>
      </c>
      <c r="N305" t="s">
        <v>1211</v>
      </c>
      <c r="O305" t="s">
        <v>1207</v>
      </c>
      <c r="W305">
        <f t="shared" si="25"/>
        <v>0.25</v>
      </c>
      <c r="X305">
        <f t="shared" si="26"/>
        <v>0.37</v>
      </c>
      <c r="Y305">
        <f t="shared" si="27"/>
        <v>-0.32</v>
      </c>
      <c r="Z305">
        <f t="shared" si="28"/>
        <v>0.3</v>
      </c>
      <c r="AA305">
        <f t="shared" si="29"/>
        <v>0.45</v>
      </c>
      <c r="AB305">
        <f t="shared" si="30"/>
        <v>0.62</v>
      </c>
    </row>
    <row r="306" spans="1:28" hidden="1" x14ac:dyDescent="0.3">
      <c r="A306" s="2" t="s">
        <v>537</v>
      </c>
      <c r="B306" s="2" t="s">
        <v>304</v>
      </c>
      <c r="C306" s="2" t="s">
        <v>545</v>
      </c>
      <c r="D306">
        <v>0.08</v>
      </c>
      <c r="E306">
        <v>0.3</v>
      </c>
      <c r="F306">
        <v>0.39</v>
      </c>
      <c r="G306">
        <v>-0.33</v>
      </c>
      <c r="H306">
        <v>0.37</v>
      </c>
      <c r="I306">
        <v>0.5</v>
      </c>
      <c r="J306">
        <v>0.69</v>
      </c>
      <c r="K306" s="4" t="s">
        <v>547</v>
      </c>
      <c r="L306" s="20" t="s">
        <v>1202</v>
      </c>
      <c r="M306" t="s">
        <v>1212</v>
      </c>
      <c r="N306" t="s">
        <v>1211</v>
      </c>
      <c r="O306" t="s">
        <v>1206</v>
      </c>
      <c r="W306">
        <f t="shared" si="25"/>
        <v>0.3</v>
      </c>
      <c r="X306">
        <f t="shared" si="26"/>
        <v>0.39</v>
      </c>
      <c r="Y306">
        <f t="shared" si="27"/>
        <v>-0.33</v>
      </c>
      <c r="Z306">
        <f t="shared" si="28"/>
        <v>0.37</v>
      </c>
      <c r="AA306">
        <f t="shared" si="29"/>
        <v>0.5</v>
      </c>
      <c r="AB306">
        <f t="shared" si="30"/>
        <v>0.69</v>
      </c>
    </row>
    <row r="307" spans="1:28" hidden="1" x14ac:dyDescent="0.3">
      <c r="A307" s="2" t="s">
        <v>537</v>
      </c>
      <c r="B307" s="2" t="s">
        <v>305</v>
      </c>
      <c r="C307" s="2" t="s">
        <v>545</v>
      </c>
      <c r="D307">
        <v>-0.37</v>
      </c>
      <c r="E307">
        <v>0.24</v>
      </c>
      <c r="F307">
        <v>0.19</v>
      </c>
      <c r="G307">
        <v>-0.16</v>
      </c>
      <c r="H307">
        <v>0.26</v>
      </c>
      <c r="I307">
        <v>0.48</v>
      </c>
      <c r="J307">
        <v>0.56000000000000005</v>
      </c>
      <c r="K307" s="4" t="s">
        <v>547</v>
      </c>
      <c r="L307" s="20" t="s">
        <v>1202</v>
      </c>
      <c r="M307" t="s">
        <v>1213</v>
      </c>
      <c r="N307" t="s">
        <v>1209</v>
      </c>
      <c r="O307" t="s">
        <v>1207</v>
      </c>
      <c r="W307">
        <f t="shared" si="25"/>
        <v>0.24</v>
      </c>
      <c r="X307">
        <f t="shared" si="26"/>
        <v>0.19</v>
      </c>
      <c r="Y307">
        <f t="shared" si="27"/>
        <v>-0.16</v>
      </c>
      <c r="Z307">
        <f t="shared" si="28"/>
        <v>0.26</v>
      </c>
      <c r="AA307">
        <f t="shared" si="29"/>
        <v>0.48</v>
      </c>
      <c r="AB307">
        <f t="shared" si="30"/>
        <v>0.56000000000000005</v>
      </c>
    </row>
    <row r="308" spans="1:28" hidden="1" x14ac:dyDescent="0.3">
      <c r="A308" s="2" t="s">
        <v>537</v>
      </c>
      <c r="B308" s="2" t="s">
        <v>306</v>
      </c>
      <c r="C308" s="2" t="s">
        <v>545</v>
      </c>
      <c r="D308">
        <v>0.15</v>
      </c>
      <c r="E308">
        <v>0.3</v>
      </c>
      <c r="F308">
        <v>0.33</v>
      </c>
      <c r="G308">
        <v>-0.28000000000000003</v>
      </c>
      <c r="H308">
        <v>0.35</v>
      </c>
      <c r="I308">
        <v>0.47</v>
      </c>
      <c r="J308">
        <v>0.64</v>
      </c>
      <c r="K308" s="4" t="s">
        <v>547</v>
      </c>
      <c r="L308" s="20" t="s">
        <v>1202</v>
      </c>
      <c r="M308" t="s">
        <v>1212</v>
      </c>
      <c r="N308" t="s">
        <v>1211</v>
      </c>
      <c r="O308" t="s">
        <v>1207</v>
      </c>
      <c r="W308">
        <f t="shared" si="25"/>
        <v>0.3</v>
      </c>
      <c r="X308">
        <f t="shared" si="26"/>
        <v>0.33</v>
      </c>
      <c r="Y308">
        <f t="shared" si="27"/>
        <v>-0.28000000000000003</v>
      </c>
      <c r="Z308">
        <f t="shared" si="28"/>
        <v>0.35</v>
      </c>
      <c r="AA308">
        <f t="shared" si="29"/>
        <v>0.47</v>
      </c>
      <c r="AB308">
        <f t="shared" si="30"/>
        <v>0.64</v>
      </c>
    </row>
    <row r="309" spans="1:28" hidden="1" x14ac:dyDescent="0.3">
      <c r="A309" s="2" t="s">
        <v>537</v>
      </c>
      <c r="B309" s="2" t="s">
        <v>307</v>
      </c>
      <c r="C309" s="2" t="s">
        <v>545</v>
      </c>
      <c r="D309">
        <v>0.03</v>
      </c>
      <c r="E309">
        <v>0.27</v>
      </c>
      <c r="F309">
        <v>0.37</v>
      </c>
      <c r="G309">
        <v>-0.32</v>
      </c>
      <c r="H309">
        <v>0.33</v>
      </c>
      <c r="I309">
        <v>0.46</v>
      </c>
      <c r="J309">
        <v>0.64</v>
      </c>
      <c r="K309" s="4" t="s">
        <v>547</v>
      </c>
      <c r="L309" s="20" t="s">
        <v>1202</v>
      </c>
      <c r="M309" t="s">
        <v>1213</v>
      </c>
      <c r="N309" t="s">
        <v>1210</v>
      </c>
      <c r="O309" t="s">
        <v>1207</v>
      </c>
      <c r="W309">
        <f t="shared" si="25"/>
        <v>0.27</v>
      </c>
      <c r="X309">
        <f t="shared" si="26"/>
        <v>0.37</v>
      </c>
      <c r="Y309">
        <f t="shared" si="27"/>
        <v>-0.32</v>
      </c>
      <c r="Z309">
        <f t="shared" si="28"/>
        <v>0.33</v>
      </c>
      <c r="AA309">
        <f t="shared" si="29"/>
        <v>0.46</v>
      </c>
      <c r="AB309">
        <f t="shared" si="30"/>
        <v>0.64</v>
      </c>
    </row>
    <row r="310" spans="1:28" hidden="1" x14ac:dyDescent="0.3">
      <c r="A310" s="2" t="s">
        <v>537</v>
      </c>
      <c r="B310" s="2" t="s">
        <v>308</v>
      </c>
      <c r="C310" s="2" t="s">
        <v>545</v>
      </c>
      <c r="D310">
        <v>-0.81</v>
      </c>
      <c r="E310">
        <v>0.28999999999999998</v>
      </c>
      <c r="F310">
        <v>0.34</v>
      </c>
      <c r="G310">
        <v>-0.28999999999999998</v>
      </c>
      <c r="H310">
        <v>0.34</v>
      </c>
      <c r="I310">
        <v>0.92</v>
      </c>
      <c r="J310">
        <v>1</v>
      </c>
      <c r="K310" s="5" t="s">
        <v>548</v>
      </c>
      <c r="L310" s="20" t="s">
        <v>1202</v>
      </c>
      <c r="M310" t="s">
        <v>1213</v>
      </c>
      <c r="N310" t="s">
        <v>1209</v>
      </c>
      <c r="O310" t="s">
        <v>1207</v>
      </c>
      <c r="W310">
        <f t="shared" si="25"/>
        <v>0.28999999999999998</v>
      </c>
      <c r="X310">
        <f t="shared" si="26"/>
        <v>0.34</v>
      </c>
      <c r="Y310">
        <f t="shared" si="27"/>
        <v>-0.28999999999999998</v>
      </c>
      <c r="Z310">
        <f t="shared" si="28"/>
        <v>0.34</v>
      </c>
      <c r="AA310">
        <f t="shared" si="29"/>
        <v>0.92</v>
      </c>
      <c r="AB310">
        <f t="shared" si="30"/>
        <v>1</v>
      </c>
    </row>
    <row r="311" spans="1:28" hidden="1" x14ac:dyDescent="0.3">
      <c r="A311" s="2" t="s">
        <v>537</v>
      </c>
      <c r="B311" s="2" t="s">
        <v>309</v>
      </c>
      <c r="C311" s="2" t="s">
        <v>545</v>
      </c>
      <c r="D311">
        <v>-0.77</v>
      </c>
      <c r="E311">
        <v>0.28000000000000003</v>
      </c>
      <c r="F311">
        <v>0.3</v>
      </c>
      <c r="G311">
        <v>-0.26</v>
      </c>
      <c r="H311">
        <v>0.32</v>
      </c>
      <c r="I311">
        <v>0.87</v>
      </c>
      <c r="J311">
        <v>0.94</v>
      </c>
      <c r="K311" s="4" t="s">
        <v>547</v>
      </c>
      <c r="L311" s="20" t="s">
        <v>1202</v>
      </c>
      <c r="M311" t="s">
        <v>1213</v>
      </c>
      <c r="N311" t="s">
        <v>1209</v>
      </c>
      <c r="O311" t="s">
        <v>1206</v>
      </c>
      <c r="W311">
        <f t="shared" si="25"/>
        <v>0.28000000000000003</v>
      </c>
      <c r="X311">
        <f t="shared" si="26"/>
        <v>0.3</v>
      </c>
      <c r="Y311">
        <f t="shared" si="27"/>
        <v>-0.26</v>
      </c>
      <c r="Z311">
        <f t="shared" si="28"/>
        <v>0.32</v>
      </c>
      <c r="AA311">
        <f t="shared" si="29"/>
        <v>0.87</v>
      </c>
      <c r="AB311">
        <f t="shared" si="30"/>
        <v>0.94</v>
      </c>
    </row>
    <row r="312" spans="1:28" hidden="1" x14ac:dyDescent="0.3">
      <c r="A312" s="2" t="s">
        <v>537</v>
      </c>
      <c r="B312" s="2" t="s">
        <v>310</v>
      </c>
      <c r="C312" s="2" t="s">
        <v>545</v>
      </c>
      <c r="D312">
        <v>-0.34</v>
      </c>
      <c r="E312">
        <v>0.34</v>
      </c>
      <c r="F312">
        <v>0.34</v>
      </c>
      <c r="G312">
        <v>-0.27</v>
      </c>
      <c r="H312">
        <v>0.4</v>
      </c>
      <c r="I312">
        <v>0.59</v>
      </c>
      <c r="J312">
        <v>0.75</v>
      </c>
      <c r="K312" s="4" t="s">
        <v>547</v>
      </c>
      <c r="L312" s="20" t="s">
        <v>1202</v>
      </c>
      <c r="M312" t="s">
        <v>1213</v>
      </c>
      <c r="N312" t="s">
        <v>1211</v>
      </c>
      <c r="O312" t="s">
        <v>1206</v>
      </c>
      <c r="W312">
        <f t="shared" si="25"/>
        <v>0.34</v>
      </c>
      <c r="X312">
        <f t="shared" si="26"/>
        <v>0.34</v>
      </c>
      <c r="Y312">
        <f t="shared" si="27"/>
        <v>-0.27</v>
      </c>
      <c r="Z312">
        <f t="shared" si="28"/>
        <v>0.4</v>
      </c>
      <c r="AA312">
        <f t="shared" si="29"/>
        <v>0.59</v>
      </c>
      <c r="AB312">
        <f t="shared" si="30"/>
        <v>0.75</v>
      </c>
    </row>
    <row r="313" spans="1:28" hidden="1" x14ac:dyDescent="0.3">
      <c r="A313" s="2" t="s">
        <v>537</v>
      </c>
      <c r="B313" s="2" t="s">
        <v>311</v>
      </c>
      <c r="C313" s="2" t="s">
        <v>545</v>
      </c>
      <c r="D313">
        <v>-0.08</v>
      </c>
      <c r="E313">
        <v>0.19</v>
      </c>
      <c r="F313">
        <v>0.33</v>
      </c>
      <c r="G313">
        <v>-0.3</v>
      </c>
      <c r="H313">
        <v>0.23</v>
      </c>
      <c r="I313">
        <v>0.39</v>
      </c>
      <c r="J313">
        <v>0.53</v>
      </c>
      <c r="K313" s="4" t="s">
        <v>547</v>
      </c>
      <c r="L313" s="20" t="s">
        <v>1202</v>
      </c>
      <c r="M313" t="s">
        <v>1213</v>
      </c>
      <c r="N313" t="s">
        <v>1210</v>
      </c>
      <c r="O313" t="s">
        <v>1207</v>
      </c>
      <c r="W313">
        <f t="shared" si="25"/>
        <v>0.19</v>
      </c>
      <c r="X313">
        <f t="shared" si="26"/>
        <v>0.33</v>
      </c>
      <c r="Y313">
        <f t="shared" si="27"/>
        <v>-0.3</v>
      </c>
      <c r="Z313">
        <f t="shared" si="28"/>
        <v>0.23</v>
      </c>
      <c r="AA313">
        <f t="shared" si="29"/>
        <v>0.39</v>
      </c>
      <c r="AB313">
        <f t="shared" si="30"/>
        <v>0.53</v>
      </c>
    </row>
    <row r="314" spans="1:28" hidden="1" x14ac:dyDescent="0.3">
      <c r="A314" s="2" t="s">
        <v>537</v>
      </c>
      <c r="B314" s="2" t="s">
        <v>312</v>
      </c>
      <c r="C314" s="2" t="s">
        <v>545</v>
      </c>
      <c r="D314">
        <v>-0.24</v>
      </c>
      <c r="E314">
        <v>0.17</v>
      </c>
      <c r="F314">
        <v>0.39</v>
      </c>
      <c r="G314">
        <v>-0.37</v>
      </c>
      <c r="H314">
        <v>0.21</v>
      </c>
      <c r="I314">
        <v>0.49</v>
      </c>
      <c r="J314">
        <v>0.63</v>
      </c>
      <c r="K314" s="4" t="s">
        <v>547</v>
      </c>
      <c r="L314" s="20" t="s">
        <v>1202</v>
      </c>
      <c r="M314" t="s">
        <v>1213</v>
      </c>
      <c r="N314" t="s">
        <v>1209</v>
      </c>
      <c r="O314" t="s">
        <v>1206</v>
      </c>
      <c r="W314">
        <f t="shared" si="25"/>
        <v>0.17</v>
      </c>
      <c r="X314">
        <f t="shared" si="26"/>
        <v>0.39</v>
      </c>
      <c r="Y314">
        <f t="shared" si="27"/>
        <v>-0.37</v>
      </c>
      <c r="Z314">
        <f t="shared" si="28"/>
        <v>0.21</v>
      </c>
      <c r="AA314">
        <f t="shared" si="29"/>
        <v>0.49</v>
      </c>
      <c r="AB314">
        <f t="shared" si="30"/>
        <v>0.63</v>
      </c>
    </row>
    <row r="315" spans="1:28" hidden="1" x14ac:dyDescent="0.3">
      <c r="A315" s="2" t="s">
        <v>537</v>
      </c>
      <c r="B315" s="2" t="s">
        <v>313</v>
      </c>
      <c r="C315" s="2" t="s">
        <v>545</v>
      </c>
      <c r="D315">
        <v>-0.36</v>
      </c>
      <c r="E315">
        <v>0.28999999999999998</v>
      </c>
      <c r="F315">
        <v>0.41</v>
      </c>
      <c r="G315">
        <v>-0.35</v>
      </c>
      <c r="H315">
        <v>0.36</v>
      </c>
      <c r="I315">
        <v>0.62</v>
      </c>
      <c r="J315">
        <v>0.78</v>
      </c>
      <c r="K315" s="4" t="s">
        <v>547</v>
      </c>
      <c r="L315" s="20" t="s">
        <v>1202</v>
      </c>
      <c r="M315" t="s">
        <v>1213</v>
      </c>
      <c r="N315" t="s">
        <v>1209</v>
      </c>
      <c r="O315" t="s">
        <v>1206</v>
      </c>
      <c r="W315">
        <f t="shared" si="25"/>
        <v>0.28999999999999998</v>
      </c>
      <c r="X315">
        <f t="shared" si="26"/>
        <v>0.41</v>
      </c>
      <c r="Y315">
        <f t="shared" si="27"/>
        <v>-0.35</v>
      </c>
      <c r="Z315">
        <f t="shared" si="28"/>
        <v>0.36</v>
      </c>
      <c r="AA315">
        <f t="shared" si="29"/>
        <v>0.62</v>
      </c>
      <c r="AB315">
        <f t="shared" si="30"/>
        <v>0.78</v>
      </c>
    </row>
    <row r="316" spans="1:28" hidden="1" x14ac:dyDescent="0.3">
      <c r="A316" s="2" t="s">
        <v>537</v>
      </c>
      <c r="B316" s="2" t="s">
        <v>314</v>
      </c>
      <c r="C316" s="2" t="s">
        <v>545</v>
      </c>
      <c r="D316">
        <v>-0.22</v>
      </c>
      <c r="E316">
        <v>0.3</v>
      </c>
      <c r="F316">
        <v>0.37</v>
      </c>
      <c r="G316">
        <v>-0.31</v>
      </c>
      <c r="H316">
        <v>0.36</v>
      </c>
      <c r="I316">
        <v>0.52</v>
      </c>
      <c r="J316">
        <v>0.69</v>
      </c>
      <c r="K316" s="4" t="s">
        <v>547</v>
      </c>
      <c r="L316" s="20" t="s">
        <v>1202</v>
      </c>
      <c r="M316" t="s">
        <v>1213</v>
      </c>
      <c r="N316" t="s">
        <v>1211</v>
      </c>
      <c r="O316" t="s">
        <v>1206</v>
      </c>
      <c r="W316">
        <f t="shared" si="25"/>
        <v>0.3</v>
      </c>
      <c r="X316">
        <f t="shared" si="26"/>
        <v>0.37</v>
      </c>
      <c r="Y316">
        <f t="shared" si="27"/>
        <v>-0.31</v>
      </c>
      <c r="Z316">
        <f t="shared" si="28"/>
        <v>0.36</v>
      </c>
      <c r="AA316">
        <f t="shared" si="29"/>
        <v>0.52</v>
      </c>
      <c r="AB316">
        <f t="shared" si="30"/>
        <v>0.69</v>
      </c>
    </row>
    <row r="317" spans="1:28" hidden="1" x14ac:dyDescent="0.3">
      <c r="A317" s="2" t="s">
        <v>537</v>
      </c>
      <c r="B317" s="2" t="s">
        <v>315</v>
      </c>
      <c r="C317" s="2" t="s">
        <v>545</v>
      </c>
      <c r="D317">
        <v>0.44</v>
      </c>
      <c r="E317">
        <v>0.19</v>
      </c>
      <c r="F317">
        <v>0.31</v>
      </c>
      <c r="G317">
        <v>-0.28999999999999998</v>
      </c>
      <c r="H317">
        <v>0.23</v>
      </c>
      <c r="I317">
        <v>0.56999999999999995</v>
      </c>
      <c r="J317">
        <v>0.66</v>
      </c>
      <c r="K317" s="4" t="s">
        <v>547</v>
      </c>
      <c r="L317" s="20" t="s">
        <v>1202</v>
      </c>
      <c r="M317" t="s">
        <v>1213</v>
      </c>
      <c r="N317" t="s">
        <v>1209</v>
      </c>
      <c r="O317" t="s">
        <v>1206</v>
      </c>
      <c r="W317">
        <f t="shared" si="25"/>
        <v>0.19</v>
      </c>
      <c r="X317">
        <f t="shared" si="26"/>
        <v>0.31</v>
      </c>
      <c r="Y317">
        <f t="shared" si="27"/>
        <v>-0.28999999999999998</v>
      </c>
      <c r="Z317">
        <f t="shared" si="28"/>
        <v>0.23</v>
      </c>
      <c r="AA317">
        <f t="shared" si="29"/>
        <v>0.56999999999999995</v>
      </c>
      <c r="AB317">
        <f t="shared" si="30"/>
        <v>0.66</v>
      </c>
    </row>
    <row r="318" spans="1:28" hidden="1" x14ac:dyDescent="0.3">
      <c r="A318" s="2" t="s">
        <v>537</v>
      </c>
      <c r="B318" s="2" t="s">
        <v>316</v>
      </c>
      <c r="C318" s="2" t="s">
        <v>545</v>
      </c>
      <c r="D318">
        <v>0.46</v>
      </c>
      <c r="E318">
        <v>0.21</v>
      </c>
      <c r="F318">
        <v>0.27</v>
      </c>
      <c r="G318">
        <v>-0.24</v>
      </c>
      <c r="H318">
        <v>0.24</v>
      </c>
      <c r="I318">
        <v>0.56999999999999995</v>
      </c>
      <c r="J318">
        <v>0.65</v>
      </c>
      <c r="K318" s="4" t="s">
        <v>547</v>
      </c>
      <c r="L318" s="20" t="s">
        <v>1202</v>
      </c>
      <c r="M318" t="s">
        <v>1213</v>
      </c>
      <c r="N318" t="s">
        <v>1210</v>
      </c>
      <c r="O318" t="s">
        <v>1206</v>
      </c>
      <c r="W318">
        <f t="shared" si="25"/>
        <v>0.21</v>
      </c>
      <c r="X318">
        <f t="shared" si="26"/>
        <v>0.27</v>
      </c>
      <c r="Y318">
        <f t="shared" si="27"/>
        <v>-0.24</v>
      </c>
      <c r="Z318">
        <f t="shared" si="28"/>
        <v>0.24</v>
      </c>
      <c r="AA318">
        <f t="shared" si="29"/>
        <v>0.56999999999999995</v>
      </c>
      <c r="AB318">
        <f t="shared" si="30"/>
        <v>0.65</v>
      </c>
    </row>
    <row r="319" spans="1:28" hidden="1" x14ac:dyDescent="0.3">
      <c r="A319" s="2" t="s">
        <v>537</v>
      </c>
      <c r="B319" s="2" t="s">
        <v>317</v>
      </c>
      <c r="C319" s="2" t="s">
        <v>545</v>
      </c>
      <c r="D319">
        <v>0.25</v>
      </c>
      <c r="E319">
        <v>0.19</v>
      </c>
      <c r="F319">
        <v>0.28000000000000003</v>
      </c>
      <c r="G319">
        <v>-0.25</v>
      </c>
      <c r="H319">
        <v>0.22</v>
      </c>
      <c r="I319">
        <v>0.42</v>
      </c>
      <c r="J319">
        <v>0.52</v>
      </c>
      <c r="K319" s="4" t="s">
        <v>547</v>
      </c>
      <c r="L319" s="20" t="s">
        <v>1202</v>
      </c>
      <c r="M319" t="s">
        <v>1213</v>
      </c>
      <c r="N319" t="s">
        <v>1209</v>
      </c>
      <c r="O319" t="s">
        <v>1206</v>
      </c>
      <c r="W319">
        <f t="shared" si="25"/>
        <v>0.19</v>
      </c>
      <c r="X319">
        <f t="shared" si="26"/>
        <v>0.28000000000000003</v>
      </c>
      <c r="Y319">
        <f t="shared" si="27"/>
        <v>-0.25</v>
      </c>
      <c r="Z319">
        <f t="shared" si="28"/>
        <v>0.22</v>
      </c>
      <c r="AA319">
        <f t="shared" si="29"/>
        <v>0.42</v>
      </c>
      <c r="AB319">
        <f t="shared" si="30"/>
        <v>0.52</v>
      </c>
    </row>
    <row r="320" spans="1:28" hidden="1" x14ac:dyDescent="0.3">
      <c r="A320" s="2" t="s">
        <v>537</v>
      </c>
      <c r="B320" s="2" t="s">
        <v>318</v>
      </c>
      <c r="C320" s="2" t="s">
        <v>545</v>
      </c>
      <c r="D320">
        <v>0.28000000000000003</v>
      </c>
      <c r="E320">
        <v>0.21</v>
      </c>
      <c r="F320">
        <v>0.28000000000000003</v>
      </c>
      <c r="G320">
        <v>-0.25</v>
      </c>
      <c r="H320">
        <v>0.24</v>
      </c>
      <c r="I320">
        <v>0.44</v>
      </c>
      <c r="J320">
        <v>0.55000000000000004</v>
      </c>
      <c r="K320" s="4" t="s">
        <v>547</v>
      </c>
      <c r="L320" s="20" t="s">
        <v>1202</v>
      </c>
      <c r="M320" t="s">
        <v>1213</v>
      </c>
      <c r="N320" t="s">
        <v>1210</v>
      </c>
      <c r="O320" t="s">
        <v>1204</v>
      </c>
      <c r="W320">
        <f t="shared" si="25"/>
        <v>0.21</v>
      </c>
      <c r="X320">
        <f t="shared" si="26"/>
        <v>0.28000000000000003</v>
      </c>
      <c r="Y320">
        <f t="shared" si="27"/>
        <v>-0.25</v>
      </c>
      <c r="Z320">
        <f t="shared" si="28"/>
        <v>0.24</v>
      </c>
      <c r="AA320">
        <f t="shared" si="29"/>
        <v>0.44</v>
      </c>
      <c r="AB320">
        <f t="shared" si="30"/>
        <v>0.55000000000000004</v>
      </c>
    </row>
    <row r="321" spans="1:28" hidden="1" x14ac:dyDescent="0.3">
      <c r="A321" s="2" t="s">
        <v>537</v>
      </c>
      <c r="B321" s="2" t="s">
        <v>319</v>
      </c>
      <c r="C321" s="2" t="s">
        <v>545</v>
      </c>
      <c r="D321">
        <v>-0.02</v>
      </c>
      <c r="E321">
        <v>0.24</v>
      </c>
      <c r="F321">
        <v>0.26</v>
      </c>
      <c r="G321">
        <v>-0.23</v>
      </c>
      <c r="H321">
        <v>0.27</v>
      </c>
      <c r="I321">
        <v>0.36</v>
      </c>
      <c r="J321">
        <v>0.49</v>
      </c>
      <c r="K321" s="4" t="s">
        <v>547</v>
      </c>
      <c r="L321" s="20" t="s">
        <v>1202</v>
      </c>
      <c r="M321" t="s">
        <v>1213</v>
      </c>
      <c r="N321" t="s">
        <v>1209</v>
      </c>
      <c r="O321" t="s">
        <v>1207</v>
      </c>
      <c r="W321">
        <f t="shared" si="25"/>
        <v>0.24</v>
      </c>
      <c r="X321">
        <f t="shared" si="26"/>
        <v>0.26</v>
      </c>
      <c r="Y321">
        <f t="shared" si="27"/>
        <v>-0.23</v>
      </c>
      <c r="Z321">
        <f t="shared" si="28"/>
        <v>0.27</v>
      </c>
      <c r="AA321">
        <f t="shared" si="29"/>
        <v>0.36</v>
      </c>
      <c r="AB321">
        <f t="shared" si="30"/>
        <v>0.49</v>
      </c>
    </row>
    <row r="322" spans="1:28" hidden="1" x14ac:dyDescent="0.3">
      <c r="A322" s="2" t="s">
        <v>537</v>
      </c>
      <c r="B322" s="2" t="s">
        <v>320</v>
      </c>
      <c r="C322" s="2" t="s">
        <v>545</v>
      </c>
      <c r="D322">
        <v>-0.05</v>
      </c>
      <c r="E322">
        <v>0.22</v>
      </c>
      <c r="F322">
        <v>0.26</v>
      </c>
      <c r="G322">
        <v>-0.23</v>
      </c>
      <c r="H322">
        <v>0.26</v>
      </c>
      <c r="I322">
        <v>0.35</v>
      </c>
      <c r="J322">
        <v>0.48</v>
      </c>
      <c r="K322" s="4" t="s">
        <v>547</v>
      </c>
      <c r="L322" s="20" t="s">
        <v>1202</v>
      </c>
      <c r="M322" t="s">
        <v>1213</v>
      </c>
      <c r="N322" t="s">
        <v>1210</v>
      </c>
      <c r="O322" t="s">
        <v>1205</v>
      </c>
      <c r="W322">
        <f t="shared" si="25"/>
        <v>0.22</v>
      </c>
      <c r="X322">
        <f t="shared" si="26"/>
        <v>0.26</v>
      </c>
      <c r="Y322">
        <f t="shared" si="27"/>
        <v>-0.23</v>
      </c>
      <c r="Z322">
        <f t="shared" si="28"/>
        <v>0.26</v>
      </c>
      <c r="AA322">
        <f t="shared" si="29"/>
        <v>0.35</v>
      </c>
      <c r="AB322">
        <f t="shared" si="30"/>
        <v>0.48</v>
      </c>
    </row>
    <row r="323" spans="1:28" hidden="1" x14ac:dyDescent="0.3">
      <c r="A323" s="2" t="s">
        <v>537</v>
      </c>
      <c r="B323" s="2" t="s">
        <v>321</v>
      </c>
      <c r="C323" s="2" t="s">
        <v>545</v>
      </c>
      <c r="D323">
        <v>-0.34</v>
      </c>
      <c r="E323">
        <v>0.22</v>
      </c>
      <c r="F323">
        <v>0.23</v>
      </c>
      <c r="G323">
        <v>-0.2</v>
      </c>
      <c r="H323">
        <v>0.25</v>
      </c>
      <c r="I323">
        <v>0.47</v>
      </c>
      <c r="J323">
        <v>0.56000000000000005</v>
      </c>
      <c r="K323" s="4" t="s">
        <v>547</v>
      </c>
      <c r="L323" s="20" t="s">
        <v>1202</v>
      </c>
      <c r="M323" t="s">
        <v>1213</v>
      </c>
      <c r="N323" t="s">
        <v>1209</v>
      </c>
      <c r="O323" t="s">
        <v>1204</v>
      </c>
      <c r="W323">
        <f t="shared" ref="W323:W386" si="31">VALUE(SUBSTITUTE(E323,",","."))</f>
        <v>0.22</v>
      </c>
      <c r="X323">
        <f t="shared" ref="X323:X386" si="32">VALUE(SUBSTITUTE(F323,",","."))</f>
        <v>0.23</v>
      </c>
      <c r="Y323">
        <f t="shared" ref="Y323:Y386" si="33">VALUE(SUBSTITUTE(G323,",","."))</f>
        <v>-0.2</v>
      </c>
      <c r="Z323">
        <f t="shared" ref="Z323:Z386" si="34">VALUE(SUBSTITUTE(H323,",","."))</f>
        <v>0.25</v>
      </c>
      <c r="AA323">
        <f t="shared" ref="AA323:AA386" si="35">VALUE(SUBSTITUTE(I323,",","."))</f>
        <v>0.47</v>
      </c>
      <c r="AB323">
        <f t="shared" ref="AB323:AB386" si="36">VALUE(SUBSTITUTE(J323,",","."))</f>
        <v>0.56000000000000005</v>
      </c>
    </row>
    <row r="324" spans="1:28" hidden="1" x14ac:dyDescent="0.3">
      <c r="A324" s="2" t="s">
        <v>537</v>
      </c>
      <c r="B324" s="2" t="s">
        <v>322</v>
      </c>
      <c r="C324" s="2" t="s">
        <v>545</v>
      </c>
      <c r="D324">
        <v>-0.14000000000000001</v>
      </c>
      <c r="E324">
        <v>0.22</v>
      </c>
      <c r="F324">
        <v>0.31</v>
      </c>
      <c r="G324">
        <v>-0.28000000000000003</v>
      </c>
      <c r="H324">
        <v>0.25</v>
      </c>
      <c r="I324">
        <v>0.4</v>
      </c>
      <c r="J324">
        <v>0.54</v>
      </c>
      <c r="K324" s="4" t="s">
        <v>547</v>
      </c>
      <c r="L324" s="20" t="s">
        <v>1202</v>
      </c>
      <c r="M324" t="s">
        <v>1212</v>
      </c>
      <c r="N324" t="s">
        <v>1211</v>
      </c>
      <c r="O324" t="s">
        <v>1205</v>
      </c>
      <c r="W324">
        <f t="shared" si="31"/>
        <v>0.22</v>
      </c>
      <c r="X324">
        <f t="shared" si="32"/>
        <v>0.31</v>
      </c>
      <c r="Y324">
        <f t="shared" si="33"/>
        <v>-0.28000000000000003</v>
      </c>
      <c r="Z324">
        <f t="shared" si="34"/>
        <v>0.25</v>
      </c>
      <c r="AA324">
        <f t="shared" si="35"/>
        <v>0.4</v>
      </c>
      <c r="AB324">
        <f t="shared" si="36"/>
        <v>0.54</v>
      </c>
    </row>
    <row r="325" spans="1:28" hidden="1" x14ac:dyDescent="0.3">
      <c r="A325" s="2" t="s">
        <v>537</v>
      </c>
      <c r="B325" s="2" t="s">
        <v>323</v>
      </c>
      <c r="C325" s="2" t="s">
        <v>545</v>
      </c>
      <c r="D325">
        <v>-0.12</v>
      </c>
      <c r="E325">
        <v>0.22</v>
      </c>
      <c r="F325">
        <v>0.28000000000000003</v>
      </c>
      <c r="G325">
        <v>-0.25</v>
      </c>
      <c r="H325">
        <v>0.25</v>
      </c>
      <c r="I325">
        <v>0.38</v>
      </c>
      <c r="J325">
        <v>0.5</v>
      </c>
      <c r="K325" s="4" t="s">
        <v>547</v>
      </c>
      <c r="L325" s="20" t="s">
        <v>1202</v>
      </c>
      <c r="M325" t="s">
        <v>1213</v>
      </c>
      <c r="N325" t="s">
        <v>1210</v>
      </c>
      <c r="O325" t="s">
        <v>1206</v>
      </c>
      <c r="W325">
        <f t="shared" si="31"/>
        <v>0.22</v>
      </c>
      <c r="X325">
        <f t="shared" si="32"/>
        <v>0.28000000000000003</v>
      </c>
      <c r="Y325">
        <f t="shared" si="33"/>
        <v>-0.25</v>
      </c>
      <c r="Z325">
        <f t="shared" si="34"/>
        <v>0.25</v>
      </c>
      <c r="AA325">
        <f t="shared" si="35"/>
        <v>0.38</v>
      </c>
      <c r="AB325">
        <f t="shared" si="36"/>
        <v>0.5</v>
      </c>
    </row>
    <row r="326" spans="1:28" hidden="1" x14ac:dyDescent="0.3">
      <c r="A326" s="2" t="s">
        <v>537</v>
      </c>
      <c r="B326" s="2" t="s">
        <v>324</v>
      </c>
      <c r="C326" s="2" t="s">
        <v>545</v>
      </c>
      <c r="D326">
        <v>0.51</v>
      </c>
      <c r="E326">
        <v>0.21</v>
      </c>
      <c r="F326">
        <v>0.28000000000000003</v>
      </c>
      <c r="G326">
        <v>-0.25</v>
      </c>
      <c r="H326">
        <v>0.25</v>
      </c>
      <c r="I326">
        <v>0.62</v>
      </c>
      <c r="J326">
        <v>0.69</v>
      </c>
      <c r="K326" s="4" t="s">
        <v>547</v>
      </c>
      <c r="L326" s="20" t="s">
        <v>1202</v>
      </c>
      <c r="M326" t="s">
        <v>1213</v>
      </c>
      <c r="N326" t="s">
        <v>1211</v>
      </c>
      <c r="O326" t="s">
        <v>1206</v>
      </c>
      <c r="W326">
        <f t="shared" si="31"/>
        <v>0.21</v>
      </c>
      <c r="X326">
        <f t="shared" si="32"/>
        <v>0.28000000000000003</v>
      </c>
      <c r="Y326">
        <f t="shared" si="33"/>
        <v>-0.25</v>
      </c>
      <c r="Z326">
        <f t="shared" si="34"/>
        <v>0.25</v>
      </c>
      <c r="AA326">
        <f t="shared" si="35"/>
        <v>0.62</v>
      </c>
      <c r="AB326">
        <f t="shared" si="36"/>
        <v>0.69</v>
      </c>
    </row>
    <row r="327" spans="1:28" hidden="1" x14ac:dyDescent="0.3">
      <c r="A327" s="2" t="s">
        <v>537</v>
      </c>
      <c r="B327" s="2" t="s">
        <v>325</v>
      </c>
      <c r="C327" s="2" t="s">
        <v>545</v>
      </c>
      <c r="D327">
        <v>0.54</v>
      </c>
      <c r="E327">
        <v>0.24</v>
      </c>
      <c r="F327">
        <v>0.27</v>
      </c>
      <c r="G327">
        <v>-0.24</v>
      </c>
      <c r="H327">
        <v>0.28000000000000003</v>
      </c>
      <c r="I327">
        <v>0.65</v>
      </c>
      <c r="J327">
        <v>0.73</v>
      </c>
      <c r="K327" s="4" t="s">
        <v>547</v>
      </c>
      <c r="L327" s="20" t="s">
        <v>1202</v>
      </c>
      <c r="M327" t="s">
        <v>1213</v>
      </c>
      <c r="N327" t="s">
        <v>1210</v>
      </c>
      <c r="O327" t="s">
        <v>1206</v>
      </c>
      <c r="W327">
        <f t="shared" si="31"/>
        <v>0.24</v>
      </c>
      <c r="X327">
        <f t="shared" si="32"/>
        <v>0.27</v>
      </c>
      <c r="Y327">
        <f t="shared" si="33"/>
        <v>-0.24</v>
      </c>
      <c r="Z327">
        <f t="shared" si="34"/>
        <v>0.28000000000000003</v>
      </c>
      <c r="AA327">
        <f t="shared" si="35"/>
        <v>0.65</v>
      </c>
      <c r="AB327">
        <f t="shared" si="36"/>
        <v>0.73</v>
      </c>
    </row>
    <row r="328" spans="1:28" hidden="1" x14ac:dyDescent="0.3">
      <c r="A328" s="2" t="s">
        <v>537</v>
      </c>
      <c r="B328" s="2" t="s">
        <v>326</v>
      </c>
      <c r="C328" s="2" t="s">
        <v>545</v>
      </c>
      <c r="D328">
        <v>0.36</v>
      </c>
      <c r="E328">
        <v>0.23</v>
      </c>
      <c r="F328">
        <v>0.28999999999999998</v>
      </c>
      <c r="G328">
        <v>-0.25</v>
      </c>
      <c r="H328">
        <v>0.27</v>
      </c>
      <c r="I328">
        <v>0.51</v>
      </c>
      <c r="J328">
        <v>0.62</v>
      </c>
      <c r="K328" s="4" t="s">
        <v>547</v>
      </c>
      <c r="L328" s="20" t="s">
        <v>1202</v>
      </c>
      <c r="M328" t="s">
        <v>1213</v>
      </c>
      <c r="N328" t="s">
        <v>1210</v>
      </c>
      <c r="O328" t="s">
        <v>1207</v>
      </c>
      <c r="W328">
        <f t="shared" si="31"/>
        <v>0.23</v>
      </c>
      <c r="X328">
        <f t="shared" si="32"/>
        <v>0.28999999999999998</v>
      </c>
      <c r="Y328">
        <f t="shared" si="33"/>
        <v>-0.25</v>
      </c>
      <c r="Z328">
        <f t="shared" si="34"/>
        <v>0.27</v>
      </c>
      <c r="AA328">
        <f t="shared" si="35"/>
        <v>0.51</v>
      </c>
      <c r="AB328">
        <f t="shared" si="36"/>
        <v>0.62</v>
      </c>
    </row>
    <row r="329" spans="1:28" hidden="1" x14ac:dyDescent="0.3">
      <c r="A329" s="2" t="s">
        <v>537</v>
      </c>
      <c r="B329" s="2" t="s">
        <v>327</v>
      </c>
      <c r="C329" s="2" t="s">
        <v>545</v>
      </c>
      <c r="D329">
        <v>0.68</v>
      </c>
      <c r="E329">
        <v>0.25</v>
      </c>
      <c r="F329">
        <v>0.25</v>
      </c>
      <c r="G329">
        <v>-0.21</v>
      </c>
      <c r="H329">
        <v>0.28999999999999998</v>
      </c>
      <c r="I329">
        <v>0.77</v>
      </c>
      <c r="J329">
        <v>0.83</v>
      </c>
      <c r="K329" s="4" t="s">
        <v>547</v>
      </c>
      <c r="L329" s="20" t="s">
        <v>1202</v>
      </c>
      <c r="M329" t="s">
        <v>1213</v>
      </c>
      <c r="N329" t="s">
        <v>1210</v>
      </c>
      <c r="O329" t="s">
        <v>1206</v>
      </c>
      <c r="W329">
        <f t="shared" si="31"/>
        <v>0.25</v>
      </c>
      <c r="X329">
        <f t="shared" si="32"/>
        <v>0.25</v>
      </c>
      <c r="Y329">
        <f t="shared" si="33"/>
        <v>-0.21</v>
      </c>
      <c r="Z329">
        <f t="shared" si="34"/>
        <v>0.28999999999999998</v>
      </c>
      <c r="AA329">
        <f t="shared" si="35"/>
        <v>0.77</v>
      </c>
      <c r="AB329">
        <f t="shared" si="36"/>
        <v>0.83</v>
      </c>
    </row>
    <row r="330" spans="1:28" hidden="1" x14ac:dyDescent="0.3">
      <c r="A330" s="2" t="s">
        <v>537</v>
      </c>
      <c r="B330" s="2" t="s">
        <v>328</v>
      </c>
      <c r="C330" s="2" t="s">
        <v>545</v>
      </c>
      <c r="D330">
        <v>0.02</v>
      </c>
      <c r="E330">
        <v>0.3</v>
      </c>
      <c r="F330">
        <v>0.33</v>
      </c>
      <c r="G330">
        <v>-0.27</v>
      </c>
      <c r="H330">
        <v>0.35</v>
      </c>
      <c r="I330">
        <v>0.45</v>
      </c>
      <c r="J330">
        <v>0.62</v>
      </c>
      <c r="K330" s="4" t="s">
        <v>547</v>
      </c>
      <c r="L330" s="20" t="s">
        <v>1202</v>
      </c>
      <c r="M330" t="s">
        <v>1213</v>
      </c>
      <c r="N330" t="s">
        <v>1210</v>
      </c>
      <c r="O330" t="s">
        <v>1207</v>
      </c>
      <c r="W330">
        <f t="shared" si="31"/>
        <v>0.3</v>
      </c>
      <c r="X330">
        <f t="shared" si="32"/>
        <v>0.33</v>
      </c>
      <c r="Y330">
        <f t="shared" si="33"/>
        <v>-0.27</v>
      </c>
      <c r="Z330">
        <f t="shared" si="34"/>
        <v>0.35</v>
      </c>
      <c r="AA330">
        <f t="shared" si="35"/>
        <v>0.45</v>
      </c>
      <c r="AB330">
        <f t="shared" si="36"/>
        <v>0.62</v>
      </c>
    </row>
    <row r="331" spans="1:28" hidden="1" x14ac:dyDescent="0.3">
      <c r="A331" s="2" t="s">
        <v>537</v>
      </c>
      <c r="B331" s="2" t="s">
        <v>329</v>
      </c>
      <c r="C331" s="2" t="s">
        <v>545</v>
      </c>
      <c r="D331">
        <v>0.15</v>
      </c>
      <c r="E331">
        <v>0.28999999999999998</v>
      </c>
      <c r="F331">
        <v>0.32</v>
      </c>
      <c r="G331">
        <v>-0.26</v>
      </c>
      <c r="H331">
        <v>0.34</v>
      </c>
      <c r="I331">
        <v>0.46</v>
      </c>
      <c r="J331">
        <v>0.61</v>
      </c>
      <c r="K331" s="4" t="s">
        <v>547</v>
      </c>
      <c r="L331" s="20" t="s">
        <v>1202</v>
      </c>
      <c r="M331" t="s">
        <v>1213</v>
      </c>
      <c r="N331" t="s">
        <v>1210</v>
      </c>
      <c r="O331" t="s">
        <v>1206</v>
      </c>
      <c r="W331">
        <f t="shared" si="31"/>
        <v>0.28999999999999998</v>
      </c>
      <c r="X331">
        <f t="shared" si="32"/>
        <v>0.32</v>
      </c>
      <c r="Y331">
        <f t="shared" si="33"/>
        <v>-0.26</v>
      </c>
      <c r="Z331">
        <f t="shared" si="34"/>
        <v>0.34</v>
      </c>
      <c r="AA331">
        <f t="shared" si="35"/>
        <v>0.46</v>
      </c>
      <c r="AB331">
        <f t="shared" si="36"/>
        <v>0.61</v>
      </c>
    </row>
    <row r="332" spans="1:28" hidden="1" x14ac:dyDescent="0.3">
      <c r="A332" s="2" t="s">
        <v>537</v>
      </c>
      <c r="B332" s="2" t="s">
        <v>330</v>
      </c>
      <c r="C332" s="2" t="s">
        <v>545</v>
      </c>
      <c r="D332">
        <v>-0.27</v>
      </c>
      <c r="E332">
        <v>0.31</v>
      </c>
      <c r="F332">
        <v>0.34</v>
      </c>
      <c r="G332">
        <v>-0.28000000000000003</v>
      </c>
      <c r="H332">
        <v>0.36</v>
      </c>
      <c r="I332">
        <v>0.53</v>
      </c>
      <c r="J332">
        <v>0.69</v>
      </c>
      <c r="K332" s="4" t="s">
        <v>547</v>
      </c>
      <c r="L332" s="20" t="s">
        <v>1202</v>
      </c>
      <c r="M332" t="s">
        <v>1213</v>
      </c>
      <c r="N332" t="s">
        <v>1209</v>
      </c>
      <c r="O332" t="s">
        <v>1205</v>
      </c>
      <c r="W332">
        <f t="shared" si="31"/>
        <v>0.31</v>
      </c>
      <c r="X332">
        <f t="shared" si="32"/>
        <v>0.34</v>
      </c>
      <c r="Y332">
        <f t="shared" si="33"/>
        <v>-0.28000000000000003</v>
      </c>
      <c r="Z332">
        <f t="shared" si="34"/>
        <v>0.36</v>
      </c>
      <c r="AA332">
        <f t="shared" si="35"/>
        <v>0.53</v>
      </c>
      <c r="AB332">
        <f t="shared" si="36"/>
        <v>0.69</v>
      </c>
    </row>
    <row r="333" spans="1:28" hidden="1" x14ac:dyDescent="0.3">
      <c r="A333" s="2" t="s">
        <v>537</v>
      </c>
      <c r="B333" s="2" t="s">
        <v>331</v>
      </c>
      <c r="C333" s="2" t="s">
        <v>545</v>
      </c>
      <c r="D333">
        <v>-0.12</v>
      </c>
      <c r="E333">
        <v>0.24</v>
      </c>
      <c r="F333">
        <v>0.18</v>
      </c>
      <c r="G333">
        <v>-0.15</v>
      </c>
      <c r="H333">
        <v>0.26</v>
      </c>
      <c r="I333">
        <v>0.32</v>
      </c>
      <c r="J333">
        <v>0.44</v>
      </c>
      <c r="K333" s="4" t="s">
        <v>547</v>
      </c>
      <c r="L333" s="20" t="s">
        <v>1202</v>
      </c>
      <c r="M333" t="s">
        <v>1213</v>
      </c>
      <c r="N333" t="s">
        <v>1210</v>
      </c>
      <c r="O333" t="s">
        <v>1207</v>
      </c>
      <c r="W333">
        <f t="shared" si="31"/>
        <v>0.24</v>
      </c>
      <c r="X333">
        <f t="shared" si="32"/>
        <v>0.18</v>
      </c>
      <c r="Y333">
        <f t="shared" si="33"/>
        <v>-0.15</v>
      </c>
      <c r="Z333">
        <f t="shared" si="34"/>
        <v>0.26</v>
      </c>
      <c r="AA333">
        <f t="shared" si="35"/>
        <v>0.32</v>
      </c>
      <c r="AB333">
        <f t="shared" si="36"/>
        <v>0.44</v>
      </c>
    </row>
    <row r="334" spans="1:28" hidden="1" x14ac:dyDescent="0.3">
      <c r="A334" s="2" t="s">
        <v>537</v>
      </c>
      <c r="B334" s="2" t="s">
        <v>332</v>
      </c>
      <c r="C334" s="2" t="s">
        <v>545</v>
      </c>
      <c r="D334">
        <v>0.19</v>
      </c>
      <c r="E334">
        <v>0.23</v>
      </c>
      <c r="F334">
        <v>0.26</v>
      </c>
      <c r="G334">
        <v>-0.23</v>
      </c>
      <c r="H334">
        <v>0.26</v>
      </c>
      <c r="I334">
        <v>0.4</v>
      </c>
      <c r="J334">
        <v>0.52</v>
      </c>
      <c r="K334" s="4" t="s">
        <v>547</v>
      </c>
      <c r="L334" s="20" t="s">
        <v>1202</v>
      </c>
      <c r="M334" t="s">
        <v>1213</v>
      </c>
      <c r="N334" t="s">
        <v>1210</v>
      </c>
      <c r="O334" t="s">
        <v>1206</v>
      </c>
      <c r="W334">
        <f t="shared" si="31"/>
        <v>0.23</v>
      </c>
      <c r="X334">
        <f t="shared" si="32"/>
        <v>0.26</v>
      </c>
      <c r="Y334">
        <f t="shared" si="33"/>
        <v>-0.23</v>
      </c>
      <c r="Z334">
        <f t="shared" si="34"/>
        <v>0.26</v>
      </c>
      <c r="AA334">
        <f t="shared" si="35"/>
        <v>0.4</v>
      </c>
      <c r="AB334">
        <f t="shared" si="36"/>
        <v>0.52</v>
      </c>
    </row>
    <row r="335" spans="1:28" hidden="1" x14ac:dyDescent="0.3">
      <c r="A335" s="2" t="s">
        <v>537</v>
      </c>
      <c r="B335" s="2" t="s">
        <v>333</v>
      </c>
      <c r="C335" s="2" t="s">
        <v>545</v>
      </c>
      <c r="D335">
        <v>-0.3</v>
      </c>
      <c r="E335">
        <v>0.22</v>
      </c>
      <c r="F335">
        <v>0.25</v>
      </c>
      <c r="G335">
        <v>-0.21</v>
      </c>
      <c r="H335">
        <v>0.26</v>
      </c>
      <c r="I335">
        <v>0.45</v>
      </c>
      <c r="J335">
        <v>0.55000000000000004</v>
      </c>
      <c r="K335" s="4" t="s">
        <v>547</v>
      </c>
      <c r="L335" s="20" t="s">
        <v>1202</v>
      </c>
      <c r="M335" t="s">
        <v>1213</v>
      </c>
      <c r="N335" t="s">
        <v>1209</v>
      </c>
      <c r="O335" t="s">
        <v>1206</v>
      </c>
      <c r="W335">
        <f t="shared" si="31"/>
        <v>0.22</v>
      </c>
      <c r="X335">
        <f t="shared" si="32"/>
        <v>0.25</v>
      </c>
      <c r="Y335">
        <f t="shared" si="33"/>
        <v>-0.21</v>
      </c>
      <c r="Z335">
        <f t="shared" si="34"/>
        <v>0.26</v>
      </c>
      <c r="AA335">
        <f t="shared" si="35"/>
        <v>0.45</v>
      </c>
      <c r="AB335">
        <f t="shared" si="36"/>
        <v>0.55000000000000004</v>
      </c>
    </row>
    <row r="336" spans="1:28" hidden="1" x14ac:dyDescent="0.3">
      <c r="A336" s="2" t="s">
        <v>537</v>
      </c>
      <c r="B336" s="2" t="s">
        <v>334</v>
      </c>
      <c r="C336" s="2" t="s">
        <v>545</v>
      </c>
      <c r="D336">
        <v>0.34</v>
      </c>
      <c r="E336">
        <v>0.26</v>
      </c>
      <c r="F336">
        <v>-0.14000000000000001</v>
      </c>
      <c r="G336">
        <v>0.17</v>
      </c>
      <c r="H336">
        <v>0.24</v>
      </c>
      <c r="I336">
        <v>0.45</v>
      </c>
      <c r="J336">
        <v>0.53</v>
      </c>
      <c r="K336" s="4" t="s">
        <v>547</v>
      </c>
      <c r="L336" s="20" t="s">
        <v>1202</v>
      </c>
      <c r="M336" t="s">
        <v>1213</v>
      </c>
      <c r="N336" t="s">
        <v>1211</v>
      </c>
      <c r="O336" t="s">
        <v>1206</v>
      </c>
      <c r="W336">
        <f t="shared" si="31"/>
        <v>0.26</v>
      </c>
      <c r="X336">
        <f t="shared" si="32"/>
        <v>-0.14000000000000001</v>
      </c>
      <c r="Y336">
        <f t="shared" si="33"/>
        <v>0.17</v>
      </c>
      <c r="Z336">
        <f t="shared" si="34"/>
        <v>0.24</v>
      </c>
      <c r="AA336">
        <f t="shared" si="35"/>
        <v>0.45</v>
      </c>
      <c r="AB336">
        <f t="shared" si="36"/>
        <v>0.53</v>
      </c>
    </row>
    <row r="337" spans="1:28" hidden="1" x14ac:dyDescent="0.3">
      <c r="A337" s="2" t="s">
        <v>537</v>
      </c>
      <c r="B337" s="2" t="s">
        <v>335</v>
      </c>
      <c r="C337" s="2" t="s">
        <v>545</v>
      </c>
      <c r="D337">
        <v>0.25</v>
      </c>
      <c r="E337">
        <v>0.23</v>
      </c>
      <c r="F337">
        <v>0.21</v>
      </c>
      <c r="G337">
        <v>-0.18</v>
      </c>
      <c r="H337">
        <v>0.26</v>
      </c>
      <c r="I337">
        <v>0.4</v>
      </c>
      <c r="J337">
        <v>0.49</v>
      </c>
      <c r="K337" s="4" t="s">
        <v>547</v>
      </c>
      <c r="L337" s="20" t="s">
        <v>1202</v>
      </c>
      <c r="M337" t="s">
        <v>1213</v>
      </c>
      <c r="N337" t="s">
        <v>1209</v>
      </c>
      <c r="O337" t="s">
        <v>1207</v>
      </c>
      <c r="W337">
        <f t="shared" si="31"/>
        <v>0.23</v>
      </c>
      <c r="X337">
        <f t="shared" si="32"/>
        <v>0.21</v>
      </c>
      <c r="Y337">
        <f t="shared" si="33"/>
        <v>-0.18</v>
      </c>
      <c r="Z337">
        <f t="shared" si="34"/>
        <v>0.26</v>
      </c>
      <c r="AA337">
        <f t="shared" si="35"/>
        <v>0.4</v>
      </c>
      <c r="AB337">
        <f t="shared" si="36"/>
        <v>0.49</v>
      </c>
    </row>
    <row r="338" spans="1:28" hidden="1" x14ac:dyDescent="0.3">
      <c r="A338" s="2" t="s">
        <v>537</v>
      </c>
      <c r="B338" s="2" t="s">
        <v>336</v>
      </c>
      <c r="C338" s="2" t="s">
        <v>545</v>
      </c>
      <c r="D338">
        <v>0.63</v>
      </c>
      <c r="E338">
        <v>0.21</v>
      </c>
      <c r="F338">
        <v>0.18</v>
      </c>
      <c r="G338">
        <v>-0.15</v>
      </c>
      <c r="H338">
        <v>0.23</v>
      </c>
      <c r="I338">
        <v>0.68</v>
      </c>
      <c r="J338">
        <v>0.72</v>
      </c>
      <c r="K338" s="4" t="s">
        <v>547</v>
      </c>
      <c r="L338" s="20" t="s">
        <v>1202</v>
      </c>
      <c r="M338" t="s">
        <v>1213</v>
      </c>
      <c r="N338" t="s">
        <v>1211</v>
      </c>
      <c r="O338" t="s">
        <v>1207</v>
      </c>
      <c r="W338">
        <f t="shared" si="31"/>
        <v>0.21</v>
      </c>
      <c r="X338">
        <f t="shared" si="32"/>
        <v>0.18</v>
      </c>
      <c r="Y338">
        <f t="shared" si="33"/>
        <v>-0.15</v>
      </c>
      <c r="Z338">
        <f t="shared" si="34"/>
        <v>0.23</v>
      </c>
      <c r="AA338">
        <f t="shared" si="35"/>
        <v>0.68</v>
      </c>
      <c r="AB338">
        <f t="shared" si="36"/>
        <v>0.72</v>
      </c>
    </row>
    <row r="339" spans="1:28" hidden="1" x14ac:dyDescent="0.3">
      <c r="A339" s="2" t="s">
        <v>537</v>
      </c>
      <c r="B339" s="2" t="s">
        <v>337</v>
      </c>
      <c r="C339" s="2" t="s">
        <v>545</v>
      </c>
      <c r="D339">
        <v>0.47</v>
      </c>
      <c r="E339">
        <v>0.24</v>
      </c>
      <c r="F339">
        <v>0.17</v>
      </c>
      <c r="G339">
        <v>-0.14000000000000001</v>
      </c>
      <c r="H339">
        <v>0.26</v>
      </c>
      <c r="I339">
        <v>0.55000000000000004</v>
      </c>
      <c r="J339">
        <v>0.61</v>
      </c>
      <c r="K339" s="4" t="s">
        <v>547</v>
      </c>
      <c r="L339" s="20" t="s">
        <v>1202</v>
      </c>
      <c r="M339" t="s">
        <v>1213</v>
      </c>
      <c r="N339" t="s">
        <v>1211</v>
      </c>
      <c r="O339" t="s">
        <v>1207</v>
      </c>
      <c r="W339">
        <f t="shared" si="31"/>
        <v>0.24</v>
      </c>
      <c r="X339">
        <f t="shared" si="32"/>
        <v>0.17</v>
      </c>
      <c r="Y339">
        <f t="shared" si="33"/>
        <v>-0.14000000000000001</v>
      </c>
      <c r="Z339">
        <f t="shared" si="34"/>
        <v>0.26</v>
      </c>
      <c r="AA339">
        <f t="shared" si="35"/>
        <v>0.55000000000000004</v>
      </c>
      <c r="AB339">
        <f t="shared" si="36"/>
        <v>0.61</v>
      </c>
    </row>
    <row r="340" spans="1:28" hidden="1" x14ac:dyDescent="0.3">
      <c r="A340" s="2" t="s">
        <v>537</v>
      </c>
      <c r="B340" s="2" t="s">
        <v>338</v>
      </c>
      <c r="C340" s="2" t="s">
        <v>545</v>
      </c>
      <c r="D340">
        <v>-0.11</v>
      </c>
      <c r="E340">
        <v>0.28000000000000003</v>
      </c>
      <c r="F340">
        <v>0.38</v>
      </c>
      <c r="G340">
        <v>-0.33</v>
      </c>
      <c r="H340">
        <v>0.34</v>
      </c>
      <c r="I340">
        <v>0.48</v>
      </c>
      <c r="J340">
        <v>0.66</v>
      </c>
      <c r="K340" s="4" t="s">
        <v>547</v>
      </c>
      <c r="L340" s="20" t="s">
        <v>1202</v>
      </c>
      <c r="M340" t="s">
        <v>1213</v>
      </c>
      <c r="N340" t="s">
        <v>1210</v>
      </c>
      <c r="O340" t="s">
        <v>1207</v>
      </c>
      <c r="W340">
        <f t="shared" si="31"/>
        <v>0.28000000000000003</v>
      </c>
      <c r="X340">
        <f t="shared" si="32"/>
        <v>0.38</v>
      </c>
      <c r="Y340">
        <f t="shared" si="33"/>
        <v>-0.33</v>
      </c>
      <c r="Z340">
        <f t="shared" si="34"/>
        <v>0.34</v>
      </c>
      <c r="AA340">
        <f t="shared" si="35"/>
        <v>0.48</v>
      </c>
      <c r="AB340">
        <f t="shared" si="36"/>
        <v>0.66</v>
      </c>
    </row>
    <row r="341" spans="1:28" hidden="1" x14ac:dyDescent="0.3">
      <c r="A341" s="2" t="s">
        <v>537</v>
      </c>
      <c r="B341" s="2" t="s">
        <v>339</v>
      </c>
      <c r="C341" s="2" t="s">
        <v>545</v>
      </c>
      <c r="D341">
        <v>0.01</v>
      </c>
      <c r="E341">
        <v>0.28000000000000003</v>
      </c>
      <c r="F341">
        <v>0.33</v>
      </c>
      <c r="G341">
        <v>-0.28000000000000003</v>
      </c>
      <c r="H341">
        <v>0.33</v>
      </c>
      <c r="I341">
        <v>0.43</v>
      </c>
      <c r="J341">
        <v>0.6</v>
      </c>
      <c r="K341" s="4" t="s">
        <v>547</v>
      </c>
      <c r="L341" s="20" t="s">
        <v>1202</v>
      </c>
      <c r="M341" t="s">
        <v>1213</v>
      </c>
      <c r="N341" t="s">
        <v>1209</v>
      </c>
      <c r="O341" t="s">
        <v>1206</v>
      </c>
      <c r="W341">
        <f t="shared" si="31"/>
        <v>0.28000000000000003</v>
      </c>
      <c r="X341">
        <f t="shared" si="32"/>
        <v>0.33</v>
      </c>
      <c r="Y341">
        <f t="shared" si="33"/>
        <v>-0.28000000000000003</v>
      </c>
      <c r="Z341">
        <f t="shared" si="34"/>
        <v>0.33</v>
      </c>
      <c r="AA341">
        <f t="shared" si="35"/>
        <v>0.43</v>
      </c>
      <c r="AB341">
        <f t="shared" si="36"/>
        <v>0.6</v>
      </c>
    </row>
    <row r="342" spans="1:28" hidden="1" x14ac:dyDescent="0.3">
      <c r="A342" s="2" t="s">
        <v>537</v>
      </c>
      <c r="B342" s="2" t="s">
        <v>340</v>
      </c>
      <c r="C342" s="2" t="s">
        <v>545</v>
      </c>
      <c r="D342">
        <v>0.37</v>
      </c>
      <c r="E342">
        <v>0.22</v>
      </c>
      <c r="F342">
        <v>0.1</v>
      </c>
      <c r="G342">
        <v>-7.0000000000000007E-2</v>
      </c>
      <c r="H342">
        <v>0.23</v>
      </c>
      <c r="I342">
        <v>0.44</v>
      </c>
      <c r="J342">
        <v>0.49</v>
      </c>
      <c r="K342" s="4" t="s">
        <v>547</v>
      </c>
      <c r="L342" s="20" t="s">
        <v>1202</v>
      </c>
      <c r="M342" t="s">
        <v>1213</v>
      </c>
      <c r="N342" t="s">
        <v>1210</v>
      </c>
      <c r="O342" t="s">
        <v>1206</v>
      </c>
      <c r="W342">
        <f t="shared" si="31"/>
        <v>0.22</v>
      </c>
      <c r="X342">
        <f t="shared" si="32"/>
        <v>0.1</v>
      </c>
      <c r="Y342">
        <f t="shared" si="33"/>
        <v>-7.0000000000000007E-2</v>
      </c>
      <c r="Z342">
        <f t="shared" si="34"/>
        <v>0.23</v>
      </c>
      <c r="AA342">
        <f t="shared" si="35"/>
        <v>0.44</v>
      </c>
      <c r="AB342">
        <f t="shared" si="36"/>
        <v>0.49</v>
      </c>
    </row>
    <row r="343" spans="1:28" hidden="1" x14ac:dyDescent="0.3">
      <c r="A343" s="2" t="s">
        <v>537</v>
      </c>
      <c r="B343" s="2" t="s">
        <v>341</v>
      </c>
      <c r="C343" s="2" t="s">
        <v>545</v>
      </c>
      <c r="D343">
        <v>0.06</v>
      </c>
      <c r="E343">
        <v>0.31</v>
      </c>
      <c r="F343">
        <v>0.34</v>
      </c>
      <c r="G343">
        <v>-0.28000000000000003</v>
      </c>
      <c r="H343">
        <v>0.37</v>
      </c>
      <c r="I343">
        <v>0.47</v>
      </c>
      <c r="J343">
        <v>0.64</v>
      </c>
      <c r="K343" s="4" t="s">
        <v>547</v>
      </c>
      <c r="L343" s="20" t="s">
        <v>1202</v>
      </c>
      <c r="M343" t="s">
        <v>1213</v>
      </c>
      <c r="N343" t="s">
        <v>1210</v>
      </c>
      <c r="O343" t="s">
        <v>1206</v>
      </c>
      <c r="W343">
        <f t="shared" si="31"/>
        <v>0.31</v>
      </c>
      <c r="X343">
        <f t="shared" si="32"/>
        <v>0.34</v>
      </c>
      <c r="Y343">
        <f t="shared" si="33"/>
        <v>-0.28000000000000003</v>
      </c>
      <c r="Z343">
        <f t="shared" si="34"/>
        <v>0.37</v>
      </c>
      <c r="AA343">
        <f t="shared" si="35"/>
        <v>0.47</v>
      </c>
      <c r="AB343">
        <f t="shared" si="36"/>
        <v>0.64</v>
      </c>
    </row>
    <row r="344" spans="1:28" hidden="1" x14ac:dyDescent="0.3">
      <c r="A344" s="2" t="s">
        <v>537</v>
      </c>
      <c r="B344" s="2" t="s">
        <v>342</v>
      </c>
      <c r="C344" s="2" t="s">
        <v>545</v>
      </c>
      <c r="D344">
        <v>0.52</v>
      </c>
      <c r="E344">
        <v>0.22</v>
      </c>
      <c r="F344">
        <v>0.1</v>
      </c>
      <c r="G344">
        <v>-7.0000000000000007E-2</v>
      </c>
      <c r="H344">
        <v>0.23</v>
      </c>
      <c r="I344">
        <v>0.56999999999999995</v>
      </c>
      <c r="J344">
        <v>0.61</v>
      </c>
      <c r="K344" s="4" t="s">
        <v>547</v>
      </c>
      <c r="L344" s="20" t="s">
        <v>1202</v>
      </c>
      <c r="M344" t="s">
        <v>1213</v>
      </c>
      <c r="N344" t="s">
        <v>1210</v>
      </c>
      <c r="O344" t="s">
        <v>1207</v>
      </c>
      <c r="W344">
        <f t="shared" si="31"/>
        <v>0.22</v>
      </c>
      <c r="X344">
        <f t="shared" si="32"/>
        <v>0.1</v>
      </c>
      <c r="Y344">
        <f t="shared" si="33"/>
        <v>-7.0000000000000007E-2</v>
      </c>
      <c r="Z344">
        <f t="shared" si="34"/>
        <v>0.23</v>
      </c>
      <c r="AA344">
        <f t="shared" si="35"/>
        <v>0.56999999999999995</v>
      </c>
      <c r="AB344">
        <f t="shared" si="36"/>
        <v>0.61</v>
      </c>
    </row>
    <row r="345" spans="1:28" hidden="1" x14ac:dyDescent="0.3">
      <c r="A345" s="2" t="s">
        <v>537</v>
      </c>
      <c r="B345" s="2" t="s">
        <v>343</v>
      </c>
      <c r="C345" s="2" t="s">
        <v>545</v>
      </c>
      <c r="D345">
        <v>0.33</v>
      </c>
      <c r="E345">
        <v>0.19</v>
      </c>
      <c r="F345">
        <v>0.11</v>
      </c>
      <c r="G345">
        <v>-0.09</v>
      </c>
      <c r="H345">
        <v>0.2</v>
      </c>
      <c r="I345">
        <v>0.4</v>
      </c>
      <c r="J345">
        <v>0.44</v>
      </c>
      <c r="K345" s="4" t="s">
        <v>547</v>
      </c>
      <c r="L345" s="20" t="s">
        <v>1202</v>
      </c>
      <c r="M345" t="s">
        <v>1213</v>
      </c>
      <c r="N345" t="s">
        <v>1211</v>
      </c>
      <c r="O345" t="s">
        <v>1206</v>
      </c>
      <c r="W345">
        <f t="shared" si="31"/>
        <v>0.19</v>
      </c>
      <c r="X345">
        <f t="shared" si="32"/>
        <v>0.11</v>
      </c>
      <c r="Y345">
        <f t="shared" si="33"/>
        <v>-0.09</v>
      </c>
      <c r="Z345">
        <f t="shared" si="34"/>
        <v>0.2</v>
      </c>
      <c r="AA345">
        <f t="shared" si="35"/>
        <v>0.4</v>
      </c>
      <c r="AB345">
        <f t="shared" si="36"/>
        <v>0.44</v>
      </c>
    </row>
    <row r="346" spans="1:28" hidden="1" x14ac:dyDescent="0.3">
      <c r="A346" s="2" t="s">
        <v>537</v>
      </c>
      <c r="B346" s="2" t="s">
        <v>344</v>
      </c>
      <c r="C346" s="2" t="s">
        <v>545</v>
      </c>
      <c r="D346">
        <v>0.22</v>
      </c>
      <c r="E346">
        <v>0.26</v>
      </c>
      <c r="F346">
        <v>0.28000000000000003</v>
      </c>
      <c r="G346">
        <v>-0.24</v>
      </c>
      <c r="H346">
        <v>0.3</v>
      </c>
      <c r="I346">
        <v>0.44</v>
      </c>
      <c r="J346">
        <v>0.56999999999999995</v>
      </c>
      <c r="K346" s="4" t="s">
        <v>547</v>
      </c>
      <c r="L346" s="20" t="s">
        <v>1202</v>
      </c>
      <c r="M346" t="s">
        <v>1213</v>
      </c>
      <c r="N346" t="s">
        <v>1211</v>
      </c>
      <c r="O346" t="s">
        <v>1206</v>
      </c>
      <c r="W346">
        <f t="shared" si="31"/>
        <v>0.26</v>
      </c>
      <c r="X346">
        <f t="shared" si="32"/>
        <v>0.28000000000000003</v>
      </c>
      <c r="Y346">
        <f t="shared" si="33"/>
        <v>-0.24</v>
      </c>
      <c r="Z346">
        <f t="shared" si="34"/>
        <v>0.3</v>
      </c>
      <c r="AA346">
        <f t="shared" si="35"/>
        <v>0.44</v>
      </c>
      <c r="AB346">
        <f t="shared" si="36"/>
        <v>0.56999999999999995</v>
      </c>
    </row>
    <row r="347" spans="1:28" hidden="1" x14ac:dyDescent="0.3">
      <c r="A347" s="2" t="s">
        <v>537</v>
      </c>
      <c r="B347" s="2" t="s">
        <v>345</v>
      </c>
      <c r="C347" s="2" t="s">
        <v>545</v>
      </c>
      <c r="D347">
        <v>0.53</v>
      </c>
      <c r="E347">
        <v>0.27</v>
      </c>
      <c r="F347">
        <v>0.26</v>
      </c>
      <c r="G347">
        <v>-0.21</v>
      </c>
      <c r="H347">
        <v>0.31</v>
      </c>
      <c r="I347">
        <v>0.65</v>
      </c>
      <c r="J347">
        <v>0.74</v>
      </c>
      <c r="K347" s="4" t="s">
        <v>547</v>
      </c>
      <c r="L347" s="20" t="s">
        <v>1202</v>
      </c>
      <c r="M347" t="s">
        <v>1213</v>
      </c>
      <c r="N347" t="s">
        <v>1211</v>
      </c>
      <c r="O347" t="s">
        <v>1206</v>
      </c>
      <c r="W347">
        <f t="shared" si="31"/>
        <v>0.27</v>
      </c>
      <c r="X347">
        <f t="shared" si="32"/>
        <v>0.26</v>
      </c>
      <c r="Y347">
        <f t="shared" si="33"/>
        <v>-0.21</v>
      </c>
      <c r="Z347">
        <f t="shared" si="34"/>
        <v>0.31</v>
      </c>
      <c r="AA347">
        <f t="shared" si="35"/>
        <v>0.65</v>
      </c>
      <c r="AB347">
        <f t="shared" si="36"/>
        <v>0.74</v>
      </c>
    </row>
    <row r="348" spans="1:28" hidden="1" x14ac:dyDescent="0.3">
      <c r="A348" s="2" t="s">
        <v>537</v>
      </c>
      <c r="B348" s="2" t="s">
        <v>346</v>
      </c>
      <c r="C348" s="2" t="s">
        <v>545</v>
      </c>
      <c r="D348">
        <v>0.31</v>
      </c>
      <c r="E348">
        <v>0.27</v>
      </c>
      <c r="F348">
        <v>0.23</v>
      </c>
      <c r="G348">
        <v>-0.18</v>
      </c>
      <c r="H348">
        <v>0.3</v>
      </c>
      <c r="I348">
        <v>0.47</v>
      </c>
      <c r="J348">
        <v>0.56999999999999995</v>
      </c>
      <c r="K348" s="4" t="s">
        <v>547</v>
      </c>
      <c r="L348" s="20" t="s">
        <v>1202</v>
      </c>
      <c r="M348" t="s">
        <v>1213</v>
      </c>
      <c r="N348" t="s">
        <v>1209</v>
      </c>
      <c r="O348" t="s">
        <v>1206</v>
      </c>
      <c r="W348">
        <f t="shared" si="31"/>
        <v>0.27</v>
      </c>
      <c r="X348">
        <f t="shared" si="32"/>
        <v>0.23</v>
      </c>
      <c r="Y348">
        <f t="shared" si="33"/>
        <v>-0.18</v>
      </c>
      <c r="Z348">
        <f t="shared" si="34"/>
        <v>0.3</v>
      </c>
      <c r="AA348">
        <f t="shared" si="35"/>
        <v>0.47</v>
      </c>
      <c r="AB348">
        <f t="shared" si="36"/>
        <v>0.56999999999999995</v>
      </c>
    </row>
    <row r="349" spans="1:28" hidden="1" x14ac:dyDescent="0.3">
      <c r="A349" s="2" t="s">
        <v>537</v>
      </c>
      <c r="B349" s="2" t="s">
        <v>347</v>
      </c>
      <c r="C349" s="2" t="s">
        <v>545</v>
      </c>
      <c r="D349">
        <v>0</v>
      </c>
      <c r="E349">
        <v>0.23</v>
      </c>
      <c r="F349">
        <v>0.21</v>
      </c>
      <c r="G349">
        <v>-0.18</v>
      </c>
      <c r="H349">
        <v>0.25</v>
      </c>
      <c r="I349">
        <v>0.31</v>
      </c>
      <c r="J349">
        <v>0.43</v>
      </c>
      <c r="K349" s="4" t="s">
        <v>547</v>
      </c>
      <c r="L349" s="20" t="s">
        <v>1202</v>
      </c>
      <c r="M349" t="s">
        <v>1213</v>
      </c>
      <c r="N349" t="s">
        <v>1209</v>
      </c>
      <c r="O349" t="s">
        <v>1206</v>
      </c>
      <c r="W349">
        <f t="shared" si="31"/>
        <v>0.23</v>
      </c>
      <c r="X349">
        <f t="shared" si="32"/>
        <v>0.21</v>
      </c>
      <c r="Y349">
        <f t="shared" si="33"/>
        <v>-0.18</v>
      </c>
      <c r="Z349">
        <f t="shared" si="34"/>
        <v>0.25</v>
      </c>
      <c r="AA349">
        <f t="shared" si="35"/>
        <v>0.31</v>
      </c>
      <c r="AB349">
        <f t="shared" si="36"/>
        <v>0.43</v>
      </c>
    </row>
    <row r="350" spans="1:28" hidden="1" x14ac:dyDescent="0.3">
      <c r="A350" s="2" t="s">
        <v>537</v>
      </c>
      <c r="B350" s="2" t="s">
        <v>348</v>
      </c>
      <c r="C350" s="2" t="s">
        <v>545</v>
      </c>
      <c r="D350">
        <v>0.37</v>
      </c>
      <c r="E350">
        <v>0.2</v>
      </c>
      <c r="F350">
        <v>0.21</v>
      </c>
      <c r="G350">
        <v>-0.19</v>
      </c>
      <c r="H350">
        <v>0.23</v>
      </c>
      <c r="I350">
        <v>0.47</v>
      </c>
      <c r="J350">
        <v>0.55000000000000004</v>
      </c>
      <c r="K350" s="4" t="s">
        <v>547</v>
      </c>
      <c r="L350" s="20" t="s">
        <v>1202</v>
      </c>
      <c r="M350" t="s">
        <v>1213</v>
      </c>
      <c r="N350" t="s">
        <v>1210</v>
      </c>
      <c r="O350" t="s">
        <v>1206</v>
      </c>
      <c r="W350">
        <f t="shared" si="31"/>
        <v>0.2</v>
      </c>
      <c r="X350">
        <f t="shared" si="32"/>
        <v>0.21</v>
      </c>
      <c r="Y350">
        <f t="shared" si="33"/>
        <v>-0.19</v>
      </c>
      <c r="Z350">
        <f t="shared" si="34"/>
        <v>0.23</v>
      </c>
      <c r="AA350">
        <f t="shared" si="35"/>
        <v>0.47</v>
      </c>
      <c r="AB350">
        <f t="shared" si="36"/>
        <v>0.55000000000000004</v>
      </c>
    </row>
    <row r="351" spans="1:28" hidden="1" x14ac:dyDescent="0.3">
      <c r="A351" s="2" t="s">
        <v>537</v>
      </c>
      <c r="B351" s="2" t="s">
        <v>349</v>
      </c>
      <c r="C351" s="2" t="s">
        <v>545</v>
      </c>
      <c r="D351">
        <v>0.25</v>
      </c>
      <c r="E351">
        <v>0.19</v>
      </c>
      <c r="F351">
        <v>0.23</v>
      </c>
      <c r="G351">
        <v>-0.2</v>
      </c>
      <c r="H351">
        <v>0.21</v>
      </c>
      <c r="I351">
        <v>0.39</v>
      </c>
      <c r="J351">
        <v>0.48</v>
      </c>
      <c r="K351" s="4" t="s">
        <v>547</v>
      </c>
      <c r="L351" s="20" t="s">
        <v>1202</v>
      </c>
      <c r="M351" t="s">
        <v>1213</v>
      </c>
      <c r="N351" t="s">
        <v>1211</v>
      </c>
      <c r="O351" t="s">
        <v>1205</v>
      </c>
      <c r="W351">
        <f t="shared" si="31"/>
        <v>0.19</v>
      </c>
      <c r="X351">
        <f t="shared" si="32"/>
        <v>0.23</v>
      </c>
      <c r="Y351">
        <f t="shared" si="33"/>
        <v>-0.2</v>
      </c>
      <c r="Z351">
        <f t="shared" si="34"/>
        <v>0.21</v>
      </c>
      <c r="AA351">
        <f t="shared" si="35"/>
        <v>0.39</v>
      </c>
      <c r="AB351">
        <f t="shared" si="36"/>
        <v>0.48</v>
      </c>
    </row>
    <row r="352" spans="1:28" hidden="1" x14ac:dyDescent="0.3">
      <c r="A352" s="2" t="s">
        <v>537</v>
      </c>
      <c r="B352" s="2" t="s">
        <v>350</v>
      </c>
      <c r="C352" s="2" t="s">
        <v>545</v>
      </c>
      <c r="D352">
        <v>0.53</v>
      </c>
      <c r="E352">
        <v>0.19</v>
      </c>
      <c r="F352">
        <v>0.21</v>
      </c>
      <c r="G352">
        <v>-0.19</v>
      </c>
      <c r="H352">
        <v>0.21</v>
      </c>
      <c r="I352">
        <v>0.61</v>
      </c>
      <c r="J352">
        <v>0.65</v>
      </c>
      <c r="K352" s="4" t="s">
        <v>547</v>
      </c>
      <c r="L352" s="20" t="s">
        <v>1202</v>
      </c>
      <c r="M352" t="s">
        <v>1213</v>
      </c>
      <c r="N352" t="s">
        <v>1209</v>
      </c>
      <c r="O352" t="s">
        <v>1206</v>
      </c>
      <c r="W352">
        <f t="shared" si="31"/>
        <v>0.19</v>
      </c>
      <c r="X352">
        <f t="shared" si="32"/>
        <v>0.21</v>
      </c>
      <c r="Y352">
        <f t="shared" si="33"/>
        <v>-0.19</v>
      </c>
      <c r="Z352">
        <f t="shared" si="34"/>
        <v>0.21</v>
      </c>
      <c r="AA352">
        <f t="shared" si="35"/>
        <v>0.61</v>
      </c>
      <c r="AB352">
        <f t="shared" si="36"/>
        <v>0.65</v>
      </c>
    </row>
    <row r="353" spans="1:28" hidden="1" x14ac:dyDescent="0.3">
      <c r="A353" s="2" t="s">
        <v>537</v>
      </c>
      <c r="B353" s="2" t="s">
        <v>351</v>
      </c>
      <c r="C353" s="2" t="s">
        <v>545</v>
      </c>
      <c r="D353">
        <v>0.75</v>
      </c>
      <c r="E353">
        <v>0.12</v>
      </c>
      <c r="F353">
        <v>0.24</v>
      </c>
      <c r="G353">
        <v>-0.23</v>
      </c>
      <c r="H353">
        <v>0.14000000000000001</v>
      </c>
      <c r="I353">
        <v>0.8</v>
      </c>
      <c r="J353">
        <v>0.83</v>
      </c>
      <c r="K353" s="4" t="s">
        <v>547</v>
      </c>
      <c r="L353" s="20" t="s">
        <v>1202</v>
      </c>
      <c r="M353" t="s">
        <v>1213</v>
      </c>
      <c r="N353" t="s">
        <v>1210</v>
      </c>
      <c r="O353" t="s">
        <v>1206</v>
      </c>
      <c r="W353">
        <f t="shared" si="31"/>
        <v>0.12</v>
      </c>
      <c r="X353">
        <f t="shared" si="32"/>
        <v>0.24</v>
      </c>
      <c r="Y353">
        <f t="shared" si="33"/>
        <v>-0.23</v>
      </c>
      <c r="Z353">
        <f t="shared" si="34"/>
        <v>0.14000000000000001</v>
      </c>
      <c r="AA353">
        <f t="shared" si="35"/>
        <v>0.8</v>
      </c>
      <c r="AB353">
        <f t="shared" si="36"/>
        <v>0.83</v>
      </c>
    </row>
    <row r="354" spans="1:28" hidden="1" x14ac:dyDescent="0.3">
      <c r="A354" s="2" t="s">
        <v>537</v>
      </c>
      <c r="B354" s="2" t="s">
        <v>352</v>
      </c>
      <c r="C354" s="2" t="s">
        <v>545</v>
      </c>
      <c r="D354">
        <v>0.48</v>
      </c>
      <c r="E354">
        <v>0.11</v>
      </c>
      <c r="F354">
        <v>0.23</v>
      </c>
      <c r="G354">
        <v>-0.22</v>
      </c>
      <c r="H354">
        <v>0.13</v>
      </c>
      <c r="I354">
        <v>0.54</v>
      </c>
      <c r="J354">
        <v>0.57999999999999996</v>
      </c>
      <c r="K354" s="4" t="s">
        <v>547</v>
      </c>
      <c r="L354" s="20" t="s">
        <v>1202</v>
      </c>
      <c r="M354" t="s">
        <v>1213</v>
      </c>
      <c r="N354" t="s">
        <v>1210</v>
      </c>
      <c r="O354" t="s">
        <v>1205</v>
      </c>
      <c r="W354">
        <f t="shared" si="31"/>
        <v>0.11</v>
      </c>
      <c r="X354">
        <f t="shared" si="32"/>
        <v>0.23</v>
      </c>
      <c r="Y354">
        <f t="shared" si="33"/>
        <v>-0.22</v>
      </c>
      <c r="Z354">
        <f t="shared" si="34"/>
        <v>0.13</v>
      </c>
      <c r="AA354">
        <f t="shared" si="35"/>
        <v>0.54</v>
      </c>
      <c r="AB354">
        <f t="shared" si="36"/>
        <v>0.57999999999999996</v>
      </c>
    </row>
    <row r="355" spans="1:28" hidden="1" x14ac:dyDescent="0.3">
      <c r="A355" s="2" t="s">
        <v>537</v>
      </c>
      <c r="B355" s="2" t="s">
        <v>353</v>
      </c>
      <c r="C355" s="2" t="s">
        <v>545</v>
      </c>
      <c r="D355">
        <v>0.5</v>
      </c>
      <c r="E355">
        <v>0.14000000000000001</v>
      </c>
      <c r="F355">
        <v>0.26</v>
      </c>
      <c r="G355">
        <v>-0.24</v>
      </c>
      <c r="H355">
        <v>0.16</v>
      </c>
      <c r="I355">
        <v>0.57999999999999996</v>
      </c>
      <c r="J355">
        <v>0.63</v>
      </c>
      <c r="K355" s="4" t="s">
        <v>547</v>
      </c>
      <c r="L355" s="20" t="s">
        <v>1202</v>
      </c>
      <c r="M355" t="s">
        <v>1213</v>
      </c>
      <c r="N355" t="s">
        <v>1209</v>
      </c>
      <c r="O355" t="s">
        <v>1206</v>
      </c>
      <c r="W355">
        <f t="shared" si="31"/>
        <v>0.14000000000000001</v>
      </c>
      <c r="X355">
        <f t="shared" si="32"/>
        <v>0.26</v>
      </c>
      <c r="Y355">
        <f t="shared" si="33"/>
        <v>-0.24</v>
      </c>
      <c r="Z355">
        <f t="shared" si="34"/>
        <v>0.16</v>
      </c>
      <c r="AA355">
        <f t="shared" si="35"/>
        <v>0.57999999999999996</v>
      </c>
      <c r="AB355">
        <f t="shared" si="36"/>
        <v>0.63</v>
      </c>
    </row>
    <row r="356" spans="1:28" hidden="1" x14ac:dyDescent="0.3">
      <c r="A356" s="2" t="s">
        <v>537</v>
      </c>
      <c r="B356" s="2" t="s">
        <v>354</v>
      </c>
      <c r="C356" s="2" t="s">
        <v>545</v>
      </c>
      <c r="D356">
        <v>0.52</v>
      </c>
      <c r="E356">
        <v>0.14000000000000001</v>
      </c>
      <c r="F356">
        <v>0.24</v>
      </c>
      <c r="G356">
        <v>-0.22</v>
      </c>
      <c r="H356">
        <v>0.16</v>
      </c>
      <c r="I356">
        <v>0.57999999999999996</v>
      </c>
      <c r="J356">
        <v>0.63</v>
      </c>
      <c r="K356" s="4" t="s">
        <v>547</v>
      </c>
      <c r="L356" s="20" t="s">
        <v>1202</v>
      </c>
      <c r="M356" t="s">
        <v>1213</v>
      </c>
      <c r="N356" t="s">
        <v>1210</v>
      </c>
      <c r="O356" t="s">
        <v>1206</v>
      </c>
      <c r="W356">
        <f t="shared" si="31"/>
        <v>0.14000000000000001</v>
      </c>
      <c r="X356">
        <f t="shared" si="32"/>
        <v>0.24</v>
      </c>
      <c r="Y356">
        <f t="shared" si="33"/>
        <v>-0.22</v>
      </c>
      <c r="Z356">
        <f t="shared" si="34"/>
        <v>0.16</v>
      </c>
      <c r="AA356">
        <f t="shared" si="35"/>
        <v>0.57999999999999996</v>
      </c>
      <c r="AB356">
        <f t="shared" si="36"/>
        <v>0.63</v>
      </c>
    </row>
    <row r="357" spans="1:28" hidden="1" x14ac:dyDescent="0.3">
      <c r="A357" s="2" t="s">
        <v>537</v>
      </c>
      <c r="B357" s="2" t="s">
        <v>355</v>
      </c>
      <c r="C357" s="2" t="s">
        <v>545</v>
      </c>
      <c r="D357">
        <v>0.52</v>
      </c>
      <c r="E357">
        <v>0.23</v>
      </c>
      <c r="F357">
        <v>0.2</v>
      </c>
      <c r="G357">
        <v>-0.17</v>
      </c>
      <c r="H357">
        <v>0.26</v>
      </c>
      <c r="I357">
        <v>0.6</v>
      </c>
      <c r="J357">
        <v>0.66</v>
      </c>
      <c r="K357" s="4" t="s">
        <v>547</v>
      </c>
      <c r="L357" s="20" t="s">
        <v>1202</v>
      </c>
      <c r="M357" t="s">
        <v>1213</v>
      </c>
      <c r="N357" t="s">
        <v>1210</v>
      </c>
      <c r="O357" t="s">
        <v>1206</v>
      </c>
      <c r="W357">
        <f t="shared" si="31"/>
        <v>0.23</v>
      </c>
      <c r="X357">
        <f t="shared" si="32"/>
        <v>0.2</v>
      </c>
      <c r="Y357">
        <f t="shared" si="33"/>
        <v>-0.17</v>
      </c>
      <c r="Z357">
        <f t="shared" si="34"/>
        <v>0.26</v>
      </c>
      <c r="AA357">
        <f t="shared" si="35"/>
        <v>0.6</v>
      </c>
      <c r="AB357">
        <f t="shared" si="36"/>
        <v>0.66</v>
      </c>
    </row>
    <row r="358" spans="1:28" hidden="1" x14ac:dyDescent="0.3">
      <c r="A358" s="2" t="s">
        <v>537</v>
      </c>
      <c r="B358" s="2" t="s">
        <v>356</v>
      </c>
      <c r="C358" s="2" t="s">
        <v>545</v>
      </c>
      <c r="D358">
        <v>0.36</v>
      </c>
      <c r="E358">
        <v>0.23</v>
      </c>
      <c r="F358">
        <v>0.16</v>
      </c>
      <c r="G358">
        <v>-0.13</v>
      </c>
      <c r="H358">
        <v>0.25</v>
      </c>
      <c r="I358">
        <v>0.46</v>
      </c>
      <c r="J358">
        <v>0.52</v>
      </c>
      <c r="K358" s="4" t="s">
        <v>547</v>
      </c>
      <c r="L358" s="20" t="s">
        <v>1202</v>
      </c>
      <c r="M358" t="s">
        <v>1213</v>
      </c>
      <c r="N358" t="s">
        <v>1210</v>
      </c>
      <c r="O358" t="s">
        <v>1204</v>
      </c>
      <c r="W358">
        <f t="shared" si="31"/>
        <v>0.23</v>
      </c>
      <c r="X358">
        <f t="shared" si="32"/>
        <v>0.16</v>
      </c>
      <c r="Y358">
        <f t="shared" si="33"/>
        <v>-0.13</v>
      </c>
      <c r="Z358">
        <f t="shared" si="34"/>
        <v>0.25</v>
      </c>
      <c r="AA358">
        <f t="shared" si="35"/>
        <v>0.46</v>
      </c>
      <c r="AB358">
        <f t="shared" si="36"/>
        <v>0.52</v>
      </c>
    </row>
    <row r="359" spans="1:28" hidden="1" x14ac:dyDescent="0.3">
      <c r="A359" s="2" t="s">
        <v>537</v>
      </c>
      <c r="B359" s="2" t="s">
        <v>357</v>
      </c>
      <c r="C359" s="2" t="s">
        <v>545</v>
      </c>
      <c r="D359">
        <v>0.62</v>
      </c>
      <c r="E359">
        <v>0.2</v>
      </c>
      <c r="F359">
        <v>0.16</v>
      </c>
      <c r="G359">
        <v>-0.13</v>
      </c>
      <c r="H359">
        <v>0.22</v>
      </c>
      <c r="I359">
        <v>0.67</v>
      </c>
      <c r="J359">
        <v>0.7</v>
      </c>
      <c r="K359" s="4" t="s">
        <v>547</v>
      </c>
      <c r="L359" s="20" t="s">
        <v>1202</v>
      </c>
      <c r="M359" t="s">
        <v>1213</v>
      </c>
      <c r="N359" t="s">
        <v>1210</v>
      </c>
      <c r="O359" t="s">
        <v>1206</v>
      </c>
      <c r="W359">
        <f t="shared" si="31"/>
        <v>0.2</v>
      </c>
      <c r="X359">
        <f t="shared" si="32"/>
        <v>0.16</v>
      </c>
      <c r="Y359">
        <f t="shared" si="33"/>
        <v>-0.13</v>
      </c>
      <c r="Z359">
        <f t="shared" si="34"/>
        <v>0.22</v>
      </c>
      <c r="AA359">
        <f t="shared" si="35"/>
        <v>0.67</v>
      </c>
      <c r="AB359">
        <f t="shared" si="36"/>
        <v>0.7</v>
      </c>
    </row>
    <row r="360" spans="1:28" hidden="1" x14ac:dyDescent="0.3">
      <c r="A360" s="2" t="s">
        <v>537</v>
      </c>
      <c r="B360" s="2" t="s">
        <v>358</v>
      </c>
      <c r="C360" s="2" t="s">
        <v>545</v>
      </c>
      <c r="D360">
        <v>0.61</v>
      </c>
      <c r="E360">
        <v>0.18</v>
      </c>
      <c r="F360">
        <v>0.16</v>
      </c>
      <c r="G360">
        <v>-0.14000000000000001</v>
      </c>
      <c r="H360">
        <v>0.2</v>
      </c>
      <c r="I360">
        <v>0.66</v>
      </c>
      <c r="J360">
        <v>0.68</v>
      </c>
      <c r="K360" s="4" t="s">
        <v>547</v>
      </c>
      <c r="L360" s="20" t="s">
        <v>1202</v>
      </c>
      <c r="M360" t="s">
        <v>1213</v>
      </c>
      <c r="N360" t="s">
        <v>1211</v>
      </c>
      <c r="O360" t="s">
        <v>1206</v>
      </c>
      <c r="W360">
        <f t="shared" si="31"/>
        <v>0.18</v>
      </c>
      <c r="X360">
        <f t="shared" si="32"/>
        <v>0.16</v>
      </c>
      <c r="Y360">
        <f t="shared" si="33"/>
        <v>-0.14000000000000001</v>
      </c>
      <c r="Z360">
        <f t="shared" si="34"/>
        <v>0.2</v>
      </c>
      <c r="AA360">
        <f t="shared" si="35"/>
        <v>0.66</v>
      </c>
      <c r="AB360">
        <f t="shared" si="36"/>
        <v>0.68</v>
      </c>
    </row>
    <row r="361" spans="1:28" hidden="1" x14ac:dyDescent="0.3">
      <c r="A361" s="2" t="s">
        <v>537</v>
      </c>
      <c r="B361" s="2" t="s">
        <v>359</v>
      </c>
      <c r="C361" s="2" t="s">
        <v>545</v>
      </c>
      <c r="D361">
        <v>0.32</v>
      </c>
      <c r="E361">
        <v>0.24</v>
      </c>
      <c r="F361">
        <v>0.25</v>
      </c>
      <c r="G361">
        <v>-0.22</v>
      </c>
      <c r="H361">
        <v>0.27</v>
      </c>
      <c r="I361">
        <v>0.48</v>
      </c>
      <c r="J361">
        <v>0.57999999999999996</v>
      </c>
      <c r="K361" s="4" t="s">
        <v>547</v>
      </c>
      <c r="L361" s="20" t="s">
        <v>1202</v>
      </c>
      <c r="M361" t="s">
        <v>1212</v>
      </c>
      <c r="N361" t="s">
        <v>1210</v>
      </c>
      <c r="O361" t="s">
        <v>1206</v>
      </c>
      <c r="W361">
        <f t="shared" si="31"/>
        <v>0.24</v>
      </c>
      <c r="X361">
        <f t="shared" si="32"/>
        <v>0.25</v>
      </c>
      <c r="Y361">
        <f t="shared" si="33"/>
        <v>-0.22</v>
      </c>
      <c r="Z361">
        <f t="shared" si="34"/>
        <v>0.27</v>
      </c>
      <c r="AA361">
        <f t="shared" si="35"/>
        <v>0.48</v>
      </c>
      <c r="AB361">
        <f t="shared" si="36"/>
        <v>0.57999999999999996</v>
      </c>
    </row>
    <row r="362" spans="1:28" hidden="1" x14ac:dyDescent="0.3">
      <c r="A362" s="2" t="s">
        <v>537</v>
      </c>
      <c r="B362" s="2" t="s">
        <v>360</v>
      </c>
      <c r="C362" s="2" t="s">
        <v>545</v>
      </c>
      <c r="D362">
        <v>-0.08</v>
      </c>
      <c r="E362">
        <v>0.23</v>
      </c>
      <c r="F362">
        <v>0.23</v>
      </c>
      <c r="G362">
        <v>-0.2</v>
      </c>
      <c r="H362">
        <v>0.26</v>
      </c>
      <c r="I362">
        <v>0.33</v>
      </c>
      <c r="J362">
        <v>0.46</v>
      </c>
      <c r="K362" s="4" t="s">
        <v>547</v>
      </c>
      <c r="L362" s="20" t="s">
        <v>1202</v>
      </c>
      <c r="M362" t="s">
        <v>1213</v>
      </c>
      <c r="N362" t="s">
        <v>1210</v>
      </c>
      <c r="O362" t="s">
        <v>1206</v>
      </c>
      <c r="W362">
        <f t="shared" si="31"/>
        <v>0.23</v>
      </c>
      <c r="X362">
        <f t="shared" si="32"/>
        <v>0.23</v>
      </c>
      <c r="Y362">
        <f t="shared" si="33"/>
        <v>-0.2</v>
      </c>
      <c r="Z362">
        <f t="shared" si="34"/>
        <v>0.26</v>
      </c>
      <c r="AA362">
        <f t="shared" si="35"/>
        <v>0.33</v>
      </c>
      <c r="AB362">
        <f t="shared" si="36"/>
        <v>0.46</v>
      </c>
    </row>
    <row r="363" spans="1:28" hidden="1" x14ac:dyDescent="0.3">
      <c r="A363" s="2" t="s">
        <v>537</v>
      </c>
      <c r="B363" s="2" t="s">
        <v>361</v>
      </c>
      <c r="C363" s="2" t="s">
        <v>545</v>
      </c>
      <c r="D363">
        <v>-0.26</v>
      </c>
      <c r="E363">
        <v>0.22</v>
      </c>
      <c r="F363">
        <v>0.24</v>
      </c>
      <c r="G363">
        <v>-0.21</v>
      </c>
      <c r="H363">
        <v>0.25</v>
      </c>
      <c r="I363">
        <v>0.42</v>
      </c>
      <c r="J363">
        <v>0.52</v>
      </c>
      <c r="K363" s="4" t="s">
        <v>547</v>
      </c>
      <c r="L363" s="20" t="s">
        <v>1202</v>
      </c>
      <c r="M363" t="s">
        <v>1213</v>
      </c>
      <c r="N363" t="s">
        <v>1210</v>
      </c>
      <c r="O363" t="s">
        <v>1206</v>
      </c>
      <c r="W363">
        <f t="shared" si="31"/>
        <v>0.22</v>
      </c>
      <c r="X363">
        <f t="shared" si="32"/>
        <v>0.24</v>
      </c>
      <c r="Y363">
        <f t="shared" si="33"/>
        <v>-0.21</v>
      </c>
      <c r="Z363">
        <f t="shared" si="34"/>
        <v>0.25</v>
      </c>
      <c r="AA363">
        <f t="shared" si="35"/>
        <v>0.42</v>
      </c>
      <c r="AB363">
        <f t="shared" si="36"/>
        <v>0.52</v>
      </c>
    </row>
    <row r="364" spans="1:28" hidden="1" x14ac:dyDescent="0.3">
      <c r="A364" s="2" t="s">
        <v>537</v>
      </c>
      <c r="B364" s="2" t="s">
        <v>362</v>
      </c>
      <c r="C364" s="2" t="s">
        <v>545</v>
      </c>
      <c r="D364">
        <v>0.11</v>
      </c>
      <c r="E364">
        <v>0.21</v>
      </c>
      <c r="F364">
        <v>0.25</v>
      </c>
      <c r="G364">
        <v>-0.22</v>
      </c>
      <c r="H364">
        <v>0.25</v>
      </c>
      <c r="I364">
        <v>0.34</v>
      </c>
      <c r="J364">
        <v>0.47</v>
      </c>
      <c r="K364" s="4" t="s">
        <v>547</v>
      </c>
      <c r="L364" s="20" t="s">
        <v>1202</v>
      </c>
      <c r="M364" t="s">
        <v>1213</v>
      </c>
      <c r="N364" t="s">
        <v>1209</v>
      </c>
      <c r="O364" t="s">
        <v>1207</v>
      </c>
      <c r="W364">
        <f t="shared" si="31"/>
        <v>0.21</v>
      </c>
      <c r="X364">
        <f t="shared" si="32"/>
        <v>0.25</v>
      </c>
      <c r="Y364">
        <f t="shared" si="33"/>
        <v>-0.22</v>
      </c>
      <c r="Z364">
        <f t="shared" si="34"/>
        <v>0.25</v>
      </c>
      <c r="AA364">
        <f t="shared" si="35"/>
        <v>0.34</v>
      </c>
      <c r="AB364">
        <f t="shared" si="36"/>
        <v>0.47</v>
      </c>
    </row>
    <row r="365" spans="1:28" hidden="1" x14ac:dyDescent="0.3">
      <c r="A365" s="2" t="s">
        <v>537</v>
      </c>
      <c r="B365" s="2" t="s">
        <v>363</v>
      </c>
      <c r="C365" s="2" t="s">
        <v>545</v>
      </c>
      <c r="D365">
        <v>0.2</v>
      </c>
      <c r="E365">
        <v>0.2</v>
      </c>
      <c r="F365">
        <v>0.25</v>
      </c>
      <c r="G365">
        <v>-0.23</v>
      </c>
      <c r="H365">
        <v>0.23</v>
      </c>
      <c r="I365">
        <v>0.38</v>
      </c>
      <c r="J365">
        <v>0.49</v>
      </c>
      <c r="K365" s="4" t="s">
        <v>547</v>
      </c>
      <c r="L365" s="20" t="s">
        <v>1202</v>
      </c>
      <c r="M365" t="s">
        <v>1213</v>
      </c>
      <c r="N365" t="s">
        <v>1210</v>
      </c>
      <c r="O365" t="s">
        <v>1204</v>
      </c>
      <c r="W365">
        <f t="shared" si="31"/>
        <v>0.2</v>
      </c>
      <c r="X365">
        <f t="shared" si="32"/>
        <v>0.25</v>
      </c>
      <c r="Y365">
        <f t="shared" si="33"/>
        <v>-0.23</v>
      </c>
      <c r="Z365">
        <f t="shared" si="34"/>
        <v>0.23</v>
      </c>
      <c r="AA365">
        <f t="shared" si="35"/>
        <v>0.38</v>
      </c>
      <c r="AB365">
        <f t="shared" si="36"/>
        <v>0.49</v>
      </c>
    </row>
    <row r="366" spans="1:28" hidden="1" x14ac:dyDescent="0.3">
      <c r="A366" s="2" t="s">
        <v>537</v>
      </c>
      <c r="B366" s="2" t="s">
        <v>364</v>
      </c>
      <c r="C366" s="2" t="s">
        <v>545</v>
      </c>
      <c r="D366">
        <v>0</v>
      </c>
      <c r="E366">
        <v>0.25</v>
      </c>
      <c r="F366">
        <v>0.22</v>
      </c>
      <c r="G366">
        <v>-0.18</v>
      </c>
      <c r="H366">
        <v>0.28000000000000003</v>
      </c>
      <c r="I366">
        <v>0.33</v>
      </c>
      <c r="J366">
        <v>0.46</v>
      </c>
      <c r="K366" s="4" t="s">
        <v>547</v>
      </c>
      <c r="L366" s="20" t="s">
        <v>1202</v>
      </c>
      <c r="M366" t="s">
        <v>1213</v>
      </c>
      <c r="N366" t="s">
        <v>1211</v>
      </c>
      <c r="O366" t="s">
        <v>1206</v>
      </c>
      <c r="W366">
        <f t="shared" si="31"/>
        <v>0.25</v>
      </c>
      <c r="X366">
        <f t="shared" si="32"/>
        <v>0.22</v>
      </c>
      <c r="Y366">
        <f t="shared" si="33"/>
        <v>-0.18</v>
      </c>
      <c r="Z366">
        <f t="shared" si="34"/>
        <v>0.28000000000000003</v>
      </c>
      <c r="AA366">
        <f t="shared" si="35"/>
        <v>0.33</v>
      </c>
      <c r="AB366">
        <f t="shared" si="36"/>
        <v>0.46</v>
      </c>
    </row>
    <row r="367" spans="1:28" hidden="1" x14ac:dyDescent="0.3">
      <c r="A367" s="2" t="s">
        <v>537</v>
      </c>
      <c r="B367" s="2" t="s">
        <v>365</v>
      </c>
      <c r="C367" s="2" t="s">
        <v>545</v>
      </c>
      <c r="D367">
        <v>-0.14000000000000001</v>
      </c>
      <c r="E367">
        <v>0.21</v>
      </c>
      <c r="F367">
        <v>0.08</v>
      </c>
      <c r="G367">
        <v>-0.05</v>
      </c>
      <c r="H367">
        <v>0.22</v>
      </c>
      <c r="I367">
        <v>0.27</v>
      </c>
      <c r="J367">
        <v>0.34</v>
      </c>
      <c r="K367" s="4" t="s">
        <v>547</v>
      </c>
      <c r="L367" s="20" t="s">
        <v>1202</v>
      </c>
      <c r="M367" t="s">
        <v>1213</v>
      </c>
      <c r="N367" t="s">
        <v>1210</v>
      </c>
      <c r="O367" t="s">
        <v>1205</v>
      </c>
      <c r="W367">
        <f t="shared" si="31"/>
        <v>0.21</v>
      </c>
      <c r="X367">
        <f t="shared" si="32"/>
        <v>0.08</v>
      </c>
      <c r="Y367">
        <f t="shared" si="33"/>
        <v>-0.05</v>
      </c>
      <c r="Z367">
        <f t="shared" si="34"/>
        <v>0.22</v>
      </c>
      <c r="AA367">
        <f t="shared" si="35"/>
        <v>0.27</v>
      </c>
      <c r="AB367">
        <f t="shared" si="36"/>
        <v>0.34</v>
      </c>
    </row>
    <row r="368" spans="1:28" hidden="1" x14ac:dyDescent="0.3">
      <c r="A368" s="2" t="s">
        <v>537</v>
      </c>
      <c r="B368" s="2" t="s">
        <v>366</v>
      </c>
      <c r="C368" s="2" t="s">
        <v>545</v>
      </c>
      <c r="D368">
        <v>-0.06</v>
      </c>
      <c r="E368">
        <v>0.23</v>
      </c>
      <c r="F368">
        <v>0.09</v>
      </c>
      <c r="G368">
        <v>-0.06</v>
      </c>
      <c r="H368">
        <v>0.24</v>
      </c>
      <c r="I368">
        <v>0.25</v>
      </c>
      <c r="J368">
        <v>0.34</v>
      </c>
      <c r="K368" s="4" t="s">
        <v>547</v>
      </c>
      <c r="L368" s="20" t="s">
        <v>1202</v>
      </c>
      <c r="M368" t="s">
        <v>1213</v>
      </c>
      <c r="N368" t="s">
        <v>1210</v>
      </c>
      <c r="O368" t="s">
        <v>1206</v>
      </c>
      <c r="W368">
        <f t="shared" si="31"/>
        <v>0.23</v>
      </c>
      <c r="X368">
        <f t="shared" si="32"/>
        <v>0.09</v>
      </c>
      <c r="Y368">
        <f t="shared" si="33"/>
        <v>-0.06</v>
      </c>
      <c r="Z368">
        <f t="shared" si="34"/>
        <v>0.24</v>
      </c>
      <c r="AA368">
        <f t="shared" si="35"/>
        <v>0.25</v>
      </c>
      <c r="AB368">
        <f t="shared" si="36"/>
        <v>0.34</v>
      </c>
    </row>
    <row r="369" spans="1:28" hidden="1" x14ac:dyDescent="0.3">
      <c r="A369" s="2" t="s">
        <v>537</v>
      </c>
      <c r="B369" s="2" t="s">
        <v>367</v>
      </c>
      <c r="C369" s="2" t="s">
        <v>545</v>
      </c>
      <c r="D369">
        <v>-0.03</v>
      </c>
      <c r="E369">
        <v>0.21</v>
      </c>
      <c r="F369">
        <v>7.0000000000000007E-2</v>
      </c>
      <c r="G369">
        <v>-0.05</v>
      </c>
      <c r="H369">
        <v>0.22</v>
      </c>
      <c r="I369">
        <v>0.23</v>
      </c>
      <c r="J369">
        <v>0.31</v>
      </c>
      <c r="K369" s="4" t="s">
        <v>547</v>
      </c>
      <c r="L369" s="20" t="s">
        <v>1202</v>
      </c>
      <c r="M369" t="s">
        <v>1213</v>
      </c>
      <c r="N369" t="s">
        <v>1209</v>
      </c>
      <c r="O369" t="s">
        <v>1205</v>
      </c>
      <c r="W369">
        <f t="shared" si="31"/>
        <v>0.21</v>
      </c>
      <c r="X369">
        <f t="shared" si="32"/>
        <v>7.0000000000000007E-2</v>
      </c>
      <c r="Y369">
        <f t="shared" si="33"/>
        <v>-0.05</v>
      </c>
      <c r="Z369">
        <f t="shared" si="34"/>
        <v>0.22</v>
      </c>
      <c r="AA369">
        <f t="shared" si="35"/>
        <v>0.23</v>
      </c>
      <c r="AB369">
        <f t="shared" si="36"/>
        <v>0.31</v>
      </c>
    </row>
    <row r="370" spans="1:28" hidden="1" x14ac:dyDescent="0.3">
      <c r="A370" s="2" t="s">
        <v>537</v>
      </c>
      <c r="B370" s="2" t="s">
        <v>368</v>
      </c>
      <c r="C370" s="2" t="s">
        <v>545</v>
      </c>
      <c r="D370">
        <v>0.13</v>
      </c>
      <c r="E370">
        <v>0.17</v>
      </c>
      <c r="F370">
        <v>0.22</v>
      </c>
      <c r="G370">
        <v>-0.2</v>
      </c>
      <c r="H370">
        <v>0.2</v>
      </c>
      <c r="I370">
        <v>0.31</v>
      </c>
      <c r="J370">
        <v>0.41</v>
      </c>
      <c r="K370" s="4" t="s">
        <v>547</v>
      </c>
      <c r="L370" s="20" t="s">
        <v>1202</v>
      </c>
      <c r="M370" t="s">
        <v>1213</v>
      </c>
      <c r="N370" t="s">
        <v>1210</v>
      </c>
      <c r="O370" t="s">
        <v>1205</v>
      </c>
      <c r="W370">
        <f t="shared" si="31"/>
        <v>0.17</v>
      </c>
      <c r="X370">
        <f t="shared" si="32"/>
        <v>0.22</v>
      </c>
      <c r="Y370">
        <f t="shared" si="33"/>
        <v>-0.2</v>
      </c>
      <c r="Z370">
        <f t="shared" si="34"/>
        <v>0.2</v>
      </c>
      <c r="AA370">
        <f t="shared" si="35"/>
        <v>0.31</v>
      </c>
      <c r="AB370">
        <f t="shared" si="36"/>
        <v>0.41</v>
      </c>
    </row>
    <row r="371" spans="1:28" hidden="1" x14ac:dyDescent="0.3">
      <c r="A371" s="2" t="s">
        <v>537</v>
      </c>
      <c r="B371" s="2" t="s">
        <v>369</v>
      </c>
      <c r="C371" s="2" t="s">
        <v>545</v>
      </c>
      <c r="D371">
        <v>0.34</v>
      </c>
      <c r="E371">
        <v>0.17</v>
      </c>
      <c r="F371">
        <v>0.21</v>
      </c>
      <c r="G371">
        <v>-0.19</v>
      </c>
      <c r="H371">
        <v>0.19</v>
      </c>
      <c r="I371">
        <v>0.43</v>
      </c>
      <c r="J371">
        <v>0.5</v>
      </c>
      <c r="K371" s="4" t="s">
        <v>547</v>
      </c>
      <c r="L371" s="20" t="s">
        <v>1202</v>
      </c>
      <c r="M371" t="s">
        <v>1212</v>
      </c>
      <c r="N371" t="s">
        <v>1209</v>
      </c>
      <c r="O371" t="s">
        <v>1207</v>
      </c>
      <c r="W371">
        <f t="shared" si="31"/>
        <v>0.17</v>
      </c>
      <c r="X371">
        <f t="shared" si="32"/>
        <v>0.21</v>
      </c>
      <c r="Y371">
        <f t="shared" si="33"/>
        <v>-0.19</v>
      </c>
      <c r="Z371">
        <f t="shared" si="34"/>
        <v>0.19</v>
      </c>
      <c r="AA371">
        <f t="shared" si="35"/>
        <v>0.43</v>
      </c>
      <c r="AB371">
        <f t="shared" si="36"/>
        <v>0.5</v>
      </c>
    </row>
    <row r="372" spans="1:28" hidden="1" x14ac:dyDescent="0.3">
      <c r="A372" s="2" t="s">
        <v>537</v>
      </c>
      <c r="B372" s="2" t="s">
        <v>370</v>
      </c>
      <c r="C372" s="2" t="s">
        <v>545</v>
      </c>
      <c r="D372">
        <v>0.06</v>
      </c>
      <c r="E372">
        <v>0.18</v>
      </c>
      <c r="F372">
        <v>0.23</v>
      </c>
      <c r="G372">
        <v>-0.21</v>
      </c>
      <c r="H372">
        <v>0.21</v>
      </c>
      <c r="I372">
        <v>0.3</v>
      </c>
      <c r="J372">
        <v>0.41</v>
      </c>
      <c r="K372" s="4" t="s">
        <v>547</v>
      </c>
      <c r="L372" s="20" t="s">
        <v>1202</v>
      </c>
      <c r="M372" t="s">
        <v>1212</v>
      </c>
      <c r="N372" t="s">
        <v>1209</v>
      </c>
      <c r="O372" t="s">
        <v>1206</v>
      </c>
      <c r="W372">
        <f t="shared" si="31"/>
        <v>0.18</v>
      </c>
      <c r="X372">
        <f t="shared" si="32"/>
        <v>0.23</v>
      </c>
      <c r="Y372">
        <f t="shared" si="33"/>
        <v>-0.21</v>
      </c>
      <c r="Z372">
        <f t="shared" si="34"/>
        <v>0.21</v>
      </c>
      <c r="AA372">
        <f t="shared" si="35"/>
        <v>0.3</v>
      </c>
      <c r="AB372">
        <f t="shared" si="36"/>
        <v>0.41</v>
      </c>
    </row>
    <row r="373" spans="1:28" hidden="1" x14ac:dyDescent="0.3">
      <c r="A373" s="2" t="s">
        <v>537</v>
      </c>
      <c r="B373" s="2" t="s">
        <v>371</v>
      </c>
      <c r="C373" s="2" t="s">
        <v>545</v>
      </c>
      <c r="D373">
        <v>0.21</v>
      </c>
      <c r="E373">
        <v>0.24</v>
      </c>
      <c r="F373">
        <v>0.26</v>
      </c>
      <c r="G373">
        <v>-0.22</v>
      </c>
      <c r="H373">
        <v>0.27</v>
      </c>
      <c r="I373">
        <v>0.41</v>
      </c>
      <c r="J373">
        <v>0.53</v>
      </c>
      <c r="K373" s="4" t="s">
        <v>547</v>
      </c>
      <c r="L373" s="20" t="s">
        <v>1202</v>
      </c>
      <c r="M373" t="s">
        <v>1213</v>
      </c>
      <c r="N373" t="s">
        <v>1210</v>
      </c>
      <c r="O373" t="s">
        <v>1205</v>
      </c>
      <c r="W373">
        <f t="shared" si="31"/>
        <v>0.24</v>
      </c>
      <c r="X373">
        <f t="shared" si="32"/>
        <v>0.26</v>
      </c>
      <c r="Y373">
        <f t="shared" si="33"/>
        <v>-0.22</v>
      </c>
      <c r="Z373">
        <f t="shared" si="34"/>
        <v>0.27</v>
      </c>
      <c r="AA373">
        <f t="shared" si="35"/>
        <v>0.41</v>
      </c>
      <c r="AB373">
        <f t="shared" si="36"/>
        <v>0.53</v>
      </c>
    </row>
    <row r="374" spans="1:28" hidden="1" x14ac:dyDescent="0.3">
      <c r="A374" s="2" t="s">
        <v>537</v>
      </c>
      <c r="B374" s="2" t="s">
        <v>372</v>
      </c>
      <c r="C374" s="2" t="s">
        <v>545</v>
      </c>
      <c r="D374">
        <v>0.26</v>
      </c>
      <c r="E374">
        <v>0.22</v>
      </c>
      <c r="F374">
        <v>0.28000000000000003</v>
      </c>
      <c r="G374">
        <v>-0.25</v>
      </c>
      <c r="H374">
        <v>0.25</v>
      </c>
      <c r="I374">
        <v>0.44</v>
      </c>
      <c r="J374">
        <v>0.56000000000000005</v>
      </c>
      <c r="K374" s="4" t="s">
        <v>547</v>
      </c>
      <c r="L374" s="20" t="s">
        <v>1202</v>
      </c>
      <c r="M374" t="s">
        <v>1213</v>
      </c>
      <c r="N374" t="s">
        <v>1210</v>
      </c>
      <c r="O374" t="s">
        <v>1207</v>
      </c>
      <c r="W374">
        <f t="shared" si="31"/>
        <v>0.22</v>
      </c>
      <c r="X374">
        <f t="shared" si="32"/>
        <v>0.28000000000000003</v>
      </c>
      <c r="Y374">
        <f t="shared" si="33"/>
        <v>-0.25</v>
      </c>
      <c r="Z374">
        <f t="shared" si="34"/>
        <v>0.25</v>
      </c>
      <c r="AA374">
        <f t="shared" si="35"/>
        <v>0.44</v>
      </c>
      <c r="AB374">
        <f t="shared" si="36"/>
        <v>0.56000000000000005</v>
      </c>
    </row>
    <row r="375" spans="1:28" hidden="1" x14ac:dyDescent="0.3">
      <c r="A375" s="2" t="s">
        <v>537</v>
      </c>
      <c r="B375" s="2" t="s">
        <v>373</v>
      </c>
      <c r="C375" s="2" t="s">
        <v>545</v>
      </c>
      <c r="D375">
        <v>0.17</v>
      </c>
      <c r="E375">
        <v>0.22</v>
      </c>
      <c r="F375">
        <v>0.28000000000000003</v>
      </c>
      <c r="G375">
        <v>-0.25</v>
      </c>
      <c r="H375">
        <v>0.25</v>
      </c>
      <c r="I375">
        <v>0.39</v>
      </c>
      <c r="J375">
        <v>0.52</v>
      </c>
      <c r="K375" s="4" t="s">
        <v>547</v>
      </c>
      <c r="L375" s="20" t="s">
        <v>1202</v>
      </c>
      <c r="M375" t="s">
        <v>1213</v>
      </c>
      <c r="N375" t="s">
        <v>1209</v>
      </c>
      <c r="O375" t="s">
        <v>1207</v>
      </c>
      <c r="W375">
        <f t="shared" si="31"/>
        <v>0.22</v>
      </c>
      <c r="X375">
        <f t="shared" si="32"/>
        <v>0.28000000000000003</v>
      </c>
      <c r="Y375">
        <f t="shared" si="33"/>
        <v>-0.25</v>
      </c>
      <c r="Z375">
        <f t="shared" si="34"/>
        <v>0.25</v>
      </c>
      <c r="AA375">
        <f t="shared" si="35"/>
        <v>0.39</v>
      </c>
      <c r="AB375">
        <f t="shared" si="36"/>
        <v>0.52</v>
      </c>
    </row>
    <row r="376" spans="1:28" hidden="1" x14ac:dyDescent="0.3">
      <c r="A376" s="2" t="s">
        <v>537</v>
      </c>
      <c r="B376" s="2" t="s">
        <v>374</v>
      </c>
      <c r="C376" s="2" t="s">
        <v>545</v>
      </c>
      <c r="D376">
        <v>-7.0000000000000007E-2</v>
      </c>
      <c r="E376">
        <v>0.16</v>
      </c>
      <c r="F376">
        <v>0.14000000000000001</v>
      </c>
      <c r="G376">
        <v>-0.12</v>
      </c>
      <c r="H376">
        <v>0.17</v>
      </c>
      <c r="I376">
        <v>0.22</v>
      </c>
      <c r="J376">
        <v>0.3</v>
      </c>
      <c r="K376" s="4" t="s">
        <v>547</v>
      </c>
      <c r="L376" s="20" t="s">
        <v>1202</v>
      </c>
      <c r="M376" t="s">
        <v>1213</v>
      </c>
      <c r="N376" t="s">
        <v>1209</v>
      </c>
      <c r="O376" t="s">
        <v>1207</v>
      </c>
      <c r="W376">
        <f t="shared" si="31"/>
        <v>0.16</v>
      </c>
      <c r="X376">
        <f t="shared" si="32"/>
        <v>0.14000000000000001</v>
      </c>
      <c r="Y376">
        <f t="shared" si="33"/>
        <v>-0.12</v>
      </c>
      <c r="Z376">
        <f t="shared" si="34"/>
        <v>0.17</v>
      </c>
      <c r="AA376">
        <f t="shared" si="35"/>
        <v>0.22</v>
      </c>
      <c r="AB376">
        <f t="shared" si="36"/>
        <v>0.3</v>
      </c>
    </row>
    <row r="377" spans="1:28" hidden="1" x14ac:dyDescent="0.3">
      <c r="A377" s="2" t="s">
        <v>537</v>
      </c>
      <c r="B377" s="2" t="s">
        <v>375</v>
      </c>
      <c r="C377" s="2" t="s">
        <v>545</v>
      </c>
      <c r="D377">
        <v>-7.0000000000000007E-2</v>
      </c>
      <c r="E377">
        <v>0.18</v>
      </c>
      <c r="F377">
        <v>0.11</v>
      </c>
      <c r="G377">
        <v>-0.09</v>
      </c>
      <c r="H377">
        <v>0.19</v>
      </c>
      <c r="I377">
        <v>0.22</v>
      </c>
      <c r="J377">
        <v>0.3</v>
      </c>
      <c r="K377" s="4" t="s">
        <v>547</v>
      </c>
      <c r="L377" s="20" t="s">
        <v>1202</v>
      </c>
      <c r="M377" t="s">
        <v>1213</v>
      </c>
      <c r="N377" t="s">
        <v>1211</v>
      </c>
      <c r="O377" t="s">
        <v>1207</v>
      </c>
      <c r="W377">
        <f t="shared" si="31"/>
        <v>0.18</v>
      </c>
      <c r="X377">
        <f t="shared" si="32"/>
        <v>0.11</v>
      </c>
      <c r="Y377">
        <f t="shared" si="33"/>
        <v>-0.09</v>
      </c>
      <c r="Z377">
        <f t="shared" si="34"/>
        <v>0.19</v>
      </c>
      <c r="AA377">
        <f t="shared" si="35"/>
        <v>0.22</v>
      </c>
      <c r="AB377">
        <f t="shared" si="36"/>
        <v>0.3</v>
      </c>
    </row>
    <row r="378" spans="1:28" hidden="1" x14ac:dyDescent="0.3">
      <c r="A378" s="2" t="s">
        <v>537</v>
      </c>
      <c r="B378" s="2" t="s">
        <v>376</v>
      </c>
      <c r="C378" s="2" t="s">
        <v>545</v>
      </c>
      <c r="D378">
        <v>0.05</v>
      </c>
      <c r="E378">
        <v>0.19</v>
      </c>
      <c r="F378">
        <v>0.12</v>
      </c>
      <c r="G378">
        <v>-0.1</v>
      </c>
      <c r="H378">
        <v>0.2</v>
      </c>
      <c r="I378">
        <v>0.23</v>
      </c>
      <c r="J378">
        <v>0.31</v>
      </c>
      <c r="K378" s="4" t="s">
        <v>547</v>
      </c>
      <c r="L378" s="20" t="s">
        <v>1202</v>
      </c>
      <c r="M378" t="s">
        <v>1213</v>
      </c>
      <c r="N378" t="s">
        <v>1210</v>
      </c>
      <c r="O378" t="s">
        <v>1205</v>
      </c>
      <c r="W378">
        <f t="shared" si="31"/>
        <v>0.19</v>
      </c>
      <c r="X378">
        <f t="shared" si="32"/>
        <v>0.12</v>
      </c>
      <c r="Y378">
        <f t="shared" si="33"/>
        <v>-0.1</v>
      </c>
      <c r="Z378">
        <f t="shared" si="34"/>
        <v>0.2</v>
      </c>
      <c r="AA378">
        <f t="shared" si="35"/>
        <v>0.23</v>
      </c>
      <c r="AB378">
        <f t="shared" si="36"/>
        <v>0.31</v>
      </c>
    </row>
    <row r="379" spans="1:28" hidden="1" x14ac:dyDescent="0.3">
      <c r="A379" s="2" t="s">
        <v>537</v>
      </c>
      <c r="B379" s="2" t="s">
        <v>377</v>
      </c>
      <c r="C379" s="2" t="s">
        <v>545</v>
      </c>
      <c r="D379">
        <v>-0.34</v>
      </c>
      <c r="E379">
        <v>0.23</v>
      </c>
      <c r="F379">
        <v>0.28999999999999998</v>
      </c>
      <c r="G379">
        <v>-0.26</v>
      </c>
      <c r="H379">
        <v>0.27</v>
      </c>
      <c r="I379">
        <v>0.51</v>
      </c>
      <c r="J379">
        <v>0.62</v>
      </c>
      <c r="K379" s="4" t="s">
        <v>547</v>
      </c>
      <c r="L379" s="20" t="s">
        <v>1202</v>
      </c>
      <c r="M379" t="s">
        <v>1213</v>
      </c>
      <c r="N379" t="s">
        <v>1209</v>
      </c>
      <c r="O379" t="s">
        <v>1207</v>
      </c>
      <c r="W379">
        <f t="shared" si="31"/>
        <v>0.23</v>
      </c>
      <c r="X379">
        <f t="shared" si="32"/>
        <v>0.28999999999999998</v>
      </c>
      <c r="Y379">
        <f t="shared" si="33"/>
        <v>-0.26</v>
      </c>
      <c r="Z379">
        <f t="shared" si="34"/>
        <v>0.27</v>
      </c>
      <c r="AA379">
        <f t="shared" si="35"/>
        <v>0.51</v>
      </c>
      <c r="AB379">
        <f t="shared" si="36"/>
        <v>0.62</v>
      </c>
    </row>
    <row r="380" spans="1:28" hidden="1" x14ac:dyDescent="0.3">
      <c r="A380" s="2" t="s">
        <v>537</v>
      </c>
      <c r="B380" s="2" t="s">
        <v>378</v>
      </c>
      <c r="C380" s="2" t="s">
        <v>545</v>
      </c>
      <c r="D380">
        <v>-0.02</v>
      </c>
      <c r="E380">
        <v>0.27</v>
      </c>
      <c r="F380">
        <v>0.03</v>
      </c>
      <c r="G380">
        <v>0.01</v>
      </c>
      <c r="H380">
        <v>0.27</v>
      </c>
      <c r="I380">
        <v>0.27</v>
      </c>
      <c r="J380">
        <v>0.38</v>
      </c>
      <c r="K380" s="4" t="s">
        <v>547</v>
      </c>
      <c r="L380" s="20" t="s">
        <v>1202</v>
      </c>
      <c r="M380" t="s">
        <v>1213</v>
      </c>
      <c r="N380" t="s">
        <v>1211</v>
      </c>
      <c r="O380" t="s">
        <v>1206</v>
      </c>
      <c r="W380">
        <f t="shared" si="31"/>
        <v>0.27</v>
      </c>
      <c r="X380">
        <f t="shared" si="32"/>
        <v>0.03</v>
      </c>
      <c r="Y380">
        <f t="shared" si="33"/>
        <v>0.01</v>
      </c>
      <c r="Z380">
        <f t="shared" si="34"/>
        <v>0.27</v>
      </c>
      <c r="AA380">
        <f t="shared" si="35"/>
        <v>0.27</v>
      </c>
      <c r="AB380">
        <f t="shared" si="36"/>
        <v>0.38</v>
      </c>
    </row>
    <row r="381" spans="1:28" hidden="1" x14ac:dyDescent="0.3">
      <c r="A381" s="2" t="s">
        <v>537</v>
      </c>
      <c r="B381" s="2" t="s">
        <v>379</v>
      </c>
      <c r="C381" s="2" t="s">
        <v>545</v>
      </c>
      <c r="D381">
        <v>0.03</v>
      </c>
      <c r="E381">
        <v>0.38</v>
      </c>
      <c r="F381">
        <v>0.09</v>
      </c>
      <c r="G381">
        <v>-0.02</v>
      </c>
      <c r="H381">
        <v>0.39</v>
      </c>
      <c r="I381">
        <v>0.39</v>
      </c>
      <c r="J381">
        <v>0.55000000000000004</v>
      </c>
      <c r="K381" s="4" t="s">
        <v>547</v>
      </c>
      <c r="L381" s="20" t="s">
        <v>1202</v>
      </c>
      <c r="M381" t="s">
        <v>1213</v>
      </c>
      <c r="N381" t="s">
        <v>1209</v>
      </c>
      <c r="O381" t="s">
        <v>1207</v>
      </c>
      <c r="W381">
        <f t="shared" si="31"/>
        <v>0.38</v>
      </c>
      <c r="X381">
        <f t="shared" si="32"/>
        <v>0.09</v>
      </c>
      <c r="Y381">
        <f t="shared" si="33"/>
        <v>-0.02</v>
      </c>
      <c r="Z381">
        <f t="shared" si="34"/>
        <v>0.39</v>
      </c>
      <c r="AA381">
        <f t="shared" si="35"/>
        <v>0.39</v>
      </c>
      <c r="AB381">
        <f t="shared" si="36"/>
        <v>0.55000000000000004</v>
      </c>
    </row>
    <row r="382" spans="1:28" hidden="1" x14ac:dyDescent="0.3">
      <c r="A382" s="2" t="s">
        <v>537</v>
      </c>
      <c r="B382" s="2" t="s">
        <v>380</v>
      </c>
      <c r="C382" s="2" t="s">
        <v>545</v>
      </c>
      <c r="D382">
        <v>0.01</v>
      </c>
      <c r="E382">
        <v>0.34</v>
      </c>
      <c r="F382">
        <v>0.04</v>
      </c>
      <c r="G382">
        <v>0.01</v>
      </c>
      <c r="H382">
        <v>0.34</v>
      </c>
      <c r="I382">
        <v>0.34</v>
      </c>
      <c r="J382">
        <v>0.47</v>
      </c>
      <c r="K382" s="4" t="s">
        <v>547</v>
      </c>
      <c r="L382" s="20" t="s">
        <v>1202</v>
      </c>
      <c r="M382" t="s">
        <v>1213</v>
      </c>
      <c r="N382" t="s">
        <v>1211</v>
      </c>
      <c r="O382" t="s">
        <v>1205</v>
      </c>
      <c r="W382">
        <f t="shared" si="31"/>
        <v>0.34</v>
      </c>
      <c r="X382">
        <f t="shared" si="32"/>
        <v>0.04</v>
      </c>
      <c r="Y382">
        <f t="shared" si="33"/>
        <v>0.01</v>
      </c>
      <c r="Z382">
        <f t="shared" si="34"/>
        <v>0.34</v>
      </c>
      <c r="AA382">
        <f t="shared" si="35"/>
        <v>0.34</v>
      </c>
      <c r="AB382">
        <f t="shared" si="36"/>
        <v>0.47</v>
      </c>
    </row>
    <row r="383" spans="1:28" hidden="1" x14ac:dyDescent="0.3">
      <c r="A383" s="2" t="s">
        <v>537</v>
      </c>
      <c r="B383" s="2" t="s">
        <v>381</v>
      </c>
      <c r="C383" s="2" t="s">
        <v>545</v>
      </c>
      <c r="D383">
        <v>-0.42</v>
      </c>
      <c r="E383">
        <v>0.34</v>
      </c>
      <c r="F383">
        <v>0.06</v>
      </c>
      <c r="G383">
        <v>0</v>
      </c>
      <c r="H383">
        <v>0.35</v>
      </c>
      <c r="I383">
        <v>0.54</v>
      </c>
      <c r="J383">
        <v>0.64</v>
      </c>
      <c r="K383" s="4" t="s">
        <v>547</v>
      </c>
      <c r="L383" s="20" t="s">
        <v>1202</v>
      </c>
      <c r="M383" t="s">
        <v>1213</v>
      </c>
      <c r="N383" t="s">
        <v>1209</v>
      </c>
      <c r="O383" t="s">
        <v>1206</v>
      </c>
      <c r="W383">
        <f t="shared" si="31"/>
        <v>0.34</v>
      </c>
      <c r="X383">
        <f t="shared" si="32"/>
        <v>0.06</v>
      </c>
      <c r="Y383">
        <f t="shared" si="33"/>
        <v>0</v>
      </c>
      <c r="Z383">
        <f t="shared" si="34"/>
        <v>0.35</v>
      </c>
      <c r="AA383">
        <f t="shared" si="35"/>
        <v>0.54</v>
      </c>
      <c r="AB383">
        <f t="shared" si="36"/>
        <v>0.64</v>
      </c>
    </row>
    <row r="384" spans="1:28" hidden="1" x14ac:dyDescent="0.3">
      <c r="A384" s="2" t="s">
        <v>537</v>
      </c>
      <c r="B384" s="2" t="s">
        <v>382</v>
      </c>
      <c r="C384" s="2" t="s">
        <v>545</v>
      </c>
      <c r="D384">
        <v>-0.56000000000000005</v>
      </c>
      <c r="E384">
        <v>0.31</v>
      </c>
      <c r="F384">
        <v>0.13</v>
      </c>
      <c r="G384">
        <v>-0.08</v>
      </c>
      <c r="H384">
        <v>0.32</v>
      </c>
      <c r="I384">
        <v>0.65</v>
      </c>
      <c r="J384">
        <v>0.72</v>
      </c>
      <c r="K384" s="4" t="s">
        <v>547</v>
      </c>
      <c r="L384" s="20" t="s">
        <v>1202</v>
      </c>
      <c r="M384" t="s">
        <v>1213</v>
      </c>
      <c r="N384" t="s">
        <v>1209</v>
      </c>
      <c r="O384" t="s">
        <v>1206</v>
      </c>
      <c r="W384">
        <f t="shared" si="31"/>
        <v>0.31</v>
      </c>
      <c r="X384">
        <f t="shared" si="32"/>
        <v>0.13</v>
      </c>
      <c r="Y384">
        <f t="shared" si="33"/>
        <v>-0.08</v>
      </c>
      <c r="Z384">
        <f t="shared" si="34"/>
        <v>0.32</v>
      </c>
      <c r="AA384">
        <f t="shared" si="35"/>
        <v>0.65</v>
      </c>
      <c r="AB384">
        <f t="shared" si="36"/>
        <v>0.72</v>
      </c>
    </row>
    <row r="385" spans="1:28" hidden="1" x14ac:dyDescent="0.3">
      <c r="A385" s="2" t="s">
        <v>537</v>
      </c>
      <c r="B385" s="2" t="s">
        <v>383</v>
      </c>
      <c r="C385" s="2" t="s">
        <v>545</v>
      </c>
      <c r="D385">
        <v>-0.48</v>
      </c>
      <c r="E385">
        <v>0.34</v>
      </c>
      <c r="F385">
        <v>0.12</v>
      </c>
      <c r="G385">
        <v>-7.0000000000000007E-2</v>
      </c>
      <c r="H385">
        <v>0.35</v>
      </c>
      <c r="I385">
        <v>0.6</v>
      </c>
      <c r="J385">
        <v>0.69</v>
      </c>
      <c r="K385" s="4" t="s">
        <v>547</v>
      </c>
      <c r="L385" s="20" t="s">
        <v>1202</v>
      </c>
      <c r="M385" t="s">
        <v>1213</v>
      </c>
      <c r="N385" t="s">
        <v>1210</v>
      </c>
      <c r="O385" t="s">
        <v>1206</v>
      </c>
      <c r="W385">
        <f t="shared" si="31"/>
        <v>0.34</v>
      </c>
      <c r="X385">
        <f t="shared" si="32"/>
        <v>0.12</v>
      </c>
      <c r="Y385">
        <f t="shared" si="33"/>
        <v>-7.0000000000000007E-2</v>
      </c>
      <c r="Z385">
        <f t="shared" si="34"/>
        <v>0.35</v>
      </c>
      <c r="AA385">
        <f t="shared" si="35"/>
        <v>0.6</v>
      </c>
      <c r="AB385">
        <f t="shared" si="36"/>
        <v>0.69</v>
      </c>
    </row>
    <row r="386" spans="1:28" hidden="1" x14ac:dyDescent="0.3">
      <c r="A386" s="2" t="s">
        <v>537</v>
      </c>
      <c r="B386" s="2" t="s">
        <v>384</v>
      </c>
      <c r="C386" s="2" t="s">
        <v>545</v>
      </c>
      <c r="D386">
        <v>-0.48</v>
      </c>
      <c r="E386">
        <v>0.28999999999999998</v>
      </c>
      <c r="F386">
        <v>0.14000000000000001</v>
      </c>
      <c r="G386">
        <v>-0.09</v>
      </c>
      <c r="H386">
        <v>0.31</v>
      </c>
      <c r="I386">
        <v>0.57999999999999996</v>
      </c>
      <c r="J386">
        <v>0.65</v>
      </c>
      <c r="K386" s="4" t="s">
        <v>547</v>
      </c>
      <c r="L386" s="20" t="s">
        <v>1202</v>
      </c>
      <c r="M386" t="s">
        <v>1213</v>
      </c>
      <c r="N386" t="s">
        <v>1209</v>
      </c>
      <c r="O386" t="s">
        <v>1207</v>
      </c>
      <c r="W386">
        <f t="shared" si="31"/>
        <v>0.28999999999999998</v>
      </c>
      <c r="X386">
        <f t="shared" si="32"/>
        <v>0.14000000000000001</v>
      </c>
      <c r="Y386">
        <f t="shared" si="33"/>
        <v>-0.09</v>
      </c>
      <c r="Z386">
        <f t="shared" si="34"/>
        <v>0.31</v>
      </c>
      <c r="AA386">
        <f t="shared" si="35"/>
        <v>0.57999999999999996</v>
      </c>
      <c r="AB386">
        <f t="shared" si="36"/>
        <v>0.65</v>
      </c>
    </row>
    <row r="387" spans="1:28" hidden="1" x14ac:dyDescent="0.3">
      <c r="A387" s="2" t="s">
        <v>537</v>
      </c>
      <c r="B387" s="2" t="s">
        <v>385</v>
      </c>
      <c r="C387" s="2" t="s">
        <v>545</v>
      </c>
      <c r="D387">
        <v>-0.84</v>
      </c>
      <c r="E387">
        <v>0.23</v>
      </c>
      <c r="F387">
        <v>0.17</v>
      </c>
      <c r="G387">
        <v>-0.14000000000000001</v>
      </c>
      <c r="H387">
        <v>0.25</v>
      </c>
      <c r="I387">
        <v>0.89</v>
      </c>
      <c r="J387">
        <v>0.91</v>
      </c>
      <c r="K387" s="4" t="s">
        <v>547</v>
      </c>
      <c r="L387" s="20" t="s">
        <v>1202</v>
      </c>
      <c r="M387" t="s">
        <v>1213</v>
      </c>
      <c r="N387" t="s">
        <v>1210</v>
      </c>
      <c r="O387" t="s">
        <v>1206</v>
      </c>
      <c r="W387">
        <f t="shared" ref="W387:W450" si="37">VALUE(SUBSTITUTE(E387,",","."))</f>
        <v>0.23</v>
      </c>
      <c r="X387">
        <f t="shared" ref="X387:X450" si="38">VALUE(SUBSTITUTE(F387,",","."))</f>
        <v>0.17</v>
      </c>
      <c r="Y387">
        <f t="shared" ref="Y387:Y450" si="39">VALUE(SUBSTITUTE(G387,",","."))</f>
        <v>-0.14000000000000001</v>
      </c>
      <c r="Z387">
        <f t="shared" ref="Z387:Z450" si="40">VALUE(SUBSTITUTE(H387,",","."))</f>
        <v>0.25</v>
      </c>
      <c r="AA387">
        <f t="shared" ref="AA387:AA450" si="41">VALUE(SUBSTITUTE(I387,",","."))</f>
        <v>0.89</v>
      </c>
      <c r="AB387">
        <f t="shared" ref="AB387:AB450" si="42">VALUE(SUBSTITUTE(J387,",","."))</f>
        <v>0.91</v>
      </c>
    </row>
    <row r="388" spans="1:28" hidden="1" x14ac:dyDescent="0.3">
      <c r="A388" s="2" t="s">
        <v>537</v>
      </c>
      <c r="B388" s="2" t="s">
        <v>386</v>
      </c>
      <c r="C388" s="2" t="s">
        <v>545</v>
      </c>
      <c r="D388">
        <v>-0.14000000000000001</v>
      </c>
      <c r="E388">
        <v>0.31</v>
      </c>
      <c r="F388">
        <v>0.15</v>
      </c>
      <c r="G388">
        <v>-0.1</v>
      </c>
      <c r="H388">
        <v>0.33</v>
      </c>
      <c r="I388">
        <v>0.37</v>
      </c>
      <c r="J388">
        <v>0.49</v>
      </c>
      <c r="K388" s="4" t="s">
        <v>547</v>
      </c>
      <c r="L388" s="20" t="s">
        <v>1202</v>
      </c>
      <c r="M388" t="s">
        <v>1212</v>
      </c>
      <c r="N388" t="s">
        <v>1211</v>
      </c>
      <c r="O388" t="s">
        <v>1207</v>
      </c>
      <c r="W388">
        <f t="shared" si="37"/>
        <v>0.31</v>
      </c>
      <c r="X388">
        <f t="shared" si="38"/>
        <v>0.15</v>
      </c>
      <c r="Y388">
        <f t="shared" si="39"/>
        <v>-0.1</v>
      </c>
      <c r="Z388">
        <f t="shared" si="40"/>
        <v>0.33</v>
      </c>
      <c r="AA388">
        <f t="shared" si="41"/>
        <v>0.37</v>
      </c>
      <c r="AB388">
        <f t="shared" si="42"/>
        <v>0.49</v>
      </c>
    </row>
    <row r="389" spans="1:28" hidden="1" x14ac:dyDescent="0.3">
      <c r="A389" s="2" t="s">
        <v>537</v>
      </c>
      <c r="B389" s="2" t="s">
        <v>387</v>
      </c>
      <c r="C389" s="2" t="s">
        <v>545</v>
      </c>
      <c r="D389">
        <v>0.34</v>
      </c>
      <c r="E389">
        <v>0.33</v>
      </c>
      <c r="F389">
        <v>0.1</v>
      </c>
      <c r="G389">
        <v>-0.05</v>
      </c>
      <c r="H389">
        <v>0.34</v>
      </c>
      <c r="I389">
        <v>0.48</v>
      </c>
      <c r="J389">
        <v>0.59</v>
      </c>
      <c r="K389" s="4" t="s">
        <v>547</v>
      </c>
      <c r="L389" s="20" t="s">
        <v>1202</v>
      </c>
      <c r="M389" t="s">
        <v>1213</v>
      </c>
      <c r="N389" t="s">
        <v>1210</v>
      </c>
      <c r="O389" t="s">
        <v>1206</v>
      </c>
      <c r="W389">
        <f t="shared" si="37"/>
        <v>0.33</v>
      </c>
      <c r="X389">
        <f t="shared" si="38"/>
        <v>0.1</v>
      </c>
      <c r="Y389">
        <f t="shared" si="39"/>
        <v>-0.05</v>
      </c>
      <c r="Z389">
        <f t="shared" si="40"/>
        <v>0.34</v>
      </c>
      <c r="AA389">
        <f t="shared" si="41"/>
        <v>0.48</v>
      </c>
      <c r="AB389">
        <f t="shared" si="42"/>
        <v>0.59</v>
      </c>
    </row>
    <row r="390" spans="1:28" hidden="1" x14ac:dyDescent="0.3">
      <c r="A390" s="2" t="s">
        <v>537</v>
      </c>
      <c r="B390" s="2" t="s">
        <v>388</v>
      </c>
      <c r="C390" s="2" t="s">
        <v>545</v>
      </c>
      <c r="D390">
        <v>-0.52</v>
      </c>
      <c r="E390">
        <v>0.2</v>
      </c>
      <c r="F390">
        <v>0.13</v>
      </c>
      <c r="G390">
        <v>-0.11</v>
      </c>
      <c r="H390">
        <v>0.21</v>
      </c>
      <c r="I390">
        <v>0.56999999999999995</v>
      </c>
      <c r="J390">
        <v>0.61</v>
      </c>
      <c r="K390" s="4" t="s">
        <v>547</v>
      </c>
      <c r="L390" s="20" t="s">
        <v>1202</v>
      </c>
      <c r="M390" t="s">
        <v>1213</v>
      </c>
      <c r="N390" t="s">
        <v>1209</v>
      </c>
      <c r="O390" t="s">
        <v>1206</v>
      </c>
      <c r="W390">
        <f t="shared" si="37"/>
        <v>0.2</v>
      </c>
      <c r="X390">
        <f t="shared" si="38"/>
        <v>0.13</v>
      </c>
      <c r="Y390">
        <f t="shared" si="39"/>
        <v>-0.11</v>
      </c>
      <c r="Z390">
        <f t="shared" si="40"/>
        <v>0.21</v>
      </c>
      <c r="AA390">
        <f t="shared" si="41"/>
        <v>0.56999999999999995</v>
      </c>
      <c r="AB390">
        <f t="shared" si="42"/>
        <v>0.61</v>
      </c>
    </row>
    <row r="391" spans="1:28" hidden="1" x14ac:dyDescent="0.3">
      <c r="A391" s="2" t="s">
        <v>537</v>
      </c>
      <c r="B391" s="2" t="s">
        <v>389</v>
      </c>
      <c r="C391" s="2" t="s">
        <v>545</v>
      </c>
      <c r="D391">
        <v>-0.71</v>
      </c>
      <c r="E391">
        <v>0.19</v>
      </c>
      <c r="F391">
        <v>0.08</v>
      </c>
      <c r="G391">
        <v>-0.06</v>
      </c>
      <c r="H391">
        <v>0.19</v>
      </c>
      <c r="I391">
        <v>0.74</v>
      </c>
      <c r="J391">
        <v>0.75</v>
      </c>
      <c r="K391" s="4" t="s">
        <v>547</v>
      </c>
      <c r="L391" s="20" t="s">
        <v>1202</v>
      </c>
      <c r="M391" t="s">
        <v>1213</v>
      </c>
      <c r="N391" t="s">
        <v>1211</v>
      </c>
      <c r="O391" t="s">
        <v>1206</v>
      </c>
      <c r="W391">
        <f t="shared" si="37"/>
        <v>0.19</v>
      </c>
      <c r="X391">
        <f t="shared" si="38"/>
        <v>0.08</v>
      </c>
      <c r="Y391">
        <f t="shared" si="39"/>
        <v>-0.06</v>
      </c>
      <c r="Z391">
        <f t="shared" si="40"/>
        <v>0.19</v>
      </c>
      <c r="AA391">
        <f t="shared" si="41"/>
        <v>0.74</v>
      </c>
      <c r="AB391">
        <f t="shared" si="42"/>
        <v>0.75</v>
      </c>
    </row>
    <row r="392" spans="1:28" hidden="1" x14ac:dyDescent="0.3">
      <c r="A392" s="2" t="s">
        <v>537</v>
      </c>
      <c r="B392" s="2" t="s">
        <v>390</v>
      </c>
      <c r="C392" s="2" t="s">
        <v>545</v>
      </c>
      <c r="D392">
        <v>-0.67</v>
      </c>
      <c r="E392">
        <v>0.28000000000000003</v>
      </c>
      <c r="F392">
        <v>0.16</v>
      </c>
      <c r="G392">
        <v>-0.11</v>
      </c>
      <c r="H392">
        <v>0.3</v>
      </c>
      <c r="I392">
        <v>0.74</v>
      </c>
      <c r="J392">
        <v>0.79</v>
      </c>
      <c r="K392" s="4" t="s">
        <v>547</v>
      </c>
      <c r="L392" s="20" t="s">
        <v>1202</v>
      </c>
      <c r="M392" t="s">
        <v>1213</v>
      </c>
      <c r="N392" t="s">
        <v>1209</v>
      </c>
      <c r="O392" t="s">
        <v>1205</v>
      </c>
      <c r="W392">
        <f t="shared" si="37"/>
        <v>0.28000000000000003</v>
      </c>
      <c r="X392">
        <f t="shared" si="38"/>
        <v>0.16</v>
      </c>
      <c r="Y392">
        <f t="shared" si="39"/>
        <v>-0.11</v>
      </c>
      <c r="Z392">
        <f t="shared" si="40"/>
        <v>0.3</v>
      </c>
      <c r="AA392">
        <f t="shared" si="41"/>
        <v>0.74</v>
      </c>
      <c r="AB392">
        <f t="shared" si="42"/>
        <v>0.79</v>
      </c>
    </row>
    <row r="393" spans="1:28" hidden="1" x14ac:dyDescent="0.3">
      <c r="A393" s="2" t="s">
        <v>537</v>
      </c>
      <c r="B393" s="2" t="s">
        <v>391</v>
      </c>
      <c r="C393" s="2" t="s">
        <v>545</v>
      </c>
      <c r="D393">
        <v>0.32</v>
      </c>
      <c r="E393">
        <v>0.34</v>
      </c>
      <c r="F393">
        <v>0.08</v>
      </c>
      <c r="G393">
        <v>-0.02</v>
      </c>
      <c r="H393">
        <v>0.35</v>
      </c>
      <c r="I393">
        <v>0.47</v>
      </c>
      <c r="J393">
        <v>0.57999999999999996</v>
      </c>
      <c r="K393" s="4" t="s">
        <v>547</v>
      </c>
      <c r="L393" s="20" t="s">
        <v>1202</v>
      </c>
      <c r="M393" t="s">
        <v>1213</v>
      </c>
      <c r="N393" t="s">
        <v>1211</v>
      </c>
      <c r="O393" t="s">
        <v>1204</v>
      </c>
      <c r="W393">
        <f t="shared" si="37"/>
        <v>0.34</v>
      </c>
      <c r="X393">
        <f t="shared" si="38"/>
        <v>0.08</v>
      </c>
      <c r="Y393">
        <f t="shared" si="39"/>
        <v>-0.02</v>
      </c>
      <c r="Z393">
        <f t="shared" si="40"/>
        <v>0.35</v>
      </c>
      <c r="AA393">
        <f t="shared" si="41"/>
        <v>0.47</v>
      </c>
      <c r="AB393">
        <f t="shared" si="42"/>
        <v>0.57999999999999996</v>
      </c>
    </row>
    <row r="394" spans="1:28" hidden="1" x14ac:dyDescent="0.3">
      <c r="A394" s="2" t="s">
        <v>537</v>
      </c>
      <c r="B394" s="2" t="s">
        <v>392</v>
      </c>
      <c r="C394" s="2" t="s">
        <v>545</v>
      </c>
      <c r="D394">
        <v>-0.31</v>
      </c>
      <c r="E394">
        <v>0.26</v>
      </c>
      <c r="F394">
        <v>0</v>
      </c>
      <c r="G394">
        <v>0.03</v>
      </c>
      <c r="H394">
        <v>0.26</v>
      </c>
      <c r="I394">
        <v>0.41</v>
      </c>
      <c r="J394">
        <v>0.48</v>
      </c>
      <c r="K394" s="4" t="s">
        <v>547</v>
      </c>
      <c r="L394" s="20" t="s">
        <v>1202</v>
      </c>
      <c r="M394" t="s">
        <v>1213</v>
      </c>
      <c r="N394" t="s">
        <v>1211</v>
      </c>
      <c r="O394" t="s">
        <v>1207</v>
      </c>
      <c r="W394">
        <f t="shared" si="37"/>
        <v>0.26</v>
      </c>
      <c r="X394">
        <f t="shared" si="38"/>
        <v>0</v>
      </c>
      <c r="Y394">
        <f t="shared" si="39"/>
        <v>0.03</v>
      </c>
      <c r="Z394">
        <f t="shared" si="40"/>
        <v>0.26</v>
      </c>
      <c r="AA394">
        <f t="shared" si="41"/>
        <v>0.41</v>
      </c>
      <c r="AB394">
        <f t="shared" si="42"/>
        <v>0.48</v>
      </c>
    </row>
    <row r="395" spans="1:28" hidden="1" x14ac:dyDescent="0.3">
      <c r="A395" s="2" t="s">
        <v>537</v>
      </c>
      <c r="B395" s="2" t="s">
        <v>393</v>
      </c>
      <c r="C395" s="2" t="s">
        <v>545</v>
      </c>
      <c r="D395">
        <v>-0.36</v>
      </c>
      <c r="E395">
        <v>0.34</v>
      </c>
      <c r="F395">
        <v>0.01</v>
      </c>
      <c r="G395">
        <v>0.05</v>
      </c>
      <c r="H395">
        <v>0.33</v>
      </c>
      <c r="I395">
        <v>0.49</v>
      </c>
      <c r="J395">
        <v>0.59</v>
      </c>
      <c r="K395" s="4" t="s">
        <v>547</v>
      </c>
      <c r="L395" s="20" t="s">
        <v>1202</v>
      </c>
      <c r="M395" t="s">
        <v>1213</v>
      </c>
      <c r="N395" t="s">
        <v>1210</v>
      </c>
      <c r="O395" t="s">
        <v>1206</v>
      </c>
      <c r="W395">
        <f t="shared" si="37"/>
        <v>0.34</v>
      </c>
      <c r="X395">
        <f t="shared" si="38"/>
        <v>0.01</v>
      </c>
      <c r="Y395">
        <f t="shared" si="39"/>
        <v>0.05</v>
      </c>
      <c r="Z395">
        <f t="shared" si="40"/>
        <v>0.33</v>
      </c>
      <c r="AA395">
        <f t="shared" si="41"/>
        <v>0.49</v>
      </c>
      <c r="AB395">
        <f t="shared" si="42"/>
        <v>0.59</v>
      </c>
    </row>
    <row r="396" spans="1:28" hidden="1" x14ac:dyDescent="0.3">
      <c r="A396" s="2" t="s">
        <v>537</v>
      </c>
      <c r="B396" s="2" t="s">
        <v>394</v>
      </c>
      <c r="C396" s="2" t="s">
        <v>545</v>
      </c>
      <c r="D396">
        <v>-0.56000000000000005</v>
      </c>
      <c r="E396">
        <v>0.31</v>
      </c>
      <c r="F396">
        <v>0.15</v>
      </c>
      <c r="G396">
        <v>-0.1</v>
      </c>
      <c r="H396">
        <v>0.33</v>
      </c>
      <c r="I396">
        <v>0.65</v>
      </c>
      <c r="J396">
        <v>0.72</v>
      </c>
      <c r="K396" s="4" t="s">
        <v>547</v>
      </c>
      <c r="L396" s="20" t="s">
        <v>1202</v>
      </c>
      <c r="M396" t="s">
        <v>1213</v>
      </c>
      <c r="N396" t="s">
        <v>1210</v>
      </c>
      <c r="O396" t="s">
        <v>1205</v>
      </c>
      <c r="W396">
        <f t="shared" si="37"/>
        <v>0.31</v>
      </c>
      <c r="X396">
        <f t="shared" si="38"/>
        <v>0.15</v>
      </c>
      <c r="Y396">
        <f t="shared" si="39"/>
        <v>-0.1</v>
      </c>
      <c r="Z396">
        <f t="shared" si="40"/>
        <v>0.33</v>
      </c>
      <c r="AA396">
        <f t="shared" si="41"/>
        <v>0.65</v>
      </c>
      <c r="AB396">
        <f t="shared" si="42"/>
        <v>0.72</v>
      </c>
    </row>
    <row r="397" spans="1:28" hidden="1" x14ac:dyDescent="0.3">
      <c r="A397" s="2" t="s">
        <v>537</v>
      </c>
      <c r="B397" s="2" t="s">
        <v>395</v>
      </c>
      <c r="C397" s="2" t="s">
        <v>545</v>
      </c>
      <c r="D397">
        <v>-0.89</v>
      </c>
      <c r="E397">
        <v>0.23</v>
      </c>
      <c r="F397">
        <v>-0.06</v>
      </c>
      <c r="G397">
        <v>0.09</v>
      </c>
      <c r="H397">
        <v>0.22</v>
      </c>
      <c r="I397">
        <v>0.92</v>
      </c>
      <c r="J397">
        <v>0.93</v>
      </c>
      <c r="K397" s="4" t="s">
        <v>547</v>
      </c>
      <c r="L397" s="20" t="s">
        <v>1202</v>
      </c>
      <c r="M397" t="s">
        <v>1213</v>
      </c>
      <c r="N397" t="s">
        <v>1209</v>
      </c>
      <c r="O397" t="s">
        <v>1205</v>
      </c>
      <c r="W397">
        <f t="shared" si="37"/>
        <v>0.23</v>
      </c>
      <c r="X397">
        <f t="shared" si="38"/>
        <v>-0.06</v>
      </c>
      <c r="Y397">
        <f t="shared" si="39"/>
        <v>0.09</v>
      </c>
      <c r="Z397">
        <f t="shared" si="40"/>
        <v>0.22</v>
      </c>
      <c r="AA397">
        <f t="shared" si="41"/>
        <v>0.92</v>
      </c>
      <c r="AB397">
        <f t="shared" si="42"/>
        <v>0.93</v>
      </c>
    </row>
    <row r="398" spans="1:28" hidden="1" x14ac:dyDescent="0.3">
      <c r="A398" s="2" t="s">
        <v>537</v>
      </c>
      <c r="B398" s="2" t="s">
        <v>396</v>
      </c>
      <c r="C398" s="2" t="s">
        <v>545</v>
      </c>
      <c r="D398">
        <v>-0.3</v>
      </c>
      <c r="E398">
        <v>0.3</v>
      </c>
      <c r="F398">
        <v>0.12</v>
      </c>
      <c r="G398">
        <v>-0.08</v>
      </c>
      <c r="H398">
        <v>0.32</v>
      </c>
      <c r="I398">
        <v>0.44</v>
      </c>
      <c r="J398">
        <v>0.54</v>
      </c>
      <c r="K398" s="4" t="s">
        <v>547</v>
      </c>
      <c r="L398" s="20" t="s">
        <v>1202</v>
      </c>
      <c r="M398" t="s">
        <v>1213</v>
      </c>
      <c r="N398" t="s">
        <v>1210</v>
      </c>
      <c r="O398" t="s">
        <v>1204</v>
      </c>
      <c r="W398">
        <f t="shared" si="37"/>
        <v>0.3</v>
      </c>
      <c r="X398">
        <f t="shared" si="38"/>
        <v>0.12</v>
      </c>
      <c r="Y398">
        <f t="shared" si="39"/>
        <v>-0.08</v>
      </c>
      <c r="Z398">
        <f t="shared" si="40"/>
        <v>0.32</v>
      </c>
      <c r="AA398">
        <f t="shared" si="41"/>
        <v>0.44</v>
      </c>
      <c r="AB398">
        <f t="shared" si="42"/>
        <v>0.54</v>
      </c>
    </row>
    <row r="399" spans="1:28" hidden="1" x14ac:dyDescent="0.3">
      <c r="A399" s="2" t="s">
        <v>537</v>
      </c>
      <c r="B399" s="2" t="s">
        <v>397</v>
      </c>
      <c r="C399" s="2" t="s">
        <v>545</v>
      </c>
      <c r="D399">
        <v>-0.36</v>
      </c>
      <c r="E399">
        <v>0.38</v>
      </c>
      <c r="F399">
        <v>0.11</v>
      </c>
      <c r="G399">
        <v>-0.04</v>
      </c>
      <c r="H399">
        <v>0.39</v>
      </c>
      <c r="I399">
        <v>0.53</v>
      </c>
      <c r="J399">
        <v>0.65</v>
      </c>
      <c r="K399" s="4" t="s">
        <v>547</v>
      </c>
      <c r="L399" s="20" t="s">
        <v>1202</v>
      </c>
      <c r="M399" t="s">
        <v>1213</v>
      </c>
      <c r="N399" t="s">
        <v>1209</v>
      </c>
      <c r="O399" t="s">
        <v>1206</v>
      </c>
      <c r="W399">
        <f t="shared" si="37"/>
        <v>0.38</v>
      </c>
      <c r="X399">
        <f t="shared" si="38"/>
        <v>0.11</v>
      </c>
      <c r="Y399">
        <f t="shared" si="39"/>
        <v>-0.04</v>
      </c>
      <c r="Z399">
        <f t="shared" si="40"/>
        <v>0.39</v>
      </c>
      <c r="AA399">
        <f t="shared" si="41"/>
        <v>0.53</v>
      </c>
      <c r="AB399">
        <f t="shared" si="42"/>
        <v>0.65</v>
      </c>
    </row>
    <row r="400" spans="1:28" hidden="1" x14ac:dyDescent="0.3">
      <c r="A400" s="2" t="s">
        <v>537</v>
      </c>
      <c r="B400" s="2" t="s">
        <v>398</v>
      </c>
      <c r="C400" s="2" t="s">
        <v>545</v>
      </c>
      <c r="D400">
        <v>-0.67</v>
      </c>
      <c r="E400">
        <v>0.34</v>
      </c>
      <c r="F400">
        <v>0.2</v>
      </c>
      <c r="G400">
        <v>-0.14000000000000001</v>
      </c>
      <c r="H400">
        <v>0.37</v>
      </c>
      <c r="I400">
        <v>0.78</v>
      </c>
      <c r="J400">
        <v>0.86</v>
      </c>
      <c r="K400" s="4" t="s">
        <v>547</v>
      </c>
      <c r="L400" s="20" t="s">
        <v>1202</v>
      </c>
      <c r="M400" t="s">
        <v>1213</v>
      </c>
      <c r="N400" t="s">
        <v>1211</v>
      </c>
      <c r="O400" t="s">
        <v>1204</v>
      </c>
      <c r="W400">
        <f t="shared" si="37"/>
        <v>0.34</v>
      </c>
      <c r="X400">
        <f t="shared" si="38"/>
        <v>0.2</v>
      </c>
      <c r="Y400">
        <f t="shared" si="39"/>
        <v>-0.14000000000000001</v>
      </c>
      <c r="Z400">
        <f t="shared" si="40"/>
        <v>0.37</v>
      </c>
      <c r="AA400">
        <f t="shared" si="41"/>
        <v>0.78</v>
      </c>
      <c r="AB400">
        <f t="shared" si="42"/>
        <v>0.86</v>
      </c>
    </row>
    <row r="401" spans="1:28" hidden="1" x14ac:dyDescent="0.3">
      <c r="A401" s="2" t="s">
        <v>537</v>
      </c>
      <c r="B401" s="2" t="s">
        <v>399</v>
      </c>
      <c r="C401" s="2" t="s">
        <v>545</v>
      </c>
      <c r="D401">
        <v>-0.01</v>
      </c>
      <c r="E401">
        <v>0.22</v>
      </c>
      <c r="F401">
        <v>0.25</v>
      </c>
      <c r="G401">
        <v>-0.22</v>
      </c>
      <c r="H401">
        <v>0.25</v>
      </c>
      <c r="I401">
        <v>0.33</v>
      </c>
      <c r="J401">
        <v>0.46</v>
      </c>
      <c r="K401" s="4" t="s">
        <v>547</v>
      </c>
      <c r="L401" s="20" t="s">
        <v>1202</v>
      </c>
      <c r="M401" t="s">
        <v>1213</v>
      </c>
      <c r="N401" t="s">
        <v>1210</v>
      </c>
      <c r="O401" t="s">
        <v>1207</v>
      </c>
      <c r="W401">
        <f t="shared" si="37"/>
        <v>0.22</v>
      </c>
      <c r="X401">
        <f t="shared" si="38"/>
        <v>0.25</v>
      </c>
      <c r="Y401">
        <f t="shared" si="39"/>
        <v>-0.22</v>
      </c>
      <c r="Z401">
        <f t="shared" si="40"/>
        <v>0.25</v>
      </c>
      <c r="AA401">
        <f t="shared" si="41"/>
        <v>0.33</v>
      </c>
      <c r="AB401">
        <f t="shared" si="42"/>
        <v>0.46</v>
      </c>
    </row>
    <row r="402" spans="1:28" hidden="1" x14ac:dyDescent="0.3">
      <c r="A402" s="2" t="s">
        <v>537</v>
      </c>
      <c r="B402" s="2" t="s">
        <v>400</v>
      </c>
      <c r="C402" s="2" t="s">
        <v>545</v>
      </c>
      <c r="D402">
        <v>-0.44</v>
      </c>
      <c r="E402">
        <v>0.26</v>
      </c>
      <c r="F402">
        <v>0.37</v>
      </c>
      <c r="G402">
        <v>-0.33</v>
      </c>
      <c r="H402">
        <v>0.32</v>
      </c>
      <c r="I402">
        <v>0.64</v>
      </c>
      <c r="J402">
        <v>0.77</v>
      </c>
      <c r="K402" s="4" t="s">
        <v>547</v>
      </c>
      <c r="L402" s="20" t="s">
        <v>1202</v>
      </c>
      <c r="M402" t="s">
        <v>1213</v>
      </c>
      <c r="N402" t="s">
        <v>1211</v>
      </c>
      <c r="O402" t="s">
        <v>1207</v>
      </c>
      <c r="W402">
        <f t="shared" si="37"/>
        <v>0.26</v>
      </c>
      <c r="X402">
        <f t="shared" si="38"/>
        <v>0.37</v>
      </c>
      <c r="Y402">
        <f t="shared" si="39"/>
        <v>-0.33</v>
      </c>
      <c r="Z402">
        <f t="shared" si="40"/>
        <v>0.32</v>
      </c>
      <c r="AA402">
        <f t="shared" si="41"/>
        <v>0.64</v>
      </c>
      <c r="AB402">
        <f t="shared" si="42"/>
        <v>0.77</v>
      </c>
    </row>
    <row r="403" spans="1:28" hidden="1" x14ac:dyDescent="0.3">
      <c r="A403" s="2" t="s">
        <v>537</v>
      </c>
      <c r="B403" s="2" t="s">
        <v>401</v>
      </c>
      <c r="C403" s="2" t="s">
        <v>545</v>
      </c>
      <c r="D403">
        <v>-0.28000000000000003</v>
      </c>
      <c r="E403">
        <v>0.22</v>
      </c>
      <c r="F403">
        <v>0.26</v>
      </c>
      <c r="G403">
        <v>-0.22</v>
      </c>
      <c r="H403">
        <v>0.26</v>
      </c>
      <c r="I403">
        <v>0.44</v>
      </c>
      <c r="J403">
        <v>0.54</v>
      </c>
      <c r="K403" s="4" t="s">
        <v>547</v>
      </c>
      <c r="L403" s="20" t="s">
        <v>1202</v>
      </c>
      <c r="M403" t="s">
        <v>1213</v>
      </c>
      <c r="N403" t="s">
        <v>1211</v>
      </c>
      <c r="O403" t="s">
        <v>1206</v>
      </c>
      <c r="W403">
        <f t="shared" si="37"/>
        <v>0.22</v>
      </c>
      <c r="X403">
        <f t="shared" si="38"/>
        <v>0.26</v>
      </c>
      <c r="Y403">
        <f t="shared" si="39"/>
        <v>-0.22</v>
      </c>
      <c r="Z403">
        <f t="shared" si="40"/>
        <v>0.26</v>
      </c>
      <c r="AA403">
        <f t="shared" si="41"/>
        <v>0.44</v>
      </c>
      <c r="AB403">
        <f t="shared" si="42"/>
        <v>0.54</v>
      </c>
    </row>
    <row r="404" spans="1:28" hidden="1" x14ac:dyDescent="0.3">
      <c r="A404" s="2" t="s">
        <v>537</v>
      </c>
      <c r="B404" s="2" t="s">
        <v>402</v>
      </c>
      <c r="C404" s="2" t="s">
        <v>545</v>
      </c>
      <c r="D404">
        <v>0.11</v>
      </c>
      <c r="E404">
        <v>0.06</v>
      </c>
      <c r="F404">
        <v>0.22</v>
      </c>
      <c r="G404">
        <v>-0.21</v>
      </c>
      <c r="H404">
        <v>7.0000000000000007E-2</v>
      </c>
      <c r="I404">
        <v>0.25</v>
      </c>
      <c r="J404">
        <v>0.33</v>
      </c>
      <c r="K404" s="4" t="s">
        <v>547</v>
      </c>
      <c r="L404" s="20" t="s">
        <v>1202</v>
      </c>
      <c r="M404" t="s">
        <v>1213</v>
      </c>
      <c r="N404" t="s">
        <v>1210</v>
      </c>
      <c r="O404" t="s">
        <v>1206</v>
      </c>
      <c r="W404">
        <f t="shared" si="37"/>
        <v>0.06</v>
      </c>
      <c r="X404">
        <f t="shared" si="38"/>
        <v>0.22</v>
      </c>
      <c r="Y404">
        <f t="shared" si="39"/>
        <v>-0.21</v>
      </c>
      <c r="Z404">
        <f t="shared" si="40"/>
        <v>7.0000000000000007E-2</v>
      </c>
      <c r="AA404">
        <f t="shared" si="41"/>
        <v>0.25</v>
      </c>
      <c r="AB404">
        <f t="shared" si="42"/>
        <v>0.33</v>
      </c>
    </row>
    <row r="405" spans="1:28" hidden="1" x14ac:dyDescent="0.3">
      <c r="A405" s="2" t="s">
        <v>537</v>
      </c>
      <c r="B405" s="2" t="s">
        <v>403</v>
      </c>
      <c r="C405" s="2" t="s">
        <v>545</v>
      </c>
      <c r="D405">
        <v>-0.76</v>
      </c>
      <c r="E405">
        <v>0.18</v>
      </c>
      <c r="F405">
        <v>0.23</v>
      </c>
      <c r="G405">
        <v>-0.21</v>
      </c>
      <c r="H405">
        <v>0.21</v>
      </c>
      <c r="I405">
        <v>0.82</v>
      </c>
      <c r="J405">
        <v>0.85</v>
      </c>
      <c r="K405" s="4" t="s">
        <v>547</v>
      </c>
      <c r="L405" s="20" t="s">
        <v>1202</v>
      </c>
      <c r="M405" t="s">
        <v>1213</v>
      </c>
      <c r="N405" t="s">
        <v>1211</v>
      </c>
      <c r="O405" t="s">
        <v>1205</v>
      </c>
      <c r="W405">
        <f t="shared" si="37"/>
        <v>0.18</v>
      </c>
      <c r="X405">
        <f t="shared" si="38"/>
        <v>0.23</v>
      </c>
      <c r="Y405">
        <f t="shared" si="39"/>
        <v>-0.21</v>
      </c>
      <c r="Z405">
        <f t="shared" si="40"/>
        <v>0.21</v>
      </c>
      <c r="AA405">
        <f t="shared" si="41"/>
        <v>0.82</v>
      </c>
      <c r="AB405">
        <f t="shared" si="42"/>
        <v>0.85</v>
      </c>
    </row>
    <row r="406" spans="1:28" hidden="1" x14ac:dyDescent="0.3">
      <c r="A406" s="2" t="s">
        <v>537</v>
      </c>
      <c r="B406" s="2" t="s">
        <v>404</v>
      </c>
      <c r="C406" s="2" t="s">
        <v>545</v>
      </c>
      <c r="D406">
        <v>-0.87</v>
      </c>
      <c r="E406">
        <v>0.22</v>
      </c>
      <c r="F406">
        <v>0.23</v>
      </c>
      <c r="G406">
        <v>-0.2</v>
      </c>
      <c r="H406">
        <v>0.25</v>
      </c>
      <c r="I406">
        <v>0.93</v>
      </c>
      <c r="J406">
        <v>0.96</v>
      </c>
      <c r="K406" s="4" t="s">
        <v>547</v>
      </c>
      <c r="L406" s="20" t="s">
        <v>1202</v>
      </c>
      <c r="M406" t="s">
        <v>1213</v>
      </c>
      <c r="N406" t="s">
        <v>1210</v>
      </c>
      <c r="O406" t="s">
        <v>1205</v>
      </c>
      <c r="W406">
        <f t="shared" si="37"/>
        <v>0.22</v>
      </c>
      <c r="X406">
        <f t="shared" si="38"/>
        <v>0.23</v>
      </c>
      <c r="Y406">
        <f t="shared" si="39"/>
        <v>-0.2</v>
      </c>
      <c r="Z406">
        <f t="shared" si="40"/>
        <v>0.25</v>
      </c>
      <c r="AA406">
        <f t="shared" si="41"/>
        <v>0.93</v>
      </c>
      <c r="AB406">
        <f t="shared" si="42"/>
        <v>0.96</v>
      </c>
    </row>
    <row r="407" spans="1:28" hidden="1" x14ac:dyDescent="0.3">
      <c r="A407" s="2" t="s">
        <v>537</v>
      </c>
      <c r="B407" s="2" t="s">
        <v>405</v>
      </c>
      <c r="C407" s="2" t="s">
        <v>545</v>
      </c>
      <c r="D407">
        <v>-0.74</v>
      </c>
      <c r="E407">
        <v>0.17</v>
      </c>
      <c r="F407">
        <v>0.28000000000000003</v>
      </c>
      <c r="G407">
        <v>-0.26</v>
      </c>
      <c r="H407">
        <v>0.21</v>
      </c>
      <c r="I407">
        <v>0.81</v>
      </c>
      <c r="J407">
        <v>0.86</v>
      </c>
      <c r="K407" s="4" t="s">
        <v>547</v>
      </c>
      <c r="L407" s="20" t="s">
        <v>1202</v>
      </c>
      <c r="M407" t="s">
        <v>1213</v>
      </c>
      <c r="N407" t="s">
        <v>1211</v>
      </c>
      <c r="O407" t="s">
        <v>1207</v>
      </c>
      <c r="W407">
        <f t="shared" si="37"/>
        <v>0.17</v>
      </c>
      <c r="X407">
        <f t="shared" si="38"/>
        <v>0.28000000000000003</v>
      </c>
      <c r="Y407">
        <f t="shared" si="39"/>
        <v>-0.26</v>
      </c>
      <c r="Z407">
        <f t="shared" si="40"/>
        <v>0.21</v>
      </c>
      <c r="AA407">
        <f t="shared" si="41"/>
        <v>0.81</v>
      </c>
      <c r="AB407">
        <f t="shared" si="42"/>
        <v>0.86</v>
      </c>
    </row>
    <row r="408" spans="1:28" hidden="1" x14ac:dyDescent="0.3">
      <c r="A408" s="2" t="s">
        <v>537</v>
      </c>
      <c r="B408" s="2" t="s">
        <v>406</v>
      </c>
      <c r="C408" s="2" t="s">
        <v>545</v>
      </c>
      <c r="D408">
        <v>-0.98</v>
      </c>
      <c r="E408">
        <v>0.28000000000000003</v>
      </c>
      <c r="F408">
        <v>0.24</v>
      </c>
      <c r="G408">
        <v>-0.19</v>
      </c>
      <c r="H408">
        <v>0.31</v>
      </c>
      <c r="I408">
        <v>1.04</v>
      </c>
      <c r="J408">
        <v>1.08</v>
      </c>
      <c r="K408" s="5" t="s">
        <v>548</v>
      </c>
      <c r="L408" s="20" t="s">
        <v>1202</v>
      </c>
      <c r="M408" t="s">
        <v>1213</v>
      </c>
      <c r="N408" t="s">
        <v>1209</v>
      </c>
      <c r="O408" t="s">
        <v>1204</v>
      </c>
      <c r="W408">
        <f t="shared" si="37"/>
        <v>0.28000000000000003</v>
      </c>
      <c r="X408">
        <f t="shared" si="38"/>
        <v>0.24</v>
      </c>
      <c r="Y408">
        <f t="shared" si="39"/>
        <v>-0.19</v>
      </c>
      <c r="Z408">
        <f t="shared" si="40"/>
        <v>0.31</v>
      </c>
      <c r="AA408">
        <f t="shared" si="41"/>
        <v>1.04</v>
      </c>
      <c r="AB408">
        <f t="shared" si="42"/>
        <v>1.08</v>
      </c>
    </row>
    <row r="409" spans="1:28" hidden="1" x14ac:dyDescent="0.3">
      <c r="A409" s="2" t="s">
        <v>537</v>
      </c>
      <c r="B409" s="2" t="s">
        <v>407</v>
      </c>
      <c r="C409" s="2" t="s">
        <v>545</v>
      </c>
      <c r="D409">
        <v>-0.28000000000000003</v>
      </c>
      <c r="E409">
        <v>0.35</v>
      </c>
      <c r="F409">
        <v>0.1</v>
      </c>
      <c r="G409">
        <v>-0.04</v>
      </c>
      <c r="H409">
        <v>0.36</v>
      </c>
      <c r="I409">
        <v>0.46</v>
      </c>
      <c r="J409">
        <v>0.57999999999999996</v>
      </c>
      <c r="K409" s="4" t="s">
        <v>547</v>
      </c>
      <c r="L409" s="20" t="s">
        <v>1202</v>
      </c>
      <c r="M409" t="s">
        <v>1213</v>
      </c>
      <c r="N409" t="s">
        <v>1210</v>
      </c>
      <c r="O409" t="s">
        <v>1207</v>
      </c>
      <c r="W409">
        <f t="shared" si="37"/>
        <v>0.35</v>
      </c>
      <c r="X409">
        <f t="shared" si="38"/>
        <v>0.1</v>
      </c>
      <c r="Y409">
        <f t="shared" si="39"/>
        <v>-0.04</v>
      </c>
      <c r="Z409">
        <f t="shared" si="40"/>
        <v>0.36</v>
      </c>
      <c r="AA409">
        <f t="shared" si="41"/>
        <v>0.46</v>
      </c>
      <c r="AB409">
        <f t="shared" si="42"/>
        <v>0.57999999999999996</v>
      </c>
    </row>
    <row r="410" spans="1:28" hidden="1" x14ac:dyDescent="0.3">
      <c r="A410" s="2" t="s">
        <v>537</v>
      </c>
      <c r="B410" s="2" t="s">
        <v>408</v>
      </c>
      <c r="C410" s="2" t="s">
        <v>545</v>
      </c>
      <c r="D410">
        <v>0</v>
      </c>
      <c r="E410">
        <v>0.34</v>
      </c>
      <c r="F410">
        <v>0.1</v>
      </c>
      <c r="G410">
        <v>-0.04</v>
      </c>
      <c r="H410">
        <v>0.36</v>
      </c>
      <c r="I410">
        <v>0.36</v>
      </c>
      <c r="J410">
        <v>0.5</v>
      </c>
      <c r="K410" s="4" t="s">
        <v>547</v>
      </c>
      <c r="L410" s="20" t="s">
        <v>1202</v>
      </c>
      <c r="M410" t="s">
        <v>1213</v>
      </c>
      <c r="N410" t="s">
        <v>1211</v>
      </c>
      <c r="O410" t="s">
        <v>1207</v>
      </c>
      <c r="W410">
        <f t="shared" si="37"/>
        <v>0.34</v>
      </c>
      <c r="X410">
        <f t="shared" si="38"/>
        <v>0.1</v>
      </c>
      <c r="Y410">
        <f t="shared" si="39"/>
        <v>-0.04</v>
      </c>
      <c r="Z410">
        <f t="shared" si="40"/>
        <v>0.36</v>
      </c>
      <c r="AA410">
        <f t="shared" si="41"/>
        <v>0.36</v>
      </c>
      <c r="AB410">
        <f t="shared" si="42"/>
        <v>0.5</v>
      </c>
    </row>
    <row r="411" spans="1:28" hidden="1" x14ac:dyDescent="0.3">
      <c r="A411" s="2" t="s">
        <v>537</v>
      </c>
      <c r="B411" s="2" t="s">
        <v>409</v>
      </c>
      <c r="C411" s="2" t="s">
        <v>545</v>
      </c>
      <c r="D411">
        <v>-0.62</v>
      </c>
      <c r="E411">
        <v>0.24</v>
      </c>
      <c r="F411">
        <v>0.22</v>
      </c>
      <c r="G411">
        <v>-0.19</v>
      </c>
      <c r="H411">
        <v>0.26</v>
      </c>
      <c r="I411">
        <v>0.7</v>
      </c>
      <c r="J411">
        <v>0.75</v>
      </c>
      <c r="K411" s="4" t="s">
        <v>547</v>
      </c>
      <c r="L411" s="20" t="s">
        <v>1202</v>
      </c>
      <c r="M411" t="s">
        <v>1213</v>
      </c>
      <c r="N411" t="s">
        <v>1211</v>
      </c>
      <c r="O411" t="s">
        <v>1207</v>
      </c>
      <c r="W411">
        <f t="shared" si="37"/>
        <v>0.24</v>
      </c>
      <c r="X411">
        <f t="shared" si="38"/>
        <v>0.22</v>
      </c>
      <c r="Y411">
        <f t="shared" si="39"/>
        <v>-0.19</v>
      </c>
      <c r="Z411">
        <f t="shared" si="40"/>
        <v>0.26</v>
      </c>
      <c r="AA411">
        <f t="shared" si="41"/>
        <v>0.7</v>
      </c>
      <c r="AB411">
        <f t="shared" si="42"/>
        <v>0.75</v>
      </c>
    </row>
    <row r="412" spans="1:28" hidden="1" x14ac:dyDescent="0.3">
      <c r="A412" s="2" t="s">
        <v>537</v>
      </c>
      <c r="B412" s="2" t="s">
        <v>410</v>
      </c>
      <c r="C412" s="2" t="s">
        <v>545</v>
      </c>
      <c r="D412">
        <v>-0.51</v>
      </c>
      <c r="E412">
        <v>0.24</v>
      </c>
      <c r="F412">
        <v>0.18</v>
      </c>
      <c r="G412">
        <v>-0.14000000000000001</v>
      </c>
      <c r="H412">
        <v>0.26</v>
      </c>
      <c r="I412">
        <v>0.59</v>
      </c>
      <c r="J412">
        <v>0.65</v>
      </c>
      <c r="K412" s="4" t="s">
        <v>547</v>
      </c>
      <c r="L412" s="20" t="s">
        <v>1202</v>
      </c>
      <c r="M412" t="s">
        <v>1213</v>
      </c>
      <c r="N412" t="s">
        <v>1209</v>
      </c>
      <c r="O412" t="s">
        <v>1206</v>
      </c>
      <c r="W412">
        <f t="shared" si="37"/>
        <v>0.24</v>
      </c>
      <c r="X412">
        <f t="shared" si="38"/>
        <v>0.18</v>
      </c>
      <c r="Y412">
        <f t="shared" si="39"/>
        <v>-0.14000000000000001</v>
      </c>
      <c r="Z412">
        <f t="shared" si="40"/>
        <v>0.26</v>
      </c>
      <c r="AA412">
        <f t="shared" si="41"/>
        <v>0.59</v>
      </c>
      <c r="AB412">
        <f t="shared" si="42"/>
        <v>0.65</v>
      </c>
    </row>
    <row r="413" spans="1:28" hidden="1" x14ac:dyDescent="0.3">
      <c r="A413" s="2" t="s">
        <v>537</v>
      </c>
      <c r="B413" s="2" t="s">
        <v>411</v>
      </c>
      <c r="C413" s="2" t="s">
        <v>545</v>
      </c>
      <c r="D413">
        <v>-0.41</v>
      </c>
      <c r="E413">
        <v>0.16</v>
      </c>
      <c r="F413">
        <v>0.13</v>
      </c>
      <c r="G413">
        <v>-0.11</v>
      </c>
      <c r="H413">
        <v>0.18</v>
      </c>
      <c r="I413">
        <v>0.46</v>
      </c>
      <c r="J413">
        <v>0.49</v>
      </c>
      <c r="K413" s="4" t="s">
        <v>547</v>
      </c>
      <c r="L413" s="20" t="s">
        <v>1202</v>
      </c>
      <c r="M413" t="s">
        <v>1213</v>
      </c>
      <c r="N413" t="s">
        <v>1209</v>
      </c>
      <c r="O413" t="s">
        <v>1207</v>
      </c>
      <c r="W413">
        <f t="shared" si="37"/>
        <v>0.16</v>
      </c>
      <c r="X413">
        <f t="shared" si="38"/>
        <v>0.13</v>
      </c>
      <c r="Y413">
        <f t="shared" si="39"/>
        <v>-0.11</v>
      </c>
      <c r="Z413">
        <f t="shared" si="40"/>
        <v>0.18</v>
      </c>
      <c r="AA413">
        <f t="shared" si="41"/>
        <v>0.46</v>
      </c>
      <c r="AB413">
        <f t="shared" si="42"/>
        <v>0.49</v>
      </c>
    </row>
    <row r="414" spans="1:28" hidden="1" x14ac:dyDescent="0.3">
      <c r="A414" s="2" t="s">
        <v>537</v>
      </c>
      <c r="B414" s="2" t="s">
        <v>412</v>
      </c>
      <c r="C414" s="2" t="s">
        <v>545</v>
      </c>
      <c r="D414">
        <v>-0.25</v>
      </c>
      <c r="E414">
        <v>0.27</v>
      </c>
      <c r="F414">
        <v>0.12</v>
      </c>
      <c r="G414">
        <v>-0.08</v>
      </c>
      <c r="H414">
        <v>0.28000000000000003</v>
      </c>
      <c r="I414">
        <v>0.39</v>
      </c>
      <c r="J414">
        <v>0.48</v>
      </c>
      <c r="K414" s="4" t="s">
        <v>547</v>
      </c>
      <c r="L414" s="20" t="s">
        <v>1202</v>
      </c>
      <c r="M414" t="s">
        <v>1213</v>
      </c>
      <c r="N414" t="s">
        <v>1209</v>
      </c>
      <c r="O414" t="s">
        <v>1206</v>
      </c>
      <c r="W414">
        <f t="shared" si="37"/>
        <v>0.27</v>
      </c>
      <c r="X414">
        <f t="shared" si="38"/>
        <v>0.12</v>
      </c>
      <c r="Y414">
        <f t="shared" si="39"/>
        <v>-0.08</v>
      </c>
      <c r="Z414">
        <f t="shared" si="40"/>
        <v>0.28000000000000003</v>
      </c>
      <c r="AA414">
        <f t="shared" si="41"/>
        <v>0.39</v>
      </c>
      <c r="AB414">
        <f t="shared" si="42"/>
        <v>0.48</v>
      </c>
    </row>
    <row r="415" spans="1:28" hidden="1" x14ac:dyDescent="0.3">
      <c r="A415" s="2" t="s">
        <v>537</v>
      </c>
      <c r="B415" s="2" t="s">
        <v>413</v>
      </c>
      <c r="C415" s="2" t="s">
        <v>545</v>
      </c>
      <c r="D415">
        <v>-0.81</v>
      </c>
      <c r="E415">
        <v>0.23</v>
      </c>
      <c r="F415">
        <v>0.22</v>
      </c>
      <c r="G415">
        <v>-0.19</v>
      </c>
      <c r="H415">
        <v>0.26</v>
      </c>
      <c r="I415">
        <v>0.87</v>
      </c>
      <c r="J415">
        <v>0.91</v>
      </c>
      <c r="K415" s="4" t="s">
        <v>547</v>
      </c>
      <c r="L415" s="20" t="s">
        <v>1202</v>
      </c>
      <c r="M415" t="s">
        <v>1213</v>
      </c>
      <c r="N415" t="s">
        <v>1210</v>
      </c>
      <c r="O415" t="s">
        <v>1206</v>
      </c>
      <c r="W415">
        <f t="shared" si="37"/>
        <v>0.23</v>
      </c>
      <c r="X415">
        <f t="shared" si="38"/>
        <v>0.22</v>
      </c>
      <c r="Y415">
        <f t="shared" si="39"/>
        <v>-0.19</v>
      </c>
      <c r="Z415">
        <f t="shared" si="40"/>
        <v>0.26</v>
      </c>
      <c r="AA415">
        <f t="shared" si="41"/>
        <v>0.87</v>
      </c>
      <c r="AB415">
        <f t="shared" si="42"/>
        <v>0.91</v>
      </c>
    </row>
    <row r="416" spans="1:28" hidden="1" x14ac:dyDescent="0.3">
      <c r="A416" s="2" t="s">
        <v>537</v>
      </c>
      <c r="B416" s="2" t="s">
        <v>414</v>
      </c>
      <c r="C416" s="2" t="s">
        <v>545</v>
      </c>
      <c r="D416">
        <v>-0.49</v>
      </c>
      <c r="E416">
        <v>0.17</v>
      </c>
      <c r="F416">
        <v>0.27</v>
      </c>
      <c r="G416">
        <v>-0.25</v>
      </c>
      <c r="H416">
        <v>0.19</v>
      </c>
      <c r="I416">
        <v>0.57999999999999996</v>
      </c>
      <c r="J416">
        <v>0.65</v>
      </c>
      <c r="K416" s="4" t="s">
        <v>547</v>
      </c>
      <c r="L416" s="20" t="s">
        <v>1202</v>
      </c>
      <c r="M416" t="s">
        <v>1213</v>
      </c>
      <c r="N416" t="s">
        <v>1211</v>
      </c>
      <c r="O416" t="s">
        <v>1207</v>
      </c>
      <c r="W416">
        <f t="shared" si="37"/>
        <v>0.17</v>
      </c>
      <c r="X416">
        <f t="shared" si="38"/>
        <v>0.27</v>
      </c>
      <c r="Y416">
        <f t="shared" si="39"/>
        <v>-0.25</v>
      </c>
      <c r="Z416">
        <f t="shared" si="40"/>
        <v>0.19</v>
      </c>
      <c r="AA416">
        <f t="shared" si="41"/>
        <v>0.57999999999999996</v>
      </c>
      <c r="AB416">
        <f t="shared" si="42"/>
        <v>0.65</v>
      </c>
    </row>
    <row r="417" spans="1:28" hidden="1" x14ac:dyDescent="0.3">
      <c r="A417" s="2" t="s">
        <v>537</v>
      </c>
      <c r="B417" s="2" t="s">
        <v>415</v>
      </c>
      <c r="C417" s="2" t="s">
        <v>545</v>
      </c>
      <c r="D417">
        <v>-0.56999999999999995</v>
      </c>
      <c r="E417">
        <v>0.17</v>
      </c>
      <c r="F417">
        <v>0.22</v>
      </c>
      <c r="G417">
        <v>-0.2</v>
      </c>
      <c r="H417">
        <v>0.19</v>
      </c>
      <c r="I417">
        <v>0.64</v>
      </c>
      <c r="J417">
        <v>0.68</v>
      </c>
      <c r="K417" s="4" t="s">
        <v>547</v>
      </c>
      <c r="L417" s="20" t="s">
        <v>1202</v>
      </c>
      <c r="M417" t="s">
        <v>1213</v>
      </c>
      <c r="N417" t="s">
        <v>1211</v>
      </c>
      <c r="O417" t="s">
        <v>1206</v>
      </c>
      <c r="W417">
        <f t="shared" si="37"/>
        <v>0.17</v>
      </c>
      <c r="X417">
        <f t="shared" si="38"/>
        <v>0.22</v>
      </c>
      <c r="Y417">
        <f t="shared" si="39"/>
        <v>-0.2</v>
      </c>
      <c r="Z417">
        <f t="shared" si="40"/>
        <v>0.19</v>
      </c>
      <c r="AA417">
        <f t="shared" si="41"/>
        <v>0.64</v>
      </c>
      <c r="AB417">
        <f t="shared" si="42"/>
        <v>0.68</v>
      </c>
    </row>
    <row r="418" spans="1:28" hidden="1" x14ac:dyDescent="0.3">
      <c r="A418" s="2" t="s">
        <v>537</v>
      </c>
      <c r="B418" s="2" t="s">
        <v>416</v>
      </c>
      <c r="C418" s="2" t="s">
        <v>545</v>
      </c>
      <c r="D418">
        <v>0.05</v>
      </c>
      <c r="E418">
        <v>0.33</v>
      </c>
      <c r="F418">
        <v>0</v>
      </c>
      <c r="G418">
        <v>0.06</v>
      </c>
      <c r="H418">
        <v>0.33</v>
      </c>
      <c r="I418">
        <v>0.34</v>
      </c>
      <c r="J418">
        <v>0.47</v>
      </c>
      <c r="K418" s="4" t="s">
        <v>547</v>
      </c>
      <c r="L418" s="20" t="s">
        <v>1202</v>
      </c>
      <c r="M418" t="s">
        <v>1213</v>
      </c>
      <c r="N418" t="s">
        <v>1210</v>
      </c>
      <c r="O418" t="s">
        <v>1204</v>
      </c>
      <c r="W418">
        <f t="shared" si="37"/>
        <v>0.33</v>
      </c>
      <c r="X418">
        <f t="shared" si="38"/>
        <v>0</v>
      </c>
      <c r="Y418">
        <f t="shared" si="39"/>
        <v>0.06</v>
      </c>
      <c r="Z418">
        <f t="shared" si="40"/>
        <v>0.33</v>
      </c>
      <c r="AA418">
        <f t="shared" si="41"/>
        <v>0.34</v>
      </c>
      <c r="AB418">
        <f t="shared" si="42"/>
        <v>0.47</v>
      </c>
    </row>
    <row r="419" spans="1:28" hidden="1" x14ac:dyDescent="0.3">
      <c r="A419" s="2" t="s">
        <v>537</v>
      </c>
      <c r="B419" s="2" t="s">
        <v>417</v>
      </c>
      <c r="C419" s="2" t="s">
        <v>545</v>
      </c>
      <c r="D419">
        <v>-0.16</v>
      </c>
      <c r="E419">
        <v>0.34</v>
      </c>
      <c r="F419">
        <v>0.03</v>
      </c>
      <c r="G419">
        <v>0.02</v>
      </c>
      <c r="H419">
        <v>0.34</v>
      </c>
      <c r="I419">
        <v>0.37</v>
      </c>
      <c r="J419">
        <v>0.5</v>
      </c>
      <c r="K419" s="4" t="s">
        <v>547</v>
      </c>
      <c r="L419" s="20" t="s">
        <v>1202</v>
      </c>
      <c r="M419" t="s">
        <v>1213</v>
      </c>
      <c r="N419" t="s">
        <v>1209</v>
      </c>
      <c r="O419" t="s">
        <v>1206</v>
      </c>
      <c r="W419">
        <f t="shared" si="37"/>
        <v>0.34</v>
      </c>
      <c r="X419">
        <f t="shared" si="38"/>
        <v>0.03</v>
      </c>
      <c r="Y419">
        <f t="shared" si="39"/>
        <v>0.02</v>
      </c>
      <c r="Z419">
        <f t="shared" si="40"/>
        <v>0.34</v>
      </c>
      <c r="AA419">
        <f t="shared" si="41"/>
        <v>0.37</v>
      </c>
      <c r="AB419">
        <f t="shared" si="42"/>
        <v>0.5</v>
      </c>
    </row>
    <row r="420" spans="1:28" hidden="1" x14ac:dyDescent="0.3">
      <c r="A420" s="2" t="s">
        <v>537</v>
      </c>
      <c r="B420" s="2" t="s">
        <v>418</v>
      </c>
      <c r="C420" s="2" t="s">
        <v>545</v>
      </c>
      <c r="D420">
        <v>0.08</v>
      </c>
      <c r="E420">
        <v>0.33</v>
      </c>
      <c r="F420">
        <v>0.11</v>
      </c>
      <c r="G420">
        <v>-0.06</v>
      </c>
      <c r="H420">
        <v>0.35</v>
      </c>
      <c r="I420">
        <v>0.36</v>
      </c>
      <c r="J420">
        <v>0.49</v>
      </c>
      <c r="K420" s="4" t="s">
        <v>547</v>
      </c>
      <c r="L420" s="20" t="s">
        <v>1202</v>
      </c>
      <c r="M420" t="s">
        <v>1213</v>
      </c>
      <c r="N420" t="s">
        <v>1210</v>
      </c>
      <c r="O420" t="s">
        <v>1205</v>
      </c>
      <c r="W420">
        <f t="shared" si="37"/>
        <v>0.33</v>
      </c>
      <c r="X420">
        <f t="shared" si="38"/>
        <v>0.11</v>
      </c>
      <c r="Y420">
        <f t="shared" si="39"/>
        <v>-0.06</v>
      </c>
      <c r="Z420">
        <f t="shared" si="40"/>
        <v>0.35</v>
      </c>
      <c r="AA420">
        <f t="shared" si="41"/>
        <v>0.36</v>
      </c>
      <c r="AB420">
        <f t="shared" si="42"/>
        <v>0.49</v>
      </c>
    </row>
    <row r="421" spans="1:28" hidden="1" x14ac:dyDescent="0.3">
      <c r="A421" s="2" t="s">
        <v>537</v>
      </c>
      <c r="B421" s="2" t="s">
        <v>419</v>
      </c>
      <c r="C421" s="2" t="s">
        <v>545</v>
      </c>
      <c r="D421">
        <v>-0.25</v>
      </c>
      <c r="E421">
        <v>0.35</v>
      </c>
      <c r="F421">
        <v>0.06</v>
      </c>
      <c r="G421">
        <v>0</v>
      </c>
      <c r="H421">
        <v>0.36</v>
      </c>
      <c r="I421">
        <v>0.44</v>
      </c>
      <c r="J421">
        <v>0.56000000000000005</v>
      </c>
      <c r="K421" s="4" t="s">
        <v>547</v>
      </c>
      <c r="L421" s="20" t="s">
        <v>1202</v>
      </c>
      <c r="M421" t="s">
        <v>1213</v>
      </c>
      <c r="N421" t="s">
        <v>1211</v>
      </c>
      <c r="O421" t="s">
        <v>1206</v>
      </c>
      <c r="W421">
        <f t="shared" si="37"/>
        <v>0.35</v>
      </c>
      <c r="X421">
        <f t="shared" si="38"/>
        <v>0.06</v>
      </c>
      <c r="Y421">
        <f t="shared" si="39"/>
        <v>0</v>
      </c>
      <c r="Z421">
        <f t="shared" si="40"/>
        <v>0.36</v>
      </c>
      <c r="AA421">
        <f t="shared" si="41"/>
        <v>0.44</v>
      </c>
      <c r="AB421">
        <f t="shared" si="42"/>
        <v>0.56000000000000005</v>
      </c>
    </row>
    <row r="422" spans="1:28" hidden="1" x14ac:dyDescent="0.3">
      <c r="A422" s="2" t="s">
        <v>537</v>
      </c>
      <c r="B422" s="2" t="s">
        <v>420</v>
      </c>
      <c r="C422" s="2" t="s">
        <v>545</v>
      </c>
      <c r="D422">
        <v>0.23</v>
      </c>
      <c r="E422">
        <v>0.36</v>
      </c>
      <c r="F422">
        <v>0</v>
      </c>
      <c r="G422">
        <v>0.05</v>
      </c>
      <c r="H422">
        <v>0.35</v>
      </c>
      <c r="I422">
        <v>0.43</v>
      </c>
      <c r="J422">
        <v>0.55000000000000004</v>
      </c>
      <c r="K422" s="4" t="s">
        <v>547</v>
      </c>
      <c r="L422" s="20" t="s">
        <v>1202</v>
      </c>
      <c r="M422" t="s">
        <v>1213</v>
      </c>
      <c r="N422" t="s">
        <v>1210</v>
      </c>
      <c r="O422" t="s">
        <v>1206</v>
      </c>
      <c r="W422">
        <f t="shared" si="37"/>
        <v>0.36</v>
      </c>
      <c r="X422">
        <f t="shared" si="38"/>
        <v>0</v>
      </c>
      <c r="Y422">
        <f t="shared" si="39"/>
        <v>0.05</v>
      </c>
      <c r="Z422">
        <f t="shared" si="40"/>
        <v>0.35</v>
      </c>
      <c r="AA422">
        <f t="shared" si="41"/>
        <v>0.43</v>
      </c>
      <c r="AB422">
        <f t="shared" si="42"/>
        <v>0.55000000000000004</v>
      </c>
    </row>
    <row r="423" spans="1:28" hidden="1" x14ac:dyDescent="0.3">
      <c r="A423" s="2" t="s">
        <v>537</v>
      </c>
      <c r="B423" s="2" t="s">
        <v>421</v>
      </c>
      <c r="C423" s="2" t="s">
        <v>545</v>
      </c>
      <c r="D423">
        <v>-0.17</v>
      </c>
      <c r="E423">
        <v>0.36</v>
      </c>
      <c r="F423">
        <v>0.05</v>
      </c>
      <c r="G423">
        <v>0.01</v>
      </c>
      <c r="H423">
        <v>0.37</v>
      </c>
      <c r="I423">
        <v>0.4</v>
      </c>
      <c r="J423">
        <v>0.54</v>
      </c>
      <c r="K423" s="4" t="s">
        <v>547</v>
      </c>
      <c r="L423" s="20" t="s">
        <v>1202</v>
      </c>
      <c r="M423" t="s">
        <v>1213</v>
      </c>
      <c r="N423" t="s">
        <v>1211</v>
      </c>
      <c r="O423" t="s">
        <v>1206</v>
      </c>
      <c r="W423">
        <f t="shared" si="37"/>
        <v>0.36</v>
      </c>
      <c r="X423">
        <f t="shared" si="38"/>
        <v>0.05</v>
      </c>
      <c r="Y423">
        <f t="shared" si="39"/>
        <v>0.01</v>
      </c>
      <c r="Z423">
        <f t="shared" si="40"/>
        <v>0.37</v>
      </c>
      <c r="AA423">
        <f t="shared" si="41"/>
        <v>0.4</v>
      </c>
      <c r="AB423">
        <f t="shared" si="42"/>
        <v>0.54</v>
      </c>
    </row>
    <row r="424" spans="1:28" hidden="1" x14ac:dyDescent="0.3">
      <c r="A424" s="2" t="s">
        <v>537</v>
      </c>
      <c r="B424" s="2" t="s">
        <v>422</v>
      </c>
      <c r="C424" s="2" t="s">
        <v>545</v>
      </c>
      <c r="D424">
        <v>-0.02</v>
      </c>
      <c r="E424">
        <v>0.35</v>
      </c>
      <c r="F424">
        <v>0.01</v>
      </c>
      <c r="G424">
        <v>0.04</v>
      </c>
      <c r="H424">
        <v>0.35</v>
      </c>
      <c r="I424">
        <v>0.35</v>
      </c>
      <c r="J424">
        <v>0.49</v>
      </c>
      <c r="K424" s="4" t="s">
        <v>547</v>
      </c>
      <c r="L424" s="20" t="s">
        <v>1202</v>
      </c>
      <c r="M424" t="s">
        <v>1213</v>
      </c>
      <c r="N424" t="s">
        <v>1211</v>
      </c>
      <c r="O424" t="s">
        <v>1207</v>
      </c>
      <c r="W424">
        <f t="shared" si="37"/>
        <v>0.35</v>
      </c>
      <c r="X424">
        <f t="shared" si="38"/>
        <v>0.01</v>
      </c>
      <c r="Y424">
        <f t="shared" si="39"/>
        <v>0.04</v>
      </c>
      <c r="Z424">
        <f t="shared" si="40"/>
        <v>0.35</v>
      </c>
      <c r="AA424">
        <f t="shared" si="41"/>
        <v>0.35</v>
      </c>
      <c r="AB424">
        <f t="shared" si="42"/>
        <v>0.49</v>
      </c>
    </row>
    <row r="425" spans="1:28" hidden="1" x14ac:dyDescent="0.3">
      <c r="A425" s="2" t="s">
        <v>537</v>
      </c>
      <c r="B425" s="2" t="s">
        <v>423</v>
      </c>
      <c r="C425" s="2" t="s">
        <v>545</v>
      </c>
      <c r="D425">
        <v>0.1</v>
      </c>
      <c r="E425">
        <v>0.31</v>
      </c>
      <c r="F425">
        <v>0.01</v>
      </c>
      <c r="G425">
        <v>0.04</v>
      </c>
      <c r="H425">
        <v>0.31</v>
      </c>
      <c r="I425">
        <v>0.33</v>
      </c>
      <c r="J425">
        <v>0.45</v>
      </c>
      <c r="K425" s="4" t="s">
        <v>547</v>
      </c>
      <c r="L425" s="20" t="s">
        <v>1202</v>
      </c>
      <c r="M425" t="s">
        <v>1213</v>
      </c>
      <c r="N425" t="s">
        <v>1209</v>
      </c>
      <c r="O425" t="s">
        <v>1206</v>
      </c>
      <c r="W425">
        <f t="shared" si="37"/>
        <v>0.31</v>
      </c>
      <c r="X425">
        <f t="shared" si="38"/>
        <v>0.01</v>
      </c>
      <c r="Y425">
        <f t="shared" si="39"/>
        <v>0.04</v>
      </c>
      <c r="Z425">
        <f t="shared" si="40"/>
        <v>0.31</v>
      </c>
      <c r="AA425">
        <f t="shared" si="41"/>
        <v>0.33</v>
      </c>
      <c r="AB425">
        <f t="shared" si="42"/>
        <v>0.45</v>
      </c>
    </row>
    <row r="426" spans="1:28" hidden="1" x14ac:dyDescent="0.3">
      <c r="A426" s="2" t="s">
        <v>537</v>
      </c>
      <c r="B426" s="2" t="s">
        <v>424</v>
      </c>
      <c r="C426" s="2" t="s">
        <v>545</v>
      </c>
      <c r="D426">
        <v>-0.03</v>
      </c>
      <c r="E426">
        <v>0.23</v>
      </c>
      <c r="F426">
        <v>-0.01</v>
      </c>
      <c r="G426">
        <v>0.03</v>
      </c>
      <c r="H426">
        <v>0.23</v>
      </c>
      <c r="I426">
        <v>0.24</v>
      </c>
      <c r="J426">
        <v>0.33</v>
      </c>
      <c r="K426" s="4" t="s">
        <v>547</v>
      </c>
      <c r="L426" s="20" t="s">
        <v>1202</v>
      </c>
      <c r="M426" t="s">
        <v>1213</v>
      </c>
      <c r="N426" t="s">
        <v>1209</v>
      </c>
      <c r="O426" t="s">
        <v>1206</v>
      </c>
      <c r="W426">
        <f t="shared" si="37"/>
        <v>0.23</v>
      </c>
      <c r="X426">
        <f t="shared" si="38"/>
        <v>-0.01</v>
      </c>
      <c r="Y426">
        <f t="shared" si="39"/>
        <v>0.03</v>
      </c>
      <c r="Z426">
        <f t="shared" si="40"/>
        <v>0.23</v>
      </c>
      <c r="AA426">
        <f t="shared" si="41"/>
        <v>0.24</v>
      </c>
      <c r="AB426">
        <f t="shared" si="42"/>
        <v>0.33</v>
      </c>
    </row>
    <row r="427" spans="1:28" hidden="1" x14ac:dyDescent="0.3">
      <c r="A427" s="2" t="s">
        <v>537</v>
      </c>
      <c r="B427" s="2" t="s">
        <v>425</v>
      </c>
      <c r="C427" s="2" t="s">
        <v>545</v>
      </c>
      <c r="D427">
        <v>-0.7</v>
      </c>
      <c r="E427">
        <v>0.22</v>
      </c>
      <c r="F427">
        <v>-0.01</v>
      </c>
      <c r="G427">
        <v>0.03</v>
      </c>
      <c r="H427">
        <v>0.22</v>
      </c>
      <c r="I427">
        <v>0.73</v>
      </c>
      <c r="J427">
        <v>0.75</v>
      </c>
      <c r="K427" s="4" t="s">
        <v>547</v>
      </c>
      <c r="L427" s="20" t="s">
        <v>1202</v>
      </c>
      <c r="M427" t="s">
        <v>1213</v>
      </c>
      <c r="N427" t="s">
        <v>1209</v>
      </c>
      <c r="O427" t="s">
        <v>1206</v>
      </c>
      <c r="W427">
        <f t="shared" si="37"/>
        <v>0.22</v>
      </c>
      <c r="X427">
        <f t="shared" si="38"/>
        <v>-0.01</v>
      </c>
      <c r="Y427">
        <f t="shared" si="39"/>
        <v>0.03</v>
      </c>
      <c r="Z427">
        <f t="shared" si="40"/>
        <v>0.22</v>
      </c>
      <c r="AA427">
        <f t="shared" si="41"/>
        <v>0.73</v>
      </c>
      <c r="AB427">
        <f t="shared" si="42"/>
        <v>0.75</v>
      </c>
    </row>
    <row r="428" spans="1:28" hidden="1" x14ac:dyDescent="0.3">
      <c r="A428" s="2" t="s">
        <v>537</v>
      </c>
      <c r="B428" s="2" t="s">
        <v>426</v>
      </c>
      <c r="C428" s="2" t="s">
        <v>545</v>
      </c>
      <c r="D428">
        <v>-0.08</v>
      </c>
      <c r="E428">
        <v>0.24</v>
      </c>
      <c r="F428">
        <v>0.03</v>
      </c>
      <c r="G428">
        <v>0</v>
      </c>
      <c r="H428">
        <v>0.24</v>
      </c>
      <c r="I428">
        <v>0.25</v>
      </c>
      <c r="J428">
        <v>0.35</v>
      </c>
      <c r="K428" s="4" t="s">
        <v>547</v>
      </c>
      <c r="L428" s="20" t="s">
        <v>1202</v>
      </c>
      <c r="M428" t="s">
        <v>1213</v>
      </c>
      <c r="N428" t="s">
        <v>1211</v>
      </c>
      <c r="O428" t="s">
        <v>1206</v>
      </c>
      <c r="W428">
        <f t="shared" si="37"/>
        <v>0.24</v>
      </c>
      <c r="X428">
        <f t="shared" si="38"/>
        <v>0.03</v>
      </c>
      <c r="Y428">
        <f t="shared" si="39"/>
        <v>0</v>
      </c>
      <c r="Z428">
        <f t="shared" si="40"/>
        <v>0.24</v>
      </c>
      <c r="AA428">
        <f t="shared" si="41"/>
        <v>0.25</v>
      </c>
      <c r="AB428">
        <f t="shared" si="42"/>
        <v>0.35</v>
      </c>
    </row>
    <row r="429" spans="1:28" hidden="1" x14ac:dyDescent="0.3">
      <c r="A429" s="2" t="s">
        <v>537</v>
      </c>
      <c r="B429" s="2" t="s">
        <v>427</v>
      </c>
      <c r="C429" s="2" t="s">
        <v>545</v>
      </c>
      <c r="D429">
        <v>-0.32</v>
      </c>
      <c r="E429">
        <v>0.26</v>
      </c>
      <c r="F429">
        <v>0.1</v>
      </c>
      <c r="G429">
        <v>-7.0000000000000007E-2</v>
      </c>
      <c r="H429">
        <v>0.27</v>
      </c>
      <c r="I429">
        <v>0.42</v>
      </c>
      <c r="J429">
        <v>0.5</v>
      </c>
      <c r="K429" s="4" t="s">
        <v>547</v>
      </c>
      <c r="L429" s="20" t="s">
        <v>1202</v>
      </c>
      <c r="M429" t="s">
        <v>1213</v>
      </c>
      <c r="N429" t="s">
        <v>1211</v>
      </c>
      <c r="O429" t="s">
        <v>1206</v>
      </c>
      <c r="W429">
        <f t="shared" si="37"/>
        <v>0.26</v>
      </c>
      <c r="X429">
        <f t="shared" si="38"/>
        <v>0.1</v>
      </c>
      <c r="Y429">
        <f t="shared" si="39"/>
        <v>-7.0000000000000007E-2</v>
      </c>
      <c r="Z429">
        <f t="shared" si="40"/>
        <v>0.27</v>
      </c>
      <c r="AA429">
        <f t="shared" si="41"/>
        <v>0.42</v>
      </c>
      <c r="AB429">
        <f t="shared" si="42"/>
        <v>0.5</v>
      </c>
    </row>
    <row r="430" spans="1:28" hidden="1" x14ac:dyDescent="0.3">
      <c r="A430" s="2" t="s">
        <v>537</v>
      </c>
      <c r="B430" s="2" t="s">
        <v>428</v>
      </c>
      <c r="C430" s="2" t="s">
        <v>545</v>
      </c>
      <c r="D430">
        <v>-0.8</v>
      </c>
      <c r="E430">
        <v>0.35</v>
      </c>
      <c r="F430">
        <v>0.1</v>
      </c>
      <c r="G430">
        <v>-0.04</v>
      </c>
      <c r="H430">
        <v>0.36</v>
      </c>
      <c r="I430">
        <v>0.88</v>
      </c>
      <c r="J430">
        <v>0.93</v>
      </c>
      <c r="K430" s="4" t="s">
        <v>547</v>
      </c>
      <c r="L430" s="20" t="s">
        <v>1202</v>
      </c>
      <c r="M430" t="s">
        <v>1213</v>
      </c>
      <c r="N430" t="s">
        <v>1209</v>
      </c>
      <c r="O430" t="s">
        <v>1207</v>
      </c>
      <c r="W430">
        <f t="shared" si="37"/>
        <v>0.35</v>
      </c>
      <c r="X430">
        <f t="shared" si="38"/>
        <v>0.1</v>
      </c>
      <c r="Y430">
        <f t="shared" si="39"/>
        <v>-0.04</v>
      </c>
      <c r="Z430">
        <f t="shared" si="40"/>
        <v>0.36</v>
      </c>
      <c r="AA430">
        <f t="shared" si="41"/>
        <v>0.88</v>
      </c>
      <c r="AB430">
        <f t="shared" si="42"/>
        <v>0.93</v>
      </c>
    </row>
    <row r="431" spans="1:28" hidden="1" x14ac:dyDescent="0.3">
      <c r="A431" s="2" t="s">
        <v>537</v>
      </c>
      <c r="B431" s="2" t="s">
        <v>429</v>
      </c>
      <c r="C431" s="2" t="s">
        <v>545</v>
      </c>
      <c r="D431">
        <v>-0.93</v>
      </c>
      <c r="E431">
        <v>0.36</v>
      </c>
      <c r="F431">
        <v>0.1</v>
      </c>
      <c r="G431">
        <v>-0.04</v>
      </c>
      <c r="H431">
        <v>0.37</v>
      </c>
      <c r="I431">
        <v>1</v>
      </c>
      <c r="J431">
        <v>1.05</v>
      </c>
      <c r="K431" s="5" t="s">
        <v>548</v>
      </c>
      <c r="L431" s="20" t="s">
        <v>1202</v>
      </c>
      <c r="M431" t="s">
        <v>1213</v>
      </c>
      <c r="N431" t="s">
        <v>1211</v>
      </c>
      <c r="O431" t="s">
        <v>1206</v>
      </c>
      <c r="W431">
        <f t="shared" si="37"/>
        <v>0.36</v>
      </c>
      <c r="X431">
        <f t="shared" si="38"/>
        <v>0.1</v>
      </c>
      <c r="Y431">
        <f t="shared" si="39"/>
        <v>-0.04</v>
      </c>
      <c r="Z431">
        <f t="shared" si="40"/>
        <v>0.37</v>
      </c>
      <c r="AA431">
        <f t="shared" si="41"/>
        <v>1</v>
      </c>
      <c r="AB431">
        <f t="shared" si="42"/>
        <v>1.05</v>
      </c>
    </row>
    <row r="432" spans="1:28" hidden="1" x14ac:dyDescent="0.3">
      <c r="A432" s="2" t="s">
        <v>537</v>
      </c>
      <c r="B432" s="2" t="s">
        <v>430</v>
      </c>
      <c r="C432" s="2" t="s">
        <v>545</v>
      </c>
      <c r="D432">
        <v>-1.1499999999999999</v>
      </c>
      <c r="E432">
        <v>0.35</v>
      </c>
      <c r="F432">
        <v>0.03</v>
      </c>
      <c r="G432">
        <v>0.03</v>
      </c>
      <c r="H432">
        <v>0.35</v>
      </c>
      <c r="I432">
        <v>1.2</v>
      </c>
      <c r="J432">
        <v>1.23</v>
      </c>
      <c r="K432" s="5" t="s">
        <v>548</v>
      </c>
      <c r="L432" s="20" t="s">
        <v>1202</v>
      </c>
      <c r="M432" t="s">
        <v>1212</v>
      </c>
      <c r="N432" t="s">
        <v>1211</v>
      </c>
      <c r="O432" t="s">
        <v>1206</v>
      </c>
      <c r="W432">
        <f t="shared" si="37"/>
        <v>0.35</v>
      </c>
      <c r="X432">
        <f t="shared" si="38"/>
        <v>0.03</v>
      </c>
      <c r="Y432">
        <f t="shared" si="39"/>
        <v>0.03</v>
      </c>
      <c r="Z432">
        <f t="shared" si="40"/>
        <v>0.35</v>
      </c>
      <c r="AA432">
        <f t="shared" si="41"/>
        <v>1.2</v>
      </c>
      <c r="AB432">
        <f t="shared" si="42"/>
        <v>1.23</v>
      </c>
    </row>
    <row r="433" spans="1:28" hidden="1" x14ac:dyDescent="0.3">
      <c r="A433" s="2" t="s">
        <v>537</v>
      </c>
      <c r="B433" s="2" t="s">
        <v>431</v>
      </c>
      <c r="C433" s="2" t="s">
        <v>545</v>
      </c>
      <c r="D433">
        <v>-0.84</v>
      </c>
      <c r="E433">
        <v>0.38</v>
      </c>
      <c r="F433">
        <v>0.1</v>
      </c>
      <c r="G433">
        <v>-0.03</v>
      </c>
      <c r="H433">
        <v>0.4</v>
      </c>
      <c r="I433">
        <v>0.93</v>
      </c>
      <c r="J433">
        <v>0.99</v>
      </c>
      <c r="K433" s="4" t="s">
        <v>547</v>
      </c>
      <c r="L433" s="20" t="s">
        <v>1202</v>
      </c>
      <c r="M433" t="s">
        <v>1213</v>
      </c>
      <c r="N433" t="s">
        <v>1209</v>
      </c>
      <c r="O433" t="s">
        <v>1207</v>
      </c>
      <c r="W433">
        <f t="shared" si="37"/>
        <v>0.38</v>
      </c>
      <c r="X433">
        <f t="shared" si="38"/>
        <v>0.1</v>
      </c>
      <c r="Y433">
        <f t="shared" si="39"/>
        <v>-0.03</v>
      </c>
      <c r="Z433">
        <f t="shared" si="40"/>
        <v>0.4</v>
      </c>
      <c r="AA433">
        <f t="shared" si="41"/>
        <v>0.93</v>
      </c>
      <c r="AB433">
        <f t="shared" si="42"/>
        <v>0.99</v>
      </c>
    </row>
    <row r="434" spans="1:28" hidden="1" x14ac:dyDescent="0.3">
      <c r="A434" s="2" t="s">
        <v>537</v>
      </c>
      <c r="B434" s="2" t="s">
        <v>432</v>
      </c>
      <c r="C434" s="2" t="s">
        <v>545</v>
      </c>
      <c r="D434">
        <v>0.69</v>
      </c>
      <c r="E434">
        <v>0.11</v>
      </c>
      <c r="F434">
        <v>7.0000000000000007E-2</v>
      </c>
      <c r="G434">
        <v>-0.06</v>
      </c>
      <c r="H434">
        <v>0.12</v>
      </c>
      <c r="I434">
        <v>0.7</v>
      </c>
      <c r="J434">
        <v>0.7</v>
      </c>
      <c r="K434" s="4" t="s">
        <v>547</v>
      </c>
      <c r="L434" s="20" t="s">
        <v>1202</v>
      </c>
      <c r="M434" t="s">
        <v>1213</v>
      </c>
      <c r="N434" t="s">
        <v>1211</v>
      </c>
      <c r="O434" t="s">
        <v>1207</v>
      </c>
      <c r="W434">
        <f t="shared" si="37"/>
        <v>0.11</v>
      </c>
      <c r="X434">
        <f t="shared" si="38"/>
        <v>7.0000000000000007E-2</v>
      </c>
      <c r="Y434">
        <f t="shared" si="39"/>
        <v>-0.06</v>
      </c>
      <c r="Z434">
        <f t="shared" si="40"/>
        <v>0.12</v>
      </c>
      <c r="AA434">
        <f t="shared" si="41"/>
        <v>0.7</v>
      </c>
      <c r="AB434">
        <f t="shared" si="42"/>
        <v>0.7</v>
      </c>
    </row>
    <row r="435" spans="1:28" hidden="1" x14ac:dyDescent="0.3">
      <c r="A435" s="2" t="s">
        <v>537</v>
      </c>
      <c r="B435" s="2" t="s">
        <v>433</v>
      </c>
      <c r="C435" s="2" t="s">
        <v>545</v>
      </c>
      <c r="D435">
        <v>-0.01</v>
      </c>
      <c r="E435">
        <v>0.06</v>
      </c>
      <c r="F435">
        <v>0.01</v>
      </c>
      <c r="G435">
        <v>-0.01</v>
      </c>
      <c r="H435">
        <v>0.06</v>
      </c>
      <c r="I435">
        <v>7.0000000000000007E-2</v>
      </c>
      <c r="J435">
        <v>0.09</v>
      </c>
      <c r="K435" s="4" t="s">
        <v>547</v>
      </c>
      <c r="L435" s="20" t="s">
        <v>1202</v>
      </c>
      <c r="M435" t="s">
        <v>1213</v>
      </c>
      <c r="N435" t="s">
        <v>1209</v>
      </c>
      <c r="O435" t="s">
        <v>1206</v>
      </c>
      <c r="W435">
        <f t="shared" si="37"/>
        <v>0.06</v>
      </c>
      <c r="X435">
        <f t="shared" si="38"/>
        <v>0.01</v>
      </c>
      <c r="Y435">
        <f t="shared" si="39"/>
        <v>-0.01</v>
      </c>
      <c r="Z435">
        <f t="shared" si="40"/>
        <v>0.06</v>
      </c>
      <c r="AA435">
        <f t="shared" si="41"/>
        <v>7.0000000000000007E-2</v>
      </c>
      <c r="AB435">
        <f t="shared" si="42"/>
        <v>0.09</v>
      </c>
    </row>
    <row r="436" spans="1:28" hidden="1" x14ac:dyDescent="0.3">
      <c r="A436" s="2" t="s">
        <v>537</v>
      </c>
      <c r="B436" s="2" t="s">
        <v>434</v>
      </c>
      <c r="C436" s="2" t="s">
        <v>545</v>
      </c>
      <c r="D436">
        <v>0.68</v>
      </c>
      <c r="E436">
        <v>-0.18</v>
      </c>
      <c r="F436">
        <v>-0.13</v>
      </c>
      <c r="G436">
        <v>0.13</v>
      </c>
      <c r="H436">
        <v>-0.18</v>
      </c>
      <c r="I436">
        <v>0.71</v>
      </c>
      <c r="J436">
        <v>0.73</v>
      </c>
      <c r="K436" s="4" t="s">
        <v>547</v>
      </c>
      <c r="L436" s="20" t="s">
        <v>1202</v>
      </c>
      <c r="M436" t="s">
        <v>1213</v>
      </c>
      <c r="N436" t="s">
        <v>1209</v>
      </c>
      <c r="O436" t="s">
        <v>1206</v>
      </c>
      <c r="W436">
        <f t="shared" si="37"/>
        <v>-0.18</v>
      </c>
      <c r="X436">
        <f t="shared" si="38"/>
        <v>-0.13</v>
      </c>
      <c r="Y436">
        <f t="shared" si="39"/>
        <v>0.13</v>
      </c>
      <c r="Z436">
        <f t="shared" si="40"/>
        <v>-0.18</v>
      </c>
      <c r="AA436">
        <f t="shared" si="41"/>
        <v>0.71</v>
      </c>
      <c r="AB436">
        <f t="shared" si="42"/>
        <v>0.73</v>
      </c>
    </row>
    <row r="437" spans="1:28" hidden="1" x14ac:dyDescent="0.3">
      <c r="A437" s="2" t="s">
        <v>537</v>
      </c>
      <c r="B437" s="2" t="s">
        <v>435</v>
      </c>
      <c r="C437" s="2" t="s">
        <v>545</v>
      </c>
      <c r="D437">
        <v>0.36</v>
      </c>
      <c r="E437">
        <v>0.03</v>
      </c>
      <c r="F437">
        <v>-0.03</v>
      </c>
      <c r="G437">
        <v>0.03</v>
      </c>
      <c r="H437">
        <v>0.03</v>
      </c>
      <c r="I437">
        <v>0.37</v>
      </c>
      <c r="J437">
        <v>0.36</v>
      </c>
      <c r="K437" s="4" t="s">
        <v>547</v>
      </c>
      <c r="L437" s="20" t="s">
        <v>1202</v>
      </c>
      <c r="M437" t="s">
        <v>1213</v>
      </c>
      <c r="N437" t="s">
        <v>1209</v>
      </c>
      <c r="O437" t="s">
        <v>1206</v>
      </c>
      <c r="W437">
        <f t="shared" si="37"/>
        <v>0.03</v>
      </c>
      <c r="X437">
        <f t="shared" si="38"/>
        <v>-0.03</v>
      </c>
      <c r="Y437">
        <f t="shared" si="39"/>
        <v>0.03</v>
      </c>
      <c r="Z437">
        <f t="shared" si="40"/>
        <v>0.03</v>
      </c>
      <c r="AA437">
        <f t="shared" si="41"/>
        <v>0.37</v>
      </c>
      <c r="AB437">
        <f t="shared" si="42"/>
        <v>0.36</v>
      </c>
    </row>
    <row r="438" spans="1:28" hidden="1" x14ac:dyDescent="0.3">
      <c r="A438" s="2" t="s">
        <v>537</v>
      </c>
      <c r="B438" s="2" t="s">
        <v>436</v>
      </c>
      <c r="C438" s="2" t="s">
        <v>545</v>
      </c>
      <c r="D438">
        <v>0.3</v>
      </c>
      <c r="E438">
        <v>0.04</v>
      </c>
      <c r="F438">
        <v>-0.04</v>
      </c>
      <c r="G438">
        <v>0.04</v>
      </c>
      <c r="H438">
        <v>0.04</v>
      </c>
      <c r="I438">
        <v>0.3</v>
      </c>
      <c r="J438">
        <v>0.3</v>
      </c>
      <c r="K438" s="4" t="s">
        <v>547</v>
      </c>
      <c r="L438" s="20" t="s">
        <v>1202</v>
      </c>
      <c r="M438" t="s">
        <v>1213</v>
      </c>
      <c r="N438" t="s">
        <v>1209</v>
      </c>
      <c r="O438" t="s">
        <v>1207</v>
      </c>
      <c r="W438">
        <f t="shared" si="37"/>
        <v>0.04</v>
      </c>
      <c r="X438">
        <f t="shared" si="38"/>
        <v>-0.04</v>
      </c>
      <c r="Y438">
        <f t="shared" si="39"/>
        <v>0.04</v>
      </c>
      <c r="Z438">
        <f t="shared" si="40"/>
        <v>0.04</v>
      </c>
      <c r="AA438">
        <f t="shared" si="41"/>
        <v>0.3</v>
      </c>
      <c r="AB438">
        <f t="shared" si="42"/>
        <v>0.3</v>
      </c>
    </row>
    <row r="439" spans="1:28" hidden="1" x14ac:dyDescent="0.3">
      <c r="A439" s="2" t="s">
        <v>537</v>
      </c>
      <c r="B439" s="2" t="s">
        <v>437</v>
      </c>
      <c r="C439" s="2" t="s">
        <v>545</v>
      </c>
      <c r="D439">
        <v>0.32</v>
      </c>
      <c r="E439">
        <v>0.03</v>
      </c>
      <c r="F439">
        <v>-0.04</v>
      </c>
      <c r="G439">
        <v>0.04</v>
      </c>
      <c r="H439">
        <v>0.03</v>
      </c>
      <c r="I439">
        <v>0.32</v>
      </c>
      <c r="J439">
        <v>0.32</v>
      </c>
      <c r="K439" s="4" t="s">
        <v>547</v>
      </c>
      <c r="L439" s="20" t="s">
        <v>1202</v>
      </c>
      <c r="M439" t="s">
        <v>1213</v>
      </c>
      <c r="N439" t="s">
        <v>1209</v>
      </c>
      <c r="O439" t="s">
        <v>1206</v>
      </c>
      <c r="W439">
        <f t="shared" si="37"/>
        <v>0.03</v>
      </c>
      <c r="X439">
        <f t="shared" si="38"/>
        <v>-0.04</v>
      </c>
      <c r="Y439">
        <f t="shared" si="39"/>
        <v>0.04</v>
      </c>
      <c r="Z439">
        <f t="shared" si="40"/>
        <v>0.03</v>
      </c>
      <c r="AA439">
        <f t="shared" si="41"/>
        <v>0.32</v>
      </c>
      <c r="AB439">
        <f t="shared" si="42"/>
        <v>0.32</v>
      </c>
    </row>
    <row r="440" spans="1:28" hidden="1" x14ac:dyDescent="0.3">
      <c r="A440" s="2" t="s">
        <v>537</v>
      </c>
      <c r="B440" s="2" t="s">
        <v>438</v>
      </c>
      <c r="C440" s="2" t="s">
        <v>545</v>
      </c>
      <c r="D440">
        <v>-0.78</v>
      </c>
      <c r="E440">
        <v>0.41</v>
      </c>
      <c r="F440">
        <v>0.09</v>
      </c>
      <c r="G440">
        <v>-0.01</v>
      </c>
      <c r="H440">
        <v>0.42</v>
      </c>
      <c r="I440">
        <v>0.89</v>
      </c>
      <c r="J440">
        <v>0.96</v>
      </c>
      <c r="K440" s="4" t="s">
        <v>547</v>
      </c>
      <c r="L440" s="20" t="s">
        <v>1202</v>
      </c>
      <c r="M440" t="s">
        <v>1213</v>
      </c>
      <c r="N440" t="s">
        <v>1210</v>
      </c>
      <c r="O440" t="s">
        <v>1205</v>
      </c>
      <c r="W440">
        <f t="shared" si="37"/>
        <v>0.41</v>
      </c>
      <c r="X440">
        <f t="shared" si="38"/>
        <v>0.09</v>
      </c>
      <c r="Y440">
        <f t="shared" si="39"/>
        <v>-0.01</v>
      </c>
      <c r="Z440">
        <f t="shared" si="40"/>
        <v>0.42</v>
      </c>
      <c r="AA440">
        <f t="shared" si="41"/>
        <v>0.89</v>
      </c>
      <c r="AB440">
        <f t="shared" si="42"/>
        <v>0.96</v>
      </c>
    </row>
    <row r="441" spans="1:28" hidden="1" x14ac:dyDescent="0.3">
      <c r="A441" s="2" t="s">
        <v>537</v>
      </c>
      <c r="B441" s="2" t="s">
        <v>439</v>
      </c>
      <c r="C441" s="2" t="s">
        <v>545</v>
      </c>
      <c r="D441">
        <v>-0.43</v>
      </c>
      <c r="E441">
        <v>7.0000000000000007E-2</v>
      </c>
      <c r="F441">
        <v>7.0000000000000007E-2</v>
      </c>
      <c r="G441">
        <v>-7.0000000000000007E-2</v>
      </c>
      <c r="H441">
        <v>7.0000000000000007E-2</v>
      </c>
      <c r="I441">
        <v>0.44</v>
      </c>
      <c r="J441">
        <v>0.44</v>
      </c>
      <c r="K441" s="4" t="s">
        <v>547</v>
      </c>
      <c r="L441" s="20" t="s">
        <v>1202</v>
      </c>
      <c r="M441" t="s">
        <v>1213</v>
      </c>
      <c r="N441" t="s">
        <v>1209</v>
      </c>
      <c r="O441" t="s">
        <v>1204</v>
      </c>
      <c r="W441">
        <f t="shared" si="37"/>
        <v>7.0000000000000007E-2</v>
      </c>
      <c r="X441">
        <f t="shared" si="38"/>
        <v>7.0000000000000007E-2</v>
      </c>
      <c r="Y441">
        <f t="shared" si="39"/>
        <v>-7.0000000000000007E-2</v>
      </c>
      <c r="Z441">
        <f t="shared" si="40"/>
        <v>7.0000000000000007E-2</v>
      </c>
      <c r="AA441">
        <f t="shared" si="41"/>
        <v>0.44</v>
      </c>
      <c r="AB441">
        <f t="shared" si="42"/>
        <v>0.44</v>
      </c>
    </row>
    <row r="442" spans="1:28" hidden="1" x14ac:dyDescent="0.3">
      <c r="A442" s="2" t="s">
        <v>537</v>
      </c>
      <c r="B442" s="2" t="s">
        <v>440</v>
      </c>
      <c r="C442" s="2" t="s">
        <v>545</v>
      </c>
      <c r="D442">
        <v>-0.12</v>
      </c>
      <c r="E442">
        <v>0</v>
      </c>
      <c r="F442">
        <v>0</v>
      </c>
      <c r="G442">
        <v>0</v>
      </c>
      <c r="H442">
        <v>0</v>
      </c>
      <c r="I442">
        <v>0.12</v>
      </c>
      <c r="J442">
        <v>0.12</v>
      </c>
      <c r="K442" s="4" t="s">
        <v>547</v>
      </c>
      <c r="L442" s="20" t="s">
        <v>1202</v>
      </c>
      <c r="M442" t="s">
        <v>1213</v>
      </c>
      <c r="N442" t="s">
        <v>1209</v>
      </c>
      <c r="O442" t="s">
        <v>1206</v>
      </c>
      <c r="W442">
        <f t="shared" si="37"/>
        <v>0</v>
      </c>
      <c r="X442">
        <f t="shared" si="38"/>
        <v>0</v>
      </c>
      <c r="Y442">
        <f t="shared" si="39"/>
        <v>0</v>
      </c>
      <c r="Z442">
        <f t="shared" si="40"/>
        <v>0</v>
      </c>
      <c r="AA442">
        <f t="shared" si="41"/>
        <v>0.12</v>
      </c>
      <c r="AB442">
        <f t="shared" si="42"/>
        <v>0.12</v>
      </c>
    </row>
    <row r="443" spans="1:28" hidden="1" x14ac:dyDescent="0.3">
      <c r="A443" s="2" t="s">
        <v>537</v>
      </c>
      <c r="B443" s="2" t="s">
        <v>441</v>
      </c>
      <c r="C443" s="2" t="s">
        <v>545</v>
      </c>
      <c r="D443">
        <v>0.22</v>
      </c>
      <c r="E443">
        <v>-0.02</v>
      </c>
      <c r="F443">
        <v>0.04</v>
      </c>
      <c r="G443">
        <v>-0.04</v>
      </c>
      <c r="H443">
        <v>-0.02</v>
      </c>
      <c r="I443">
        <v>0.23</v>
      </c>
      <c r="J443">
        <v>0.23</v>
      </c>
      <c r="K443" s="4" t="s">
        <v>547</v>
      </c>
      <c r="L443" s="20" t="s">
        <v>1202</v>
      </c>
      <c r="M443" t="s">
        <v>1213</v>
      </c>
      <c r="N443" t="s">
        <v>1210</v>
      </c>
      <c r="O443" t="s">
        <v>1205</v>
      </c>
      <c r="W443">
        <f t="shared" si="37"/>
        <v>-0.02</v>
      </c>
      <c r="X443">
        <f t="shared" si="38"/>
        <v>0.04</v>
      </c>
      <c r="Y443">
        <f t="shared" si="39"/>
        <v>-0.04</v>
      </c>
      <c r="Z443">
        <f t="shared" si="40"/>
        <v>-0.02</v>
      </c>
      <c r="AA443">
        <f t="shared" si="41"/>
        <v>0.23</v>
      </c>
      <c r="AB443">
        <f t="shared" si="42"/>
        <v>0.23</v>
      </c>
    </row>
    <row r="444" spans="1:28" hidden="1" x14ac:dyDescent="0.3">
      <c r="A444" s="2" t="s">
        <v>537</v>
      </c>
      <c r="B444" s="2" t="s">
        <v>442</v>
      </c>
      <c r="C444" s="2" t="s">
        <v>545</v>
      </c>
      <c r="D444">
        <v>0.25</v>
      </c>
      <c r="E444">
        <v>0.03</v>
      </c>
      <c r="F444">
        <v>-0.05</v>
      </c>
      <c r="G444">
        <v>0.05</v>
      </c>
      <c r="H444">
        <v>0.03</v>
      </c>
      <c r="I444">
        <v>0.25</v>
      </c>
      <c r="J444">
        <v>0.25</v>
      </c>
      <c r="K444" s="4" t="s">
        <v>547</v>
      </c>
      <c r="L444" s="20" t="s">
        <v>1202</v>
      </c>
      <c r="M444" t="s">
        <v>1213</v>
      </c>
      <c r="N444" t="s">
        <v>1210</v>
      </c>
      <c r="O444" t="s">
        <v>1207</v>
      </c>
      <c r="W444">
        <f t="shared" si="37"/>
        <v>0.03</v>
      </c>
      <c r="X444">
        <f t="shared" si="38"/>
        <v>-0.05</v>
      </c>
      <c r="Y444">
        <f t="shared" si="39"/>
        <v>0.05</v>
      </c>
      <c r="Z444">
        <f t="shared" si="40"/>
        <v>0.03</v>
      </c>
      <c r="AA444">
        <f t="shared" si="41"/>
        <v>0.25</v>
      </c>
      <c r="AB444">
        <f t="shared" si="42"/>
        <v>0.25</v>
      </c>
    </row>
    <row r="445" spans="1:28" hidden="1" x14ac:dyDescent="0.3">
      <c r="A445" s="2" t="s">
        <v>537</v>
      </c>
      <c r="B445" s="2" t="s">
        <v>443</v>
      </c>
      <c r="C445" s="2" t="s">
        <v>545</v>
      </c>
      <c r="D445">
        <v>0.28999999999999998</v>
      </c>
      <c r="E445">
        <v>0.05</v>
      </c>
      <c r="F445">
        <v>-0.08</v>
      </c>
      <c r="G445">
        <v>0.08</v>
      </c>
      <c r="H445">
        <v>0.05</v>
      </c>
      <c r="I445">
        <v>0.31</v>
      </c>
      <c r="J445">
        <v>0.32</v>
      </c>
      <c r="K445" s="4" t="s">
        <v>547</v>
      </c>
      <c r="L445" s="20" t="s">
        <v>1202</v>
      </c>
      <c r="M445" t="s">
        <v>1212</v>
      </c>
      <c r="N445" t="s">
        <v>1210</v>
      </c>
      <c r="O445" t="s">
        <v>1204</v>
      </c>
      <c r="W445">
        <f t="shared" si="37"/>
        <v>0.05</v>
      </c>
      <c r="X445">
        <f t="shared" si="38"/>
        <v>-0.08</v>
      </c>
      <c r="Y445">
        <f t="shared" si="39"/>
        <v>0.08</v>
      </c>
      <c r="Z445">
        <f t="shared" si="40"/>
        <v>0.05</v>
      </c>
      <c r="AA445">
        <f t="shared" si="41"/>
        <v>0.31</v>
      </c>
      <c r="AB445">
        <f t="shared" si="42"/>
        <v>0.32</v>
      </c>
    </row>
    <row r="446" spans="1:28" hidden="1" x14ac:dyDescent="0.3">
      <c r="A446" s="2" t="s">
        <v>537</v>
      </c>
      <c r="B446" s="2" t="s">
        <v>444</v>
      </c>
      <c r="C446" s="2" t="s">
        <v>545</v>
      </c>
      <c r="D446">
        <v>0.17</v>
      </c>
      <c r="E446">
        <v>0.03</v>
      </c>
      <c r="F446">
        <v>-0.03</v>
      </c>
      <c r="G446">
        <v>0.04</v>
      </c>
      <c r="H446">
        <v>0.03</v>
      </c>
      <c r="I446">
        <v>0.17</v>
      </c>
      <c r="J446">
        <v>0.18</v>
      </c>
      <c r="K446" s="4" t="s">
        <v>547</v>
      </c>
      <c r="L446" s="20" t="s">
        <v>1202</v>
      </c>
      <c r="M446" t="s">
        <v>1213</v>
      </c>
      <c r="N446" t="s">
        <v>1211</v>
      </c>
      <c r="O446" t="s">
        <v>1206</v>
      </c>
      <c r="W446">
        <f t="shared" si="37"/>
        <v>0.03</v>
      </c>
      <c r="X446">
        <f t="shared" si="38"/>
        <v>-0.03</v>
      </c>
      <c r="Y446">
        <f t="shared" si="39"/>
        <v>0.04</v>
      </c>
      <c r="Z446">
        <f t="shared" si="40"/>
        <v>0.03</v>
      </c>
      <c r="AA446">
        <f t="shared" si="41"/>
        <v>0.17</v>
      </c>
      <c r="AB446">
        <f t="shared" si="42"/>
        <v>0.18</v>
      </c>
    </row>
    <row r="447" spans="1:28" hidden="1" x14ac:dyDescent="0.3">
      <c r="A447" s="2" t="s">
        <v>537</v>
      </c>
      <c r="B447" s="2" t="s">
        <v>445</v>
      </c>
      <c r="C447" s="2" t="s">
        <v>545</v>
      </c>
      <c r="D447">
        <v>0.22</v>
      </c>
      <c r="E447">
        <v>0.04</v>
      </c>
      <c r="F447">
        <v>-0.08</v>
      </c>
      <c r="G447">
        <v>0.08</v>
      </c>
      <c r="H447">
        <v>0.03</v>
      </c>
      <c r="I447">
        <v>0.24</v>
      </c>
      <c r="J447">
        <v>0.25</v>
      </c>
      <c r="K447" s="4" t="s">
        <v>547</v>
      </c>
      <c r="L447" s="20" t="s">
        <v>1202</v>
      </c>
      <c r="M447" t="s">
        <v>1213</v>
      </c>
      <c r="N447" t="s">
        <v>1209</v>
      </c>
      <c r="O447" t="s">
        <v>1206</v>
      </c>
      <c r="W447">
        <f t="shared" si="37"/>
        <v>0.04</v>
      </c>
      <c r="X447">
        <f t="shared" si="38"/>
        <v>-0.08</v>
      </c>
      <c r="Y447">
        <f t="shared" si="39"/>
        <v>0.08</v>
      </c>
      <c r="Z447">
        <f t="shared" si="40"/>
        <v>0.03</v>
      </c>
      <c r="AA447">
        <f t="shared" si="41"/>
        <v>0.24</v>
      </c>
      <c r="AB447">
        <f t="shared" si="42"/>
        <v>0.25</v>
      </c>
    </row>
    <row r="448" spans="1:28" hidden="1" x14ac:dyDescent="0.3">
      <c r="A448" s="2" t="s">
        <v>537</v>
      </c>
      <c r="B448" s="2" t="s">
        <v>446</v>
      </c>
      <c r="C448" s="2" t="s">
        <v>545</v>
      </c>
      <c r="D448">
        <v>0.26</v>
      </c>
      <c r="E448">
        <v>-0.02</v>
      </c>
      <c r="F448">
        <v>0.06</v>
      </c>
      <c r="G448">
        <v>-0.06</v>
      </c>
      <c r="H448">
        <v>-0.02</v>
      </c>
      <c r="I448">
        <v>0.27</v>
      </c>
      <c r="J448">
        <v>0.27</v>
      </c>
      <c r="K448" s="4" t="s">
        <v>547</v>
      </c>
      <c r="L448" s="20" t="s">
        <v>1202</v>
      </c>
      <c r="M448" t="s">
        <v>1213</v>
      </c>
      <c r="N448" t="s">
        <v>1209</v>
      </c>
      <c r="O448" t="s">
        <v>1206</v>
      </c>
      <c r="W448">
        <f t="shared" si="37"/>
        <v>-0.02</v>
      </c>
      <c r="X448">
        <f t="shared" si="38"/>
        <v>0.06</v>
      </c>
      <c r="Y448">
        <f t="shared" si="39"/>
        <v>-0.06</v>
      </c>
      <c r="Z448">
        <f t="shared" si="40"/>
        <v>-0.02</v>
      </c>
      <c r="AA448">
        <f t="shared" si="41"/>
        <v>0.27</v>
      </c>
      <c r="AB448">
        <f t="shared" si="42"/>
        <v>0.27</v>
      </c>
    </row>
    <row r="449" spans="1:28" hidden="1" x14ac:dyDescent="0.3">
      <c r="A449" s="2" t="s">
        <v>537</v>
      </c>
      <c r="B449" s="2" t="s">
        <v>447</v>
      </c>
      <c r="C449" s="2" t="s">
        <v>545</v>
      </c>
      <c r="D449">
        <v>0.38</v>
      </c>
      <c r="E449">
        <v>-0.01</v>
      </c>
      <c r="F449">
        <v>0.03</v>
      </c>
      <c r="G449">
        <v>-0.03</v>
      </c>
      <c r="H449">
        <v>-0.01</v>
      </c>
      <c r="I449">
        <v>0.39</v>
      </c>
      <c r="J449">
        <v>0.38</v>
      </c>
      <c r="K449" s="4" t="s">
        <v>547</v>
      </c>
      <c r="L449" s="20" t="s">
        <v>1202</v>
      </c>
      <c r="M449" t="s">
        <v>1213</v>
      </c>
      <c r="N449" t="s">
        <v>1210</v>
      </c>
      <c r="O449" t="s">
        <v>1204</v>
      </c>
      <c r="W449">
        <f t="shared" si="37"/>
        <v>-0.01</v>
      </c>
      <c r="X449">
        <f t="shared" si="38"/>
        <v>0.03</v>
      </c>
      <c r="Y449">
        <f t="shared" si="39"/>
        <v>-0.03</v>
      </c>
      <c r="Z449">
        <f t="shared" si="40"/>
        <v>-0.01</v>
      </c>
      <c r="AA449">
        <f t="shared" si="41"/>
        <v>0.39</v>
      </c>
      <c r="AB449">
        <f t="shared" si="42"/>
        <v>0.38</v>
      </c>
    </row>
    <row r="450" spans="1:28" hidden="1" x14ac:dyDescent="0.3">
      <c r="A450" s="2" t="s">
        <v>537</v>
      </c>
      <c r="B450" s="2" t="s">
        <v>448</v>
      </c>
      <c r="C450" s="2" t="s">
        <v>545</v>
      </c>
      <c r="D450">
        <v>0.05</v>
      </c>
      <c r="E450">
        <v>-0.04</v>
      </c>
      <c r="F450">
        <v>0</v>
      </c>
      <c r="G450">
        <v>0</v>
      </c>
      <c r="H450">
        <v>-0.04</v>
      </c>
      <c r="I450">
        <v>7.0000000000000007E-2</v>
      </c>
      <c r="J450">
        <v>0.08</v>
      </c>
      <c r="K450" s="4" t="s">
        <v>547</v>
      </c>
      <c r="L450" s="20" t="s">
        <v>1202</v>
      </c>
      <c r="M450" t="s">
        <v>1213</v>
      </c>
      <c r="N450" t="s">
        <v>1210</v>
      </c>
      <c r="O450" t="s">
        <v>1204</v>
      </c>
      <c r="W450">
        <f t="shared" si="37"/>
        <v>-0.04</v>
      </c>
      <c r="X450">
        <f t="shared" si="38"/>
        <v>0</v>
      </c>
      <c r="Y450">
        <f t="shared" si="39"/>
        <v>0</v>
      </c>
      <c r="Z450">
        <f t="shared" si="40"/>
        <v>-0.04</v>
      </c>
      <c r="AA450">
        <f t="shared" si="41"/>
        <v>7.0000000000000007E-2</v>
      </c>
      <c r="AB450">
        <f t="shared" si="42"/>
        <v>0.08</v>
      </c>
    </row>
    <row r="451" spans="1:28" hidden="1" x14ac:dyDescent="0.3">
      <c r="A451" s="2" t="s">
        <v>537</v>
      </c>
      <c r="B451" s="2" t="s">
        <v>449</v>
      </c>
      <c r="C451" s="2" t="s">
        <v>545</v>
      </c>
      <c r="D451">
        <v>0.15</v>
      </c>
      <c r="E451">
        <v>0.11</v>
      </c>
      <c r="F451">
        <v>0.11</v>
      </c>
      <c r="G451">
        <v>-0.1</v>
      </c>
      <c r="H451">
        <v>0.12</v>
      </c>
      <c r="I451">
        <v>0.22</v>
      </c>
      <c r="J451">
        <v>0.26</v>
      </c>
      <c r="K451" s="4" t="s">
        <v>547</v>
      </c>
      <c r="L451" s="20" t="s">
        <v>1202</v>
      </c>
      <c r="M451" t="s">
        <v>1212</v>
      </c>
      <c r="N451" t="s">
        <v>1210</v>
      </c>
      <c r="O451" t="s">
        <v>1206</v>
      </c>
      <c r="W451">
        <f t="shared" ref="W451:W514" si="43">VALUE(SUBSTITUTE(E451,",","."))</f>
        <v>0.11</v>
      </c>
      <c r="X451">
        <f t="shared" ref="X451:X514" si="44">VALUE(SUBSTITUTE(F451,",","."))</f>
        <v>0.11</v>
      </c>
      <c r="Y451">
        <f t="shared" ref="Y451:Y514" si="45">VALUE(SUBSTITUTE(G451,",","."))</f>
        <v>-0.1</v>
      </c>
      <c r="Z451">
        <f t="shared" ref="Z451:Z514" si="46">VALUE(SUBSTITUTE(H451,",","."))</f>
        <v>0.12</v>
      </c>
      <c r="AA451">
        <f t="shared" ref="AA451:AA514" si="47">VALUE(SUBSTITUTE(I451,",","."))</f>
        <v>0.22</v>
      </c>
      <c r="AB451">
        <f t="shared" ref="AB451:AB514" si="48">VALUE(SUBSTITUTE(J451,",","."))</f>
        <v>0.26</v>
      </c>
    </row>
    <row r="452" spans="1:28" hidden="1" x14ac:dyDescent="0.3">
      <c r="A452" s="2" t="s">
        <v>537</v>
      </c>
      <c r="B452" s="2" t="s">
        <v>450</v>
      </c>
      <c r="C452" s="2" t="s">
        <v>545</v>
      </c>
      <c r="D452">
        <v>0.44</v>
      </c>
      <c r="E452">
        <v>-0.04</v>
      </c>
      <c r="F452">
        <v>0.01</v>
      </c>
      <c r="G452">
        <v>-0.01</v>
      </c>
      <c r="H452">
        <v>-0.04</v>
      </c>
      <c r="I452">
        <v>0.44</v>
      </c>
      <c r="J452">
        <v>0.43</v>
      </c>
      <c r="K452" s="4" t="s">
        <v>547</v>
      </c>
      <c r="L452" s="20" t="s">
        <v>1202</v>
      </c>
      <c r="M452" t="s">
        <v>1213</v>
      </c>
      <c r="N452" t="s">
        <v>1209</v>
      </c>
      <c r="O452" t="s">
        <v>1206</v>
      </c>
      <c r="W452">
        <f t="shared" si="43"/>
        <v>-0.04</v>
      </c>
      <c r="X452">
        <f t="shared" si="44"/>
        <v>0.01</v>
      </c>
      <c r="Y452">
        <f t="shared" si="45"/>
        <v>-0.01</v>
      </c>
      <c r="Z452">
        <f t="shared" si="46"/>
        <v>-0.04</v>
      </c>
      <c r="AA452">
        <f t="shared" si="47"/>
        <v>0.44</v>
      </c>
      <c r="AB452">
        <f t="shared" si="48"/>
        <v>0.43</v>
      </c>
    </row>
    <row r="453" spans="1:28" hidden="1" x14ac:dyDescent="0.3">
      <c r="A453" s="2" t="s">
        <v>537</v>
      </c>
      <c r="B453" s="2" t="s">
        <v>451</v>
      </c>
      <c r="C453" s="2" t="s">
        <v>545</v>
      </c>
      <c r="D453">
        <v>-0.26</v>
      </c>
      <c r="E453">
        <v>0.11</v>
      </c>
      <c r="F453">
        <v>0.16</v>
      </c>
      <c r="G453">
        <v>-0.15</v>
      </c>
      <c r="H453">
        <v>0.12</v>
      </c>
      <c r="I453">
        <v>0.32</v>
      </c>
      <c r="J453">
        <v>0.37</v>
      </c>
      <c r="K453" s="4" t="s">
        <v>547</v>
      </c>
      <c r="L453" s="20" t="s">
        <v>1202</v>
      </c>
      <c r="M453" t="s">
        <v>1213</v>
      </c>
      <c r="N453" t="s">
        <v>1210</v>
      </c>
      <c r="O453" t="s">
        <v>1207</v>
      </c>
      <c r="W453">
        <f t="shared" si="43"/>
        <v>0.11</v>
      </c>
      <c r="X453">
        <f t="shared" si="44"/>
        <v>0.16</v>
      </c>
      <c r="Y453">
        <f t="shared" si="45"/>
        <v>-0.15</v>
      </c>
      <c r="Z453">
        <f t="shared" si="46"/>
        <v>0.12</v>
      </c>
      <c r="AA453">
        <f t="shared" si="47"/>
        <v>0.32</v>
      </c>
      <c r="AB453">
        <f t="shared" si="48"/>
        <v>0.37</v>
      </c>
    </row>
    <row r="454" spans="1:28" hidden="1" x14ac:dyDescent="0.3">
      <c r="A454" s="2" t="s">
        <v>537</v>
      </c>
      <c r="B454" s="2" t="s">
        <v>452</v>
      </c>
      <c r="C454" s="2" t="s">
        <v>545</v>
      </c>
      <c r="D454">
        <v>-0.05</v>
      </c>
      <c r="E454">
        <v>0.13</v>
      </c>
      <c r="F454">
        <v>0.14000000000000001</v>
      </c>
      <c r="G454">
        <v>-0.13</v>
      </c>
      <c r="H454">
        <v>0.14000000000000001</v>
      </c>
      <c r="I454">
        <v>0.2</v>
      </c>
      <c r="J454">
        <v>0.27</v>
      </c>
      <c r="K454" s="4" t="s">
        <v>547</v>
      </c>
      <c r="L454" s="20" t="s">
        <v>1202</v>
      </c>
      <c r="M454" t="s">
        <v>1213</v>
      </c>
      <c r="N454" t="s">
        <v>1210</v>
      </c>
      <c r="O454" t="s">
        <v>1207</v>
      </c>
      <c r="W454">
        <f t="shared" si="43"/>
        <v>0.13</v>
      </c>
      <c r="X454">
        <f t="shared" si="44"/>
        <v>0.14000000000000001</v>
      </c>
      <c r="Y454">
        <f t="shared" si="45"/>
        <v>-0.13</v>
      </c>
      <c r="Z454">
        <f t="shared" si="46"/>
        <v>0.14000000000000001</v>
      </c>
      <c r="AA454">
        <f t="shared" si="47"/>
        <v>0.2</v>
      </c>
      <c r="AB454">
        <f t="shared" si="48"/>
        <v>0.27</v>
      </c>
    </row>
    <row r="455" spans="1:28" hidden="1" x14ac:dyDescent="0.3">
      <c r="A455" s="2" t="s">
        <v>537</v>
      </c>
      <c r="B455" s="2" t="s">
        <v>453</v>
      </c>
      <c r="C455" s="2" t="s">
        <v>545</v>
      </c>
      <c r="D455">
        <v>0.03</v>
      </c>
      <c r="E455">
        <v>0.12</v>
      </c>
      <c r="F455">
        <v>0.14000000000000001</v>
      </c>
      <c r="G455">
        <v>-0.13</v>
      </c>
      <c r="H455">
        <v>0.13</v>
      </c>
      <c r="I455">
        <v>0.19</v>
      </c>
      <c r="J455">
        <v>0.26</v>
      </c>
      <c r="K455" s="4" t="s">
        <v>547</v>
      </c>
      <c r="L455" s="20" t="s">
        <v>1202</v>
      </c>
      <c r="M455" t="s">
        <v>1213</v>
      </c>
      <c r="N455" t="s">
        <v>1211</v>
      </c>
      <c r="O455" t="s">
        <v>1204</v>
      </c>
      <c r="W455">
        <f t="shared" si="43"/>
        <v>0.12</v>
      </c>
      <c r="X455">
        <f t="shared" si="44"/>
        <v>0.14000000000000001</v>
      </c>
      <c r="Y455">
        <f t="shared" si="45"/>
        <v>-0.13</v>
      </c>
      <c r="Z455">
        <f t="shared" si="46"/>
        <v>0.13</v>
      </c>
      <c r="AA455">
        <f t="shared" si="47"/>
        <v>0.19</v>
      </c>
      <c r="AB455">
        <f t="shared" si="48"/>
        <v>0.26</v>
      </c>
    </row>
    <row r="456" spans="1:28" hidden="1" x14ac:dyDescent="0.3">
      <c r="A456" s="2" t="s">
        <v>537</v>
      </c>
      <c r="B456" s="2" t="s">
        <v>454</v>
      </c>
      <c r="C456" s="2" t="s">
        <v>545</v>
      </c>
      <c r="D456">
        <v>0.13</v>
      </c>
      <c r="E456">
        <v>0</v>
      </c>
      <c r="F456">
        <v>-0.04</v>
      </c>
      <c r="G456">
        <v>0.04</v>
      </c>
      <c r="H456">
        <v>0</v>
      </c>
      <c r="I456">
        <v>0.14000000000000001</v>
      </c>
      <c r="J456">
        <v>0.14000000000000001</v>
      </c>
      <c r="K456" s="4" t="s">
        <v>547</v>
      </c>
      <c r="L456" s="20" t="s">
        <v>1202</v>
      </c>
      <c r="M456" t="s">
        <v>1213</v>
      </c>
      <c r="N456" t="s">
        <v>1210</v>
      </c>
      <c r="O456" t="s">
        <v>1206</v>
      </c>
      <c r="W456">
        <f t="shared" si="43"/>
        <v>0</v>
      </c>
      <c r="X456">
        <f t="shared" si="44"/>
        <v>-0.04</v>
      </c>
      <c r="Y456">
        <f t="shared" si="45"/>
        <v>0.04</v>
      </c>
      <c r="Z456">
        <f t="shared" si="46"/>
        <v>0</v>
      </c>
      <c r="AA456">
        <f t="shared" si="47"/>
        <v>0.14000000000000001</v>
      </c>
      <c r="AB456">
        <f t="shared" si="48"/>
        <v>0.14000000000000001</v>
      </c>
    </row>
    <row r="457" spans="1:28" hidden="1" x14ac:dyDescent="0.3">
      <c r="A457" s="2" t="s">
        <v>537</v>
      </c>
      <c r="B457" s="2" t="s">
        <v>455</v>
      </c>
      <c r="C457" s="2" t="s">
        <v>545</v>
      </c>
      <c r="D457">
        <v>-0.06</v>
      </c>
      <c r="E457">
        <v>0.04</v>
      </c>
      <c r="F457">
        <v>-0.05</v>
      </c>
      <c r="G457">
        <v>0.05</v>
      </c>
      <c r="H457">
        <v>0.03</v>
      </c>
      <c r="I457">
        <v>0.08</v>
      </c>
      <c r="J457">
        <v>0.1</v>
      </c>
      <c r="K457" s="4" t="s">
        <v>547</v>
      </c>
      <c r="L457" s="20" t="s">
        <v>1202</v>
      </c>
      <c r="M457" t="s">
        <v>1213</v>
      </c>
      <c r="N457" t="s">
        <v>1210</v>
      </c>
      <c r="O457" t="s">
        <v>1204</v>
      </c>
      <c r="W457">
        <f t="shared" si="43"/>
        <v>0.04</v>
      </c>
      <c r="X457">
        <f t="shared" si="44"/>
        <v>-0.05</v>
      </c>
      <c r="Y457">
        <f t="shared" si="45"/>
        <v>0.05</v>
      </c>
      <c r="Z457">
        <f t="shared" si="46"/>
        <v>0.03</v>
      </c>
      <c r="AA457">
        <f t="shared" si="47"/>
        <v>0.08</v>
      </c>
      <c r="AB457">
        <f t="shared" si="48"/>
        <v>0.1</v>
      </c>
    </row>
    <row r="458" spans="1:28" hidden="1" x14ac:dyDescent="0.3">
      <c r="A458" s="2" t="s">
        <v>537</v>
      </c>
      <c r="B458" s="2" t="s">
        <v>456</v>
      </c>
      <c r="C458" s="2" t="s">
        <v>545</v>
      </c>
      <c r="D458">
        <v>0.08</v>
      </c>
      <c r="E458">
        <v>0.03</v>
      </c>
      <c r="F458">
        <v>-0.06</v>
      </c>
      <c r="G458">
        <v>0.06</v>
      </c>
      <c r="H458">
        <v>0.03</v>
      </c>
      <c r="I458">
        <v>0.1</v>
      </c>
      <c r="J458">
        <v>0.11</v>
      </c>
      <c r="K458" s="4" t="s">
        <v>547</v>
      </c>
      <c r="L458" s="20" t="s">
        <v>1202</v>
      </c>
      <c r="M458" t="s">
        <v>1213</v>
      </c>
      <c r="N458" t="s">
        <v>1210</v>
      </c>
      <c r="O458" t="s">
        <v>1207</v>
      </c>
      <c r="W458">
        <f t="shared" si="43"/>
        <v>0.03</v>
      </c>
      <c r="X458">
        <f t="shared" si="44"/>
        <v>-0.06</v>
      </c>
      <c r="Y458">
        <f t="shared" si="45"/>
        <v>0.06</v>
      </c>
      <c r="Z458">
        <f t="shared" si="46"/>
        <v>0.03</v>
      </c>
      <c r="AA458">
        <f t="shared" si="47"/>
        <v>0.1</v>
      </c>
      <c r="AB458">
        <f t="shared" si="48"/>
        <v>0.11</v>
      </c>
    </row>
    <row r="459" spans="1:28" hidden="1" x14ac:dyDescent="0.3">
      <c r="A459" s="2" t="s">
        <v>537</v>
      </c>
      <c r="B459" s="2" t="s">
        <v>457</v>
      </c>
      <c r="C459" s="2" t="s">
        <v>545</v>
      </c>
      <c r="D459">
        <v>-0.04</v>
      </c>
      <c r="E459">
        <v>7.0000000000000007E-2</v>
      </c>
      <c r="F459">
        <v>-0.03</v>
      </c>
      <c r="G459">
        <v>0.04</v>
      </c>
      <c r="H459">
        <v>0.06</v>
      </c>
      <c r="I459">
        <v>0.09</v>
      </c>
      <c r="J459">
        <v>0.11</v>
      </c>
      <c r="K459" s="4" t="s">
        <v>547</v>
      </c>
      <c r="L459" s="20" t="s">
        <v>1202</v>
      </c>
      <c r="M459" t="s">
        <v>1213</v>
      </c>
      <c r="N459" t="s">
        <v>1210</v>
      </c>
      <c r="O459" t="s">
        <v>1207</v>
      </c>
      <c r="W459">
        <f t="shared" si="43"/>
        <v>7.0000000000000007E-2</v>
      </c>
      <c r="X459">
        <f t="shared" si="44"/>
        <v>-0.03</v>
      </c>
      <c r="Y459">
        <f t="shared" si="45"/>
        <v>0.04</v>
      </c>
      <c r="Z459">
        <f t="shared" si="46"/>
        <v>0.06</v>
      </c>
      <c r="AA459">
        <f t="shared" si="47"/>
        <v>0.09</v>
      </c>
      <c r="AB459">
        <f t="shared" si="48"/>
        <v>0.11</v>
      </c>
    </row>
    <row r="460" spans="1:28" hidden="1" x14ac:dyDescent="0.3">
      <c r="A460" s="2" t="s">
        <v>537</v>
      </c>
      <c r="B460" s="2" t="s">
        <v>458</v>
      </c>
      <c r="C460" s="2" t="s">
        <v>545</v>
      </c>
      <c r="D460">
        <v>0.62</v>
      </c>
      <c r="E460">
        <v>0.01</v>
      </c>
      <c r="F460">
        <v>-0.15</v>
      </c>
      <c r="G460">
        <v>0.15</v>
      </c>
      <c r="H460">
        <v>0.01</v>
      </c>
      <c r="I460">
        <v>0.64</v>
      </c>
      <c r="J460">
        <v>0.64</v>
      </c>
      <c r="K460" s="4" t="s">
        <v>547</v>
      </c>
      <c r="L460" s="20" t="s">
        <v>1202</v>
      </c>
      <c r="M460" t="s">
        <v>1213</v>
      </c>
      <c r="N460" t="s">
        <v>1209</v>
      </c>
      <c r="O460" t="s">
        <v>1204</v>
      </c>
      <c r="W460">
        <f t="shared" si="43"/>
        <v>0.01</v>
      </c>
      <c r="X460">
        <f t="shared" si="44"/>
        <v>-0.15</v>
      </c>
      <c r="Y460">
        <f t="shared" si="45"/>
        <v>0.15</v>
      </c>
      <c r="Z460">
        <f t="shared" si="46"/>
        <v>0.01</v>
      </c>
      <c r="AA460">
        <f t="shared" si="47"/>
        <v>0.64</v>
      </c>
      <c r="AB460">
        <f t="shared" si="48"/>
        <v>0.64</v>
      </c>
    </row>
    <row r="461" spans="1:28" hidden="1" x14ac:dyDescent="0.3">
      <c r="A461" s="2" t="s">
        <v>537</v>
      </c>
      <c r="B461" s="2" t="s">
        <v>459</v>
      </c>
      <c r="C461" s="2" t="s">
        <v>545</v>
      </c>
      <c r="D461">
        <v>0.55000000000000004</v>
      </c>
      <c r="E461">
        <v>0.03</v>
      </c>
      <c r="F461">
        <v>-0.14000000000000001</v>
      </c>
      <c r="G461">
        <v>0.14000000000000001</v>
      </c>
      <c r="H461">
        <v>0.02</v>
      </c>
      <c r="I461">
        <v>0.56999999999999995</v>
      </c>
      <c r="J461">
        <v>0.56999999999999995</v>
      </c>
      <c r="K461" s="4" t="s">
        <v>547</v>
      </c>
      <c r="L461" s="20" t="s">
        <v>1202</v>
      </c>
      <c r="M461" t="s">
        <v>1212</v>
      </c>
      <c r="N461" t="s">
        <v>1209</v>
      </c>
      <c r="O461" t="s">
        <v>1206</v>
      </c>
      <c r="W461">
        <f t="shared" si="43"/>
        <v>0.03</v>
      </c>
      <c r="X461">
        <f t="shared" si="44"/>
        <v>-0.14000000000000001</v>
      </c>
      <c r="Y461">
        <f t="shared" si="45"/>
        <v>0.14000000000000001</v>
      </c>
      <c r="Z461">
        <f t="shared" si="46"/>
        <v>0.02</v>
      </c>
      <c r="AA461">
        <f t="shared" si="47"/>
        <v>0.56999999999999995</v>
      </c>
      <c r="AB461">
        <f t="shared" si="48"/>
        <v>0.56999999999999995</v>
      </c>
    </row>
    <row r="462" spans="1:28" hidden="1" x14ac:dyDescent="0.3">
      <c r="A462" s="2" t="s">
        <v>537</v>
      </c>
      <c r="B462" s="2" t="s">
        <v>460</v>
      </c>
      <c r="C462" s="2" t="s">
        <v>545</v>
      </c>
      <c r="D462">
        <v>0.7</v>
      </c>
      <c r="E462">
        <v>0</v>
      </c>
      <c r="F462">
        <v>-0.2</v>
      </c>
      <c r="G462">
        <v>0.2</v>
      </c>
      <c r="H462">
        <v>-0.01</v>
      </c>
      <c r="I462">
        <v>0.73</v>
      </c>
      <c r="J462">
        <v>0.74</v>
      </c>
      <c r="K462" s="4" t="s">
        <v>547</v>
      </c>
      <c r="L462" s="20" t="s">
        <v>1202</v>
      </c>
      <c r="M462" t="s">
        <v>1213</v>
      </c>
      <c r="N462" t="s">
        <v>1210</v>
      </c>
      <c r="O462" t="s">
        <v>1204</v>
      </c>
      <c r="W462">
        <f t="shared" si="43"/>
        <v>0</v>
      </c>
      <c r="X462">
        <f t="shared" si="44"/>
        <v>-0.2</v>
      </c>
      <c r="Y462">
        <f t="shared" si="45"/>
        <v>0.2</v>
      </c>
      <c r="Z462">
        <f t="shared" si="46"/>
        <v>-0.01</v>
      </c>
      <c r="AA462">
        <f t="shared" si="47"/>
        <v>0.73</v>
      </c>
      <c r="AB462">
        <f t="shared" si="48"/>
        <v>0.74</v>
      </c>
    </row>
    <row r="463" spans="1:28" hidden="1" x14ac:dyDescent="0.3">
      <c r="A463" s="2" t="s">
        <v>537</v>
      </c>
      <c r="B463" s="2" t="s">
        <v>461</v>
      </c>
      <c r="C463" s="2" t="s">
        <v>545</v>
      </c>
      <c r="D463">
        <v>0.62</v>
      </c>
      <c r="E463">
        <v>0.01</v>
      </c>
      <c r="F463">
        <v>-0.14000000000000001</v>
      </c>
      <c r="G463">
        <v>0.14000000000000001</v>
      </c>
      <c r="H463">
        <v>0.01</v>
      </c>
      <c r="I463">
        <v>0.64</v>
      </c>
      <c r="J463">
        <v>0.64</v>
      </c>
      <c r="K463" s="4" t="s">
        <v>547</v>
      </c>
      <c r="L463" s="20" t="s">
        <v>1202</v>
      </c>
      <c r="M463" t="s">
        <v>1213</v>
      </c>
      <c r="N463" t="s">
        <v>1211</v>
      </c>
      <c r="O463" t="s">
        <v>1206</v>
      </c>
      <c r="W463">
        <f t="shared" si="43"/>
        <v>0.01</v>
      </c>
      <c r="X463">
        <f t="shared" si="44"/>
        <v>-0.14000000000000001</v>
      </c>
      <c r="Y463">
        <f t="shared" si="45"/>
        <v>0.14000000000000001</v>
      </c>
      <c r="Z463">
        <f t="shared" si="46"/>
        <v>0.01</v>
      </c>
      <c r="AA463">
        <f t="shared" si="47"/>
        <v>0.64</v>
      </c>
      <c r="AB463">
        <f t="shared" si="48"/>
        <v>0.64</v>
      </c>
    </row>
    <row r="464" spans="1:28" hidden="1" x14ac:dyDescent="0.3">
      <c r="A464" s="2" t="s">
        <v>537</v>
      </c>
      <c r="B464" s="2" t="s">
        <v>462</v>
      </c>
      <c r="C464" s="2" t="s">
        <v>545</v>
      </c>
      <c r="D464">
        <v>0.25</v>
      </c>
      <c r="E464">
        <v>0.04</v>
      </c>
      <c r="F464">
        <v>-0.08</v>
      </c>
      <c r="G464">
        <v>0.08</v>
      </c>
      <c r="H464">
        <v>0.04</v>
      </c>
      <c r="I464">
        <v>0.26</v>
      </c>
      <c r="J464">
        <v>0.27</v>
      </c>
      <c r="K464" s="4" t="s">
        <v>547</v>
      </c>
      <c r="L464" s="20" t="s">
        <v>1202</v>
      </c>
      <c r="M464" t="s">
        <v>1213</v>
      </c>
      <c r="N464" t="s">
        <v>1211</v>
      </c>
      <c r="O464" t="s">
        <v>1206</v>
      </c>
      <c r="W464">
        <f t="shared" si="43"/>
        <v>0.04</v>
      </c>
      <c r="X464">
        <f t="shared" si="44"/>
        <v>-0.08</v>
      </c>
      <c r="Y464">
        <f t="shared" si="45"/>
        <v>0.08</v>
      </c>
      <c r="Z464">
        <f t="shared" si="46"/>
        <v>0.04</v>
      </c>
      <c r="AA464">
        <f t="shared" si="47"/>
        <v>0.26</v>
      </c>
      <c r="AB464">
        <f t="shared" si="48"/>
        <v>0.27</v>
      </c>
    </row>
    <row r="465" spans="1:28" hidden="1" x14ac:dyDescent="0.3">
      <c r="A465" s="2" t="s">
        <v>537</v>
      </c>
      <c r="B465" s="2" t="s">
        <v>463</v>
      </c>
      <c r="C465" s="2" t="s">
        <v>545</v>
      </c>
      <c r="D465">
        <v>-0.27</v>
      </c>
      <c r="E465">
        <v>0.08</v>
      </c>
      <c r="F465">
        <v>0.05</v>
      </c>
      <c r="G465">
        <v>-0.04</v>
      </c>
      <c r="H465">
        <v>0.08</v>
      </c>
      <c r="I465">
        <v>0.28000000000000003</v>
      </c>
      <c r="J465">
        <v>0.28999999999999998</v>
      </c>
      <c r="K465" s="4" t="s">
        <v>547</v>
      </c>
      <c r="L465" s="20" t="s">
        <v>1202</v>
      </c>
      <c r="M465" t="s">
        <v>1213</v>
      </c>
      <c r="N465" t="s">
        <v>1209</v>
      </c>
      <c r="O465" t="s">
        <v>1206</v>
      </c>
      <c r="W465">
        <f t="shared" si="43"/>
        <v>0.08</v>
      </c>
      <c r="X465">
        <f t="shared" si="44"/>
        <v>0.05</v>
      </c>
      <c r="Y465">
        <f t="shared" si="45"/>
        <v>-0.04</v>
      </c>
      <c r="Z465">
        <f t="shared" si="46"/>
        <v>0.08</v>
      </c>
      <c r="AA465">
        <f t="shared" si="47"/>
        <v>0.28000000000000003</v>
      </c>
      <c r="AB465">
        <f t="shared" si="48"/>
        <v>0.28999999999999998</v>
      </c>
    </row>
    <row r="466" spans="1:28" hidden="1" x14ac:dyDescent="0.3">
      <c r="A466" s="2" t="s">
        <v>537</v>
      </c>
      <c r="B466" s="2" t="s">
        <v>464</v>
      </c>
      <c r="C466" s="2" t="s">
        <v>545</v>
      </c>
      <c r="D466">
        <v>-0.95</v>
      </c>
      <c r="E466">
        <v>0.27</v>
      </c>
      <c r="F466">
        <v>0.08</v>
      </c>
      <c r="G466">
        <v>-0.05</v>
      </c>
      <c r="H466">
        <v>0.27</v>
      </c>
      <c r="I466">
        <v>0.99</v>
      </c>
      <c r="J466">
        <v>1</v>
      </c>
      <c r="K466" s="5" t="s">
        <v>548</v>
      </c>
      <c r="L466" s="20" t="s">
        <v>1202</v>
      </c>
      <c r="M466" t="s">
        <v>1213</v>
      </c>
      <c r="N466" t="s">
        <v>1210</v>
      </c>
      <c r="O466" t="s">
        <v>1204</v>
      </c>
      <c r="W466">
        <f t="shared" si="43"/>
        <v>0.27</v>
      </c>
      <c r="X466">
        <f t="shared" si="44"/>
        <v>0.08</v>
      </c>
      <c r="Y466">
        <f t="shared" si="45"/>
        <v>-0.05</v>
      </c>
      <c r="Z466">
        <f t="shared" si="46"/>
        <v>0.27</v>
      </c>
      <c r="AA466">
        <f t="shared" si="47"/>
        <v>0.99</v>
      </c>
      <c r="AB466">
        <f t="shared" si="48"/>
        <v>1</v>
      </c>
    </row>
    <row r="467" spans="1:28" hidden="1" x14ac:dyDescent="0.3">
      <c r="A467" s="2" t="s">
        <v>537</v>
      </c>
      <c r="B467" s="2" t="s">
        <v>465</v>
      </c>
      <c r="C467" s="2" t="s">
        <v>545</v>
      </c>
      <c r="D467">
        <v>-0.15</v>
      </c>
      <c r="E467">
        <v>0.06</v>
      </c>
      <c r="F467">
        <v>0.03</v>
      </c>
      <c r="G467">
        <v>-0.03</v>
      </c>
      <c r="H467">
        <v>0.06</v>
      </c>
      <c r="I467">
        <v>0.17</v>
      </c>
      <c r="J467">
        <v>0.18</v>
      </c>
      <c r="K467" s="4" t="s">
        <v>547</v>
      </c>
      <c r="L467" s="20" t="s">
        <v>1202</v>
      </c>
      <c r="M467" t="s">
        <v>1213</v>
      </c>
      <c r="N467" t="s">
        <v>1209</v>
      </c>
      <c r="O467" t="s">
        <v>1207</v>
      </c>
      <c r="W467">
        <f t="shared" si="43"/>
        <v>0.06</v>
      </c>
      <c r="X467">
        <f t="shared" si="44"/>
        <v>0.03</v>
      </c>
      <c r="Y467">
        <f t="shared" si="45"/>
        <v>-0.03</v>
      </c>
      <c r="Z467">
        <f t="shared" si="46"/>
        <v>0.06</v>
      </c>
      <c r="AA467">
        <f t="shared" si="47"/>
        <v>0.17</v>
      </c>
      <c r="AB467">
        <f t="shared" si="48"/>
        <v>0.18</v>
      </c>
    </row>
    <row r="468" spans="1:28" hidden="1" x14ac:dyDescent="0.3">
      <c r="A468" s="2" t="s">
        <v>537</v>
      </c>
      <c r="B468" s="2" t="s">
        <v>466</v>
      </c>
      <c r="C468" s="2" t="s">
        <v>545</v>
      </c>
      <c r="D468">
        <v>0.48</v>
      </c>
      <c r="E468">
        <v>0.28000000000000003</v>
      </c>
      <c r="F468">
        <v>0.11</v>
      </c>
      <c r="G468">
        <v>-7.0000000000000007E-2</v>
      </c>
      <c r="H468">
        <v>0.28999999999999998</v>
      </c>
      <c r="I468">
        <v>0.56999999999999995</v>
      </c>
      <c r="J468">
        <v>0.63</v>
      </c>
      <c r="K468" s="4" t="s">
        <v>547</v>
      </c>
      <c r="L468" s="20" t="s">
        <v>1202</v>
      </c>
      <c r="M468" t="s">
        <v>1213</v>
      </c>
      <c r="N468" t="s">
        <v>1211</v>
      </c>
      <c r="O468" t="s">
        <v>1205</v>
      </c>
      <c r="W468">
        <f t="shared" si="43"/>
        <v>0.28000000000000003</v>
      </c>
      <c r="X468">
        <f t="shared" si="44"/>
        <v>0.11</v>
      </c>
      <c r="Y468">
        <f t="shared" si="45"/>
        <v>-7.0000000000000007E-2</v>
      </c>
      <c r="Z468">
        <f t="shared" si="46"/>
        <v>0.28999999999999998</v>
      </c>
      <c r="AA468">
        <f t="shared" si="47"/>
        <v>0.56999999999999995</v>
      </c>
      <c r="AB468">
        <f t="shared" si="48"/>
        <v>0.63</v>
      </c>
    </row>
    <row r="469" spans="1:28" hidden="1" x14ac:dyDescent="0.3">
      <c r="A469" s="2" t="s">
        <v>537</v>
      </c>
      <c r="B469" s="2" t="s">
        <v>467</v>
      </c>
      <c r="C469" s="2" t="s">
        <v>545</v>
      </c>
      <c r="D469">
        <v>0.73</v>
      </c>
      <c r="E469">
        <v>0.04</v>
      </c>
      <c r="F469">
        <v>-0.34</v>
      </c>
      <c r="G469">
        <v>0.34</v>
      </c>
      <c r="H469">
        <v>0.03</v>
      </c>
      <c r="I469">
        <v>0.81</v>
      </c>
      <c r="J469">
        <v>0.85</v>
      </c>
      <c r="K469" s="4" t="s">
        <v>547</v>
      </c>
      <c r="L469" s="20" t="s">
        <v>1202</v>
      </c>
      <c r="M469" t="s">
        <v>1213</v>
      </c>
      <c r="N469" t="s">
        <v>1209</v>
      </c>
      <c r="O469" t="s">
        <v>1207</v>
      </c>
      <c r="W469">
        <f t="shared" si="43"/>
        <v>0.04</v>
      </c>
      <c r="X469">
        <f t="shared" si="44"/>
        <v>-0.34</v>
      </c>
      <c r="Y469">
        <f t="shared" si="45"/>
        <v>0.34</v>
      </c>
      <c r="Z469">
        <f t="shared" si="46"/>
        <v>0.03</v>
      </c>
      <c r="AA469">
        <f t="shared" si="47"/>
        <v>0.81</v>
      </c>
      <c r="AB469">
        <f t="shared" si="48"/>
        <v>0.85</v>
      </c>
    </row>
    <row r="470" spans="1:28" hidden="1" x14ac:dyDescent="0.3">
      <c r="A470" s="2" t="s">
        <v>537</v>
      </c>
      <c r="B470" s="2" t="s">
        <v>468</v>
      </c>
      <c r="C470" s="2" t="s">
        <v>545</v>
      </c>
      <c r="D470">
        <v>0.66</v>
      </c>
      <c r="E470">
        <v>0.03</v>
      </c>
      <c r="F470">
        <v>-0.31</v>
      </c>
      <c r="G470">
        <v>0.31</v>
      </c>
      <c r="H470">
        <v>0.01</v>
      </c>
      <c r="I470">
        <v>0.73</v>
      </c>
      <c r="J470">
        <v>0.78</v>
      </c>
      <c r="K470" s="4" t="s">
        <v>547</v>
      </c>
      <c r="L470" s="20" t="s">
        <v>1202</v>
      </c>
      <c r="M470" t="s">
        <v>1212</v>
      </c>
      <c r="N470" t="s">
        <v>1210</v>
      </c>
      <c r="O470" t="s">
        <v>1204</v>
      </c>
      <c r="W470">
        <f t="shared" si="43"/>
        <v>0.03</v>
      </c>
      <c r="X470">
        <f t="shared" si="44"/>
        <v>-0.31</v>
      </c>
      <c r="Y470">
        <f t="shared" si="45"/>
        <v>0.31</v>
      </c>
      <c r="Z470">
        <f t="shared" si="46"/>
        <v>0.01</v>
      </c>
      <c r="AA470">
        <f t="shared" si="47"/>
        <v>0.73</v>
      </c>
      <c r="AB470">
        <f t="shared" si="48"/>
        <v>0.78</v>
      </c>
    </row>
    <row r="471" spans="1:28" hidden="1" x14ac:dyDescent="0.3">
      <c r="A471" s="2" t="s">
        <v>537</v>
      </c>
      <c r="B471" s="2" t="s">
        <v>469</v>
      </c>
      <c r="C471" s="2" t="s">
        <v>545</v>
      </c>
      <c r="D471">
        <v>0.47</v>
      </c>
      <c r="E471">
        <v>0.04</v>
      </c>
      <c r="F471">
        <v>-0.17</v>
      </c>
      <c r="G471">
        <v>0.18</v>
      </c>
      <c r="H471">
        <v>0.03</v>
      </c>
      <c r="I471">
        <v>0.5</v>
      </c>
      <c r="J471">
        <v>0.52</v>
      </c>
      <c r="K471" s="4" t="s">
        <v>547</v>
      </c>
      <c r="L471" s="20" t="s">
        <v>1202</v>
      </c>
      <c r="M471" t="s">
        <v>1213</v>
      </c>
      <c r="N471" t="s">
        <v>1211</v>
      </c>
      <c r="O471" t="s">
        <v>1204</v>
      </c>
      <c r="W471">
        <f t="shared" si="43"/>
        <v>0.04</v>
      </c>
      <c r="X471">
        <f t="shared" si="44"/>
        <v>-0.17</v>
      </c>
      <c r="Y471">
        <f t="shared" si="45"/>
        <v>0.18</v>
      </c>
      <c r="Z471">
        <f t="shared" si="46"/>
        <v>0.03</v>
      </c>
      <c r="AA471">
        <f t="shared" si="47"/>
        <v>0.5</v>
      </c>
      <c r="AB471">
        <f t="shared" si="48"/>
        <v>0.52</v>
      </c>
    </row>
    <row r="472" spans="1:28" hidden="1" x14ac:dyDescent="0.3">
      <c r="A472" s="2" t="s">
        <v>537</v>
      </c>
      <c r="B472" s="2" t="s">
        <v>470</v>
      </c>
      <c r="C472" s="2" t="s">
        <v>545</v>
      </c>
      <c r="D472">
        <v>0.37</v>
      </c>
      <c r="E472">
        <v>0.03</v>
      </c>
      <c r="F472">
        <v>-0.21</v>
      </c>
      <c r="G472">
        <v>0.21</v>
      </c>
      <c r="H472">
        <v>0.02</v>
      </c>
      <c r="I472">
        <v>0.43</v>
      </c>
      <c r="J472">
        <v>0.46</v>
      </c>
      <c r="K472" s="4" t="s">
        <v>547</v>
      </c>
      <c r="L472" s="20" t="s">
        <v>1202</v>
      </c>
      <c r="M472" t="s">
        <v>1213</v>
      </c>
      <c r="N472" t="s">
        <v>1210</v>
      </c>
      <c r="O472" t="s">
        <v>1205</v>
      </c>
      <c r="W472">
        <f t="shared" si="43"/>
        <v>0.03</v>
      </c>
      <c r="X472">
        <f t="shared" si="44"/>
        <v>-0.21</v>
      </c>
      <c r="Y472">
        <f t="shared" si="45"/>
        <v>0.21</v>
      </c>
      <c r="Z472">
        <f t="shared" si="46"/>
        <v>0.02</v>
      </c>
      <c r="AA472">
        <f t="shared" si="47"/>
        <v>0.43</v>
      </c>
      <c r="AB472">
        <f t="shared" si="48"/>
        <v>0.46</v>
      </c>
    </row>
    <row r="473" spans="1:28" hidden="1" x14ac:dyDescent="0.3">
      <c r="A473" s="2" t="s">
        <v>537</v>
      </c>
      <c r="B473" s="2" t="s">
        <v>471</v>
      </c>
      <c r="C473" s="2" t="s">
        <v>545</v>
      </c>
      <c r="D473">
        <v>-0.22</v>
      </c>
      <c r="E473">
        <v>7.0000000000000007E-2</v>
      </c>
      <c r="F473">
        <v>-0.08</v>
      </c>
      <c r="G473">
        <v>0.08</v>
      </c>
      <c r="H473">
        <v>7.0000000000000007E-2</v>
      </c>
      <c r="I473">
        <v>0.25</v>
      </c>
      <c r="J473">
        <v>0.26</v>
      </c>
      <c r="K473" s="4" t="s">
        <v>547</v>
      </c>
      <c r="L473" s="20" t="s">
        <v>1202</v>
      </c>
      <c r="M473" t="s">
        <v>1213</v>
      </c>
      <c r="N473" t="s">
        <v>1209</v>
      </c>
      <c r="O473" t="s">
        <v>1206</v>
      </c>
      <c r="W473">
        <f t="shared" si="43"/>
        <v>7.0000000000000007E-2</v>
      </c>
      <c r="X473">
        <f t="shared" si="44"/>
        <v>-0.08</v>
      </c>
      <c r="Y473">
        <f t="shared" si="45"/>
        <v>0.08</v>
      </c>
      <c r="Z473">
        <f t="shared" si="46"/>
        <v>7.0000000000000007E-2</v>
      </c>
      <c r="AA473">
        <f t="shared" si="47"/>
        <v>0.25</v>
      </c>
      <c r="AB473">
        <f t="shared" si="48"/>
        <v>0.26</v>
      </c>
    </row>
    <row r="474" spans="1:28" hidden="1" x14ac:dyDescent="0.3">
      <c r="A474" s="2" t="s">
        <v>537</v>
      </c>
      <c r="B474" s="2" t="s">
        <v>472</v>
      </c>
      <c r="C474" s="2" t="s">
        <v>545</v>
      </c>
      <c r="D474">
        <v>-0.57999999999999996</v>
      </c>
      <c r="E474">
        <v>0.13</v>
      </c>
      <c r="F474">
        <v>-0.01</v>
      </c>
      <c r="G474">
        <v>0.02</v>
      </c>
      <c r="H474">
        <v>0.13</v>
      </c>
      <c r="I474">
        <v>0.6</v>
      </c>
      <c r="J474">
        <v>0.6</v>
      </c>
      <c r="K474" s="4" t="s">
        <v>547</v>
      </c>
      <c r="L474" s="20" t="s">
        <v>1202</v>
      </c>
      <c r="M474" t="s">
        <v>1213</v>
      </c>
      <c r="N474" t="s">
        <v>1209</v>
      </c>
      <c r="O474" t="s">
        <v>1206</v>
      </c>
      <c r="W474">
        <f t="shared" si="43"/>
        <v>0.13</v>
      </c>
      <c r="X474">
        <f t="shared" si="44"/>
        <v>-0.01</v>
      </c>
      <c r="Y474">
        <f t="shared" si="45"/>
        <v>0.02</v>
      </c>
      <c r="Z474">
        <f t="shared" si="46"/>
        <v>0.13</v>
      </c>
      <c r="AA474">
        <f t="shared" si="47"/>
        <v>0.6</v>
      </c>
      <c r="AB474">
        <f t="shared" si="48"/>
        <v>0.6</v>
      </c>
    </row>
    <row r="475" spans="1:28" hidden="1" x14ac:dyDescent="0.3">
      <c r="A475" s="2" t="s">
        <v>537</v>
      </c>
      <c r="B475" s="2" t="s">
        <v>473</v>
      </c>
      <c r="C475" s="2" t="s">
        <v>545</v>
      </c>
      <c r="D475">
        <v>-0.56999999999999995</v>
      </c>
      <c r="E475">
        <v>0.1</v>
      </c>
      <c r="F475">
        <v>-0.02</v>
      </c>
      <c r="G475">
        <v>0.03</v>
      </c>
      <c r="H475">
        <v>0.09</v>
      </c>
      <c r="I475">
        <v>0.57999999999999996</v>
      </c>
      <c r="J475">
        <v>0.56999999999999995</v>
      </c>
      <c r="K475" s="4" t="s">
        <v>547</v>
      </c>
      <c r="L475" s="20" t="s">
        <v>1202</v>
      </c>
      <c r="M475" t="s">
        <v>1213</v>
      </c>
      <c r="N475" t="s">
        <v>1210</v>
      </c>
      <c r="O475" t="s">
        <v>1206</v>
      </c>
      <c r="W475">
        <f t="shared" si="43"/>
        <v>0.1</v>
      </c>
      <c r="X475">
        <f t="shared" si="44"/>
        <v>-0.02</v>
      </c>
      <c r="Y475">
        <f t="shared" si="45"/>
        <v>0.03</v>
      </c>
      <c r="Z475">
        <f t="shared" si="46"/>
        <v>0.09</v>
      </c>
      <c r="AA475">
        <f t="shared" si="47"/>
        <v>0.57999999999999996</v>
      </c>
      <c r="AB475">
        <f t="shared" si="48"/>
        <v>0.56999999999999995</v>
      </c>
    </row>
    <row r="476" spans="1:28" hidden="1" x14ac:dyDescent="0.3">
      <c r="A476" s="2" t="s">
        <v>537</v>
      </c>
      <c r="B476" s="2" t="s">
        <v>474</v>
      </c>
      <c r="C476" s="2" t="s">
        <v>545</v>
      </c>
      <c r="D476">
        <v>-0.7</v>
      </c>
      <c r="E476">
        <v>0.21</v>
      </c>
      <c r="F476">
        <v>-0.04</v>
      </c>
      <c r="G476">
        <v>0.06</v>
      </c>
      <c r="H476">
        <v>0.2</v>
      </c>
      <c r="I476">
        <v>0.73</v>
      </c>
      <c r="J476">
        <v>0.74</v>
      </c>
      <c r="K476" s="4" t="s">
        <v>547</v>
      </c>
      <c r="L476" s="20" t="s">
        <v>1202</v>
      </c>
      <c r="M476" t="s">
        <v>1213</v>
      </c>
      <c r="N476" t="s">
        <v>1209</v>
      </c>
      <c r="O476" t="s">
        <v>1207</v>
      </c>
      <c r="W476">
        <f t="shared" si="43"/>
        <v>0.21</v>
      </c>
      <c r="X476">
        <f t="shared" si="44"/>
        <v>-0.04</v>
      </c>
      <c r="Y476">
        <f t="shared" si="45"/>
        <v>0.06</v>
      </c>
      <c r="Z476">
        <f t="shared" si="46"/>
        <v>0.2</v>
      </c>
      <c r="AA476">
        <f t="shared" si="47"/>
        <v>0.73</v>
      </c>
      <c r="AB476">
        <f t="shared" si="48"/>
        <v>0.74</v>
      </c>
    </row>
    <row r="477" spans="1:28" hidden="1" x14ac:dyDescent="0.3">
      <c r="A477" s="2" t="s">
        <v>537</v>
      </c>
      <c r="B477" s="2" t="s">
        <v>475</v>
      </c>
      <c r="C477" s="2" t="s">
        <v>545</v>
      </c>
      <c r="D477">
        <v>-0.87</v>
      </c>
      <c r="E477">
        <v>0.1</v>
      </c>
      <c r="F477">
        <v>0</v>
      </c>
      <c r="G477">
        <v>0.01</v>
      </c>
      <c r="H477">
        <v>0.1</v>
      </c>
      <c r="I477">
        <v>0.88</v>
      </c>
      <c r="J477">
        <v>0.86</v>
      </c>
      <c r="K477" s="4" t="s">
        <v>547</v>
      </c>
      <c r="L477" s="20" t="s">
        <v>1202</v>
      </c>
      <c r="M477" t="s">
        <v>1213</v>
      </c>
      <c r="N477" t="s">
        <v>1209</v>
      </c>
      <c r="O477" t="s">
        <v>1205</v>
      </c>
      <c r="W477">
        <f t="shared" si="43"/>
        <v>0.1</v>
      </c>
      <c r="X477">
        <f t="shared" si="44"/>
        <v>0</v>
      </c>
      <c r="Y477">
        <f t="shared" si="45"/>
        <v>0.01</v>
      </c>
      <c r="Z477">
        <f t="shared" si="46"/>
        <v>0.1</v>
      </c>
      <c r="AA477">
        <f t="shared" si="47"/>
        <v>0.88</v>
      </c>
      <c r="AB477">
        <f t="shared" si="48"/>
        <v>0.86</v>
      </c>
    </row>
    <row r="478" spans="1:28" hidden="1" x14ac:dyDescent="0.3">
      <c r="A478" s="2" t="s">
        <v>537</v>
      </c>
      <c r="B478" s="2" t="s">
        <v>476</v>
      </c>
      <c r="C478" s="2" t="s">
        <v>545</v>
      </c>
      <c r="D478">
        <v>-0.61</v>
      </c>
      <c r="E478">
        <v>0.06</v>
      </c>
      <c r="F478">
        <v>7.0000000000000007E-2</v>
      </c>
      <c r="G478">
        <v>-7.0000000000000007E-2</v>
      </c>
      <c r="H478">
        <v>7.0000000000000007E-2</v>
      </c>
      <c r="I478">
        <v>0.62</v>
      </c>
      <c r="J478">
        <v>0.61</v>
      </c>
      <c r="K478" s="4" t="s">
        <v>547</v>
      </c>
      <c r="L478" s="20" t="s">
        <v>1202</v>
      </c>
      <c r="M478" t="s">
        <v>1213</v>
      </c>
      <c r="N478" t="s">
        <v>1210</v>
      </c>
      <c r="O478" t="s">
        <v>1206</v>
      </c>
      <c r="W478">
        <f t="shared" si="43"/>
        <v>0.06</v>
      </c>
      <c r="X478">
        <f t="shared" si="44"/>
        <v>7.0000000000000007E-2</v>
      </c>
      <c r="Y478">
        <f t="shared" si="45"/>
        <v>-7.0000000000000007E-2</v>
      </c>
      <c r="Z478">
        <f t="shared" si="46"/>
        <v>7.0000000000000007E-2</v>
      </c>
      <c r="AA478">
        <f t="shared" si="47"/>
        <v>0.62</v>
      </c>
      <c r="AB478">
        <f t="shared" si="48"/>
        <v>0.61</v>
      </c>
    </row>
    <row r="479" spans="1:28" hidden="1" x14ac:dyDescent="0.3">
      <c r="A479" s="2" t="s">
        <v>537</v>
      </c>
      <c r="B479" s="2" t="s">
        <v>477</v>
      </c>
      <c r="C479" s="2" t="s">
        <v>545</v>
      </c>
      <c r="D479">
        <v>-0.74</v>
      </c>
      <c r="E479">
        <v>7.0000000000000007E-2</v>
      </c>
      <c r="F479">
        <v>0.02</v>
      </c>
      <c r="G479">
        <v>-0.01</v>
      </c>
      <c r="H479">
        <v>7.0000000000000007E-2</v>
      </c>
      <c r="I479">
        <v>0.74</v>
      </c>
      <c r="J479">
        <v>0.73</v>
      </c>
      <c r="K479" s="4" t="s">
        <v>547</v>
      </c>
      <c r="L479" s="20" t="s">
        <v>1202</v>
      </c>
      <c r="M479" t="s">
        <v>1213</v>
      </c>
      <c r="N479" t="s">
        <v>1210</v>
      </c>
      <c r="O479" t="s">
        <v>1206</v>
      </c>
      <c r="W479">
        <f t="shared" si="43"/>
        <v>7.0000000000000007E-2</v>
      </c>
      <c r="X479">
        <f t="shared" si="44"/>
        <v>0.02</v>
      </c>
      <c r="Y479">
        <f t="shared" si="45"/>
        <v>-0.01</v>
      </c>
      <c r="Z479">
        <f t="shared" si="46"/>
        <v>7.0000000000000007E-2</v>
      </c>
      <c r="AA479">
        <f t="shared" si="47"/>
        <v>0.74</v>
      </c>
      <c r="AB479">
        <f t="shared" si="48"/>
        <v>0.73</v>
      </c>
    </row>
    <row r="480" spans="1:28" hidden="1" x14ac:dyDescent="0.3">
      <c r="A480" s="2" t="s">
        <v>537</v>
      </c>
      <c r="B480" s="2" t="s">
        <v>478</v>
      </c>
      <c r="C480" s="2" t="s">
        <v>545</v>
      </c>
      <c r="D480">
        <v>-0.56999999999999995</v>
      </c>
      <c r="E480">
        <v>0.12</v>
      </c>
      <c r="F480">
        <v>-0.03</v>
      </c>
      <c r="G480">
        <v>0.04</v>
      </c>
      <c r="H480">
        <v>0.12</v>
      </c>
      <c r="I480">
        <v>0.57999999999999996</v>
      </c>
      <c r="J480">
        <v>0.57999999999999996</v>
      </c>
      <c r="K480" s="4" t="s">
        <v>547</v>
      </c>
      <c r="L480" s="20" t="s">
        <v>1202</v>
      </c>
      <c r="M480" t="s">
        <v>1213</v>
      </c>
      <c r="N480" t="s">
        <v>1209</v>
      </c>
      <c r="O480" t="s">
        <v>1207</v>
      </c>
      <c r="W480">
        <f t="shared" si="43"/>
        <v>0.12</v>
      </c>
      <c r="X480">
        <f t="shared" si="44"/>
        <v>-0.03</v>
      </c>
      <c r="Y480">
        <f t="shared" si="45"/>
        <v>0.04</v>
      </c>
      <c r="Z480">
        <f t="shared" si="46"/>
        <v>0.12</v>
      </c>
      <c r="AA480">
        <f t="shared" si="47"/>
        <v>0.57999999999999996</v>
      </c>
      <c r="AB480">
        <f t="shared" si="48"/>
        <v>0.57999999999999996</v>
      </c>
    </row>
    <row r="481" spans="1:28" hidden="1" x14ac:dyDescent="0.3">
      <c r="A481" s="2" t="s">
        <v>537</v>
      </c>
      <c r="B481" s="2" t="s">
        <v>479</v>
      </c>
      <c r="C481" s="2" t="s">
        <v>545</v>
      </c>
      <c r="D481">
        <v>-0.33</v>
      </c>
      <c r="E481">
        <v>7.0000000000000007E-2</v>
      </c>
      <c r="F481">
        <v>-0.11</v>
      </c>
      <c r="G481">
        <v>0.12</v>
      </c>
      <c r="H481">
        <v>0.06</v>
      </c>
      <c r="I481">
        <v>0.35</v>
      </c>
      <c r="J481">
        <v>0.37</v>
      </c>
      <c r="K481" s="4" t="s">
        <v>547</v>
      </c>
      <c r="L481" s="20" t="s">
        <v>1202</v>
      </c>
      <c r="M481" t="s">
        <v>1213</v>
      </c>
      <c r="N481" t="s">
        <v>1209</v>
      </c>
      <c r="O481" t="s">
        <v>1207</v>
      </c>
      <c r="W481">
        <f t="shared" si="43"/>
        <v>7.0000000000000007E-2</v>
      </c>
      <c r="X481">
        <f t="shared" si="44"/>
        <v>-0.11</v>
      </c>
      <c r="Y481">
        <f t="shared" si="45"/>
        <v>0.12</v>
      </c>
      <c r="Z481">
        <f t="shared" si="46"/>
        <v>0.06</v>
      </c>
      <c r="AA481">
        <f t="shared" si="47"/>
        <v>0.35</v>
      </c>
      <c r="AB481">
        <f t="shared" si="48"/>
        <v>0.37</v>
      </c>
    </row>
    <row r="482" spans="1:28" hidden="1" x14ac:dyDescent="0.3">
      <c r="A482" s="2" t="s">
        <v>537</v>
      </c>
      <c r="B482" s="2" t="s">
        <v>480</v>
      </c>
      <c r="C482" s="2" t="s">
        <v>545</v>
      </c>
      <c r="D482">
        <v>-0.67</v>
      </c>
      <c r="E482">
        <v>0.1</v>
      </c>
      <c r="F482">
        <v>-0.08</v>
      </c>
      <c r="G482">
        <v>0.09</v>
      </c>
      <c r="H482">
        <v>0.09</v>
      </c>
      <c r="I482">
        <v>0.69</v>
      </c>
      <c r="J482">
        <v>0.68</v>
      </c>
      <c r="K482" s="4" t="s">
        <v>547</v>
      </c>
      <c r="L482" s="20" t="s">
        <v>1202</v>
      </c>
      <c r="M482" t="s">
        <v>1213</v>
      </c>
      <c r="N482" t="s">
        <v>1210</v>
      </c>
      <c r="O482" t="s">
        <v>1205</v>
      </c>
      <c r="W482">
        <f t="shared" si="43"/>
        <v>0.1</v>
      </c>
      <c r="X482">
        <f t="shared" si="44"/>
        <v>-0.08</v>
      </c>
      <c r="Y482">
        <f t="shared" si="45"/>
        <v>0.09</v>
      </c>
      <c r="Z482">
        <f t="shared" si="46"/>
        <v>0.09</v>
      </c>
      <c r="AA482">
        <f t="shared" si="47"/>
        <v>0.69</v>
      </c>
      <c r="AB482">
        <f t="shared" si="48"/>
        <v>0.68</v>
      </c>
    </row>
    <row r="483" spans="1:28" hidden="1" x14ac:dyDescent="0.3">
      <c r="A483" s="2" t="s">
        <v>537</v>
      </c>
      <c r="B483" s="2" t="s">
        <v>481</v>
      </c>
      <c r="C483" s="2" t="s">
        <v>545</v>
      </c>
      <c r="D483">
        <v>-0.71</v>
      </c>
      <c r="E483">
        <v>-0.08</v>
      </c>
      <c r="F483">
        <v>0.1</v>
      </c>
      <c r="G483">
        <v>-0.1</v>
      </c>
      <c r="H483">
        <v>-7.0000000000000007E-2</v>
      </c>
      <c r="I483">
        <v>0.72</v>
      </c>
      <c r="J483">
        <v>0.71</v>
      </c>
      <c r="K483" s="4" t="s">
        <v>547</v>
      </c>
      <c r="L483" s="20" t="s">
        <v>1202</v>
      </c>
      <c r="M483" t="s">
        <v>1213</v>
      </c>
      <c r="N483" t="s">
        <v>1209</v>
      </c>
      <c r="O483" t="s">
        <v>1204</v>
      </c>
      <c r="W483">
        <f t="shared" si="43"/>
        <v>-0.08</v>
      </c>
      <c r="X483">
        <f t="shared" si="44"/>
        <v>0.1</v>
      </c>
      <c r="Y483">
        <f t="shared" si="45"/>
        <v>-0.1</v>
      </c>
      <c r="Z483">
        <f t="shared" si="46"/>
        <v>-7.0000000000000007E-2</v>
      </c>
      <c r="AA483">
        <f t="shared" si="47"/>
        <v>0.72</v>
      </c>
      <c r="AB483">
        <f t="shared" si="48"/>
        <v>0.71</v>
      </c>
    </row>
    <row r="484" spans="1:28" hidden="1" x14ac:dyDescent="0.3">
      <c r="A484" s="2" t="s">
        <v>537</v>
      </c>
      <c r="B484" s="2" t="s">
        <v>482</v>
      </c>
      <c r="C484" s="2" t="s">
        <v>545</v>
      </c>
      <c r="D484">
        <v>-0.83</v>
      </c>
      <c r="E484">
        <v>7.0000000000000007E-2</v>
      </c>
      <c r="F484">
        <v>0.02</v>
      </c>
      <c r="G484">
        <v>-0.01</v>
      </c>
      <c r="H484">
        <v>7.0000000000000007E-2</v>
      </c>
      <c r="I484">
        <v>0.84</v>
      </c>
      <c r="J484">
        <v>0.82</v>
      </c>
      <c r="K484" s="4" t="s">
        <v>547</v>
      </c>
      <c r="L484" s="20" t="s">
        <v>1202</v>
      </c>
      <c r="M484" t="s">
        <v>1213</v>
      </c>
      <c r="N484" t="s">
        <v>1211</v>
      </c>
      <c r="O484" t="s">
        <v>1206</v>
      </c>
      <c r="W484">
        <f t="shared" si="43"/>
        <v>7.0000000000000007E-2</v>
      </c>
      <c r="X484">
        <f t="shared" si="44"/>
        <v>0.02</v>
      </c>
      <c r="Y484">
        <f t="shared" si="45"/>
        <v>-0.01</v>
      </c>
      <c r="Z484">
        <f t="shared" si="46"/>
        <v>7.0000000000000007E-2</v>
      </c>
      <c r="AA484">
        <f t="shared" si="47"/>
        <v>0.84</v>
      </c>
      <c r="AB484">
        <f t="shared" si="48"/>
        <v>0.82</v>
      </c>
    </row>
    <row r="485" spans="1:28" hidden="1" x14ac:dyDescent="0.3">
      <c r="A485" s="2" t="s">
        <v>537</v>
      </c>
      <c r="B485" s="2" t="s">
        <v>483</v>
      </c>
      <c r="C485" s="2" t="s">
        <v>545</v>
      </c>
      <c r="D485">
        <v>-0.59</v>
      </c>
      <c r="E485">
        <v>0.12</v>
      </c>
      <c r="F485">
        <v>-0.06</v>
      </c>
      <c r="G485">
        <v>7.0000000000000007E-2</v>
      </c>
      <c r="H485">
        <v>0.12</v>
      </c>
      <c r="I485">
        <v>0.61</v>
      </c>
      <c r="J485">
        <v>0.61</v>
      </c>
      <c r="K485" s="4" t="s">
        <v>547</v>
      </c>
      <c r="L485" s="20" t="s">
        <v>1202</v>
      </c>
      <c r="M485" t="s">
        <v>1213</v>
      </c>
      <c r="N485" t="s">
        <v>1209</v>
      </c>
      <c r="O485" t="s">
        <v>1205</v>
      </c>
      <c r="W485">
        <f t="shared" si="43"/>
        <v>0.12</v>
      </c>
      <c r="X485">
        <f t="shared" si="44"/>
        <v>-0.06</v>
      </c>
      <c r="Y485">
        <f t="shared" si="45"/>
        <v>7.0000000000000007E-2</v>
      </c>
      <c r="Z485">
        <f t="shared" si="46"/>
        <v>0.12</v>
      </c>
      <c r="AA485">
        <f t="shared" si="47"/>
        <v>0.61</v>
      </c>
      <c r="AB485">
        <f t="shared" si="48"/>
        <v>0.61</v>
      </c>
    </row>
    <row r="486" spans="1:28" hidden="1" x14ac:dyDescent="0.3">
      <c r="A486" s="2" t="s">
        <v>537</v>
      </c>
      <c r="B486" s="2" t="s">
        <v>484</v>
      </c>
      <c r="C486" s="2" t="s">
        <v>545</v>
      </c>
      <c r="D486">
        <v>-0.14000000000000001</v>
      </c>
      <c r="E486">
        <v>0.02</v>
      </c>
      <c r="F486">
        <v>0.02</v>
      </c>
      <c r="G486">
        <v>-0.02</v>
      </c>
      <c r="H486">
        <v>0.02</v>
      </c>
      <c r="I486">
        <v>0.14000000000000001</v>
      </c>
      <c r="J486">
        <v>0.14000000000000001</v>
      </c>
      <c r="K486" s="4" t="s">
        <v>547</v>
      </c>
      <c r="L486" s="20" t="s">
        <v>1202</v>
      </c>
      <c r="M486" t="s">
        <v>1213</v>
      </c>
      <c r="N486" t="s">
        <v>1209</v>
      </c>
      <c r="O486" t="s">
        <v>1205</v>
      </c>
      <c r="W486">
        <f t="shared" si="43"/>
        <v>0.02</v>
      </c>
      <c r="X486">
        <f t="shared" si="44"/>
        <v>0.02</v>
      </c>
      <c r="Y486">
        <f t="shared" si="45"/>
        <v>-0.02</v>
      </c>
      <c r="Z486">
        <f t="shared" si="46"/>
        <v>0.02</v>
      </c>
      <c r="AA486">
        <f t="shared" si="47"/>
        <v>0.14000000000000001</v>
      </c>
      <c r="AB486">
        <f t="shared" si="48"/>
        <v>0.14000000000000001</v>
      </c>
    </row>
    <row r="487" spans="1:28" hidden="1" x14ac:dyDescent="0.3">
      <c r="A487" s="2" t="s">
        <v>537</v>
      </c>
      <c r="B487" s="2" t="s">
        <v>485</v>
      </c>
      <c r="C487" s="2" t="s">
        <v>545</v>
      </c>
      <c r="D487">
        <v>-0.49</v>
      </c>
      <c r="E487">
        <v>0</v>
      </c>
      <c r="F487">
        <v>-0.04</v>
      </c>
      <c r="G487">
        <v>0.04</v>
      </c>
      <c r="H487">
        <v>0</v>
      </c>
      <c r="I487">
        <v>0.5</v>
      </c>
      <c r="J487">
        <v>0.49</v>
      </c>
      <c r="K487" s="4" t="s">
        <v>547</v>
      </c>
      <c r="L487" s="20" t="s">
        <v>1202</v>
      </c>
      <c r="M487" t="s">
        <v>1213</v>
      </c>
      <c r="N487" t="s">
        <v>1211</v>
      </c>
      <c r="O487" t="s">
        <v>1207</v>
      </c>
      <c r="W487">
        <f t="shared" si="43"/>
        <v>0</v>
      </c>
      <c r="X487">
        <f t="shared" si="44"/>
        <v>-0.04</v>
      </c>
      <c r="Y487">
        <f t="shared" si="45"/>
        <v>0.04</v>
      </c>
      <c r="Z487">
        <f t="shared" si="46"/>
        <v>0</v>
      </c>
      <c r="AA487">
        <f t="shared" si="47"/>
        <v>0.5</v>
      </c>
      <c r="AB487">
        <f t="shared" si="48"/>
        <v>0.49</v>
      </c>
    </row>
    <row r="488" spans="1:28" hidden="1" x14ac:dyDescent="0.3">
      <c r="A488" s="2" t="s">
        <v>537</v>
      </c>
      <c r="B488" s="2" t="s">
        <v>486</v>
      </c>
      <c r="C488" s="2" t="s">
        <v>545</v>
      </c>
      <c r="D488">
        <v>-0.04</v>
      </c>
      <c r="E488">
        <v>0.12</v>
      </c>
      <c r="F488">
        <v>-0.15</v>
      </c>
      <c r="G488">
        <v>0.16</v>
      </c>
      <c r="H488">
        <v>0.1</v>
      </c>
      <c r="I488">
        <v>0.19</v>
      </c>
      <c r="J488">
        <v>0.26</v>
      </c>
      <c r="K488" s="4" t="s">
        <v>547</v>
      </c>
      <c r="L488" s="20" t="s">
        <v>1202</v>
      </c>
      <c r="M488" t="s">
        <v>1213</v>
      </c>
      <c r="N488" t="s">
        <v>1210</v>
      </c>
      <c r="O488" t="s">
        <v>1207</v>
      </c>
      <c r="W488">
        <f t="shared" si="43"/>
        <v>0.12</v>
      </c>
      <c r="X488">
        <f t="shared" si="44"/>
        <v>-0.15</v>
      </c>
      <c r="Y488">
        <f t="shared" si="45"/>
        <v>0.16</v>
      </c>
      <c r="Z488">
        <f t="shared" si="46"/>
        <v>0.1</v>
      </c>
      <c r="AA488">
        <f t="shared" si="47"/>
        <v>0.19</v>
      </c>
      <c r="AB488">
        <f t="shared" si="48"/>
        <v>0.26</v>
      </c>
    </row>
    <row r="489" spans="1:28" hidden="1" x14ac:dyDescent="0.3">
      <c r="A489" s="2" t="s">
        <v>537</v>
      </c>
      <c r="B489" s="2" t="s">
        <v>487</v>
      </c>
      <c r="C489" s="2" t="s">
        <v>545</v>
      </c>
      <c r="D489">
        <v>-0.45</v>
      </c>
      <c r="E489">
        <v>0.02</v>
      </c>
      <c r="F489">
        <v>-0.04</v>
      </c>
      <c r="G489">
        <v>0.04</v>
      </c>
      <c r="H489">
        <v>0.02</v>
      </c>
      <c r="I489">
        <v>0.45</v>
      </c>
      <c r="J489">
        <v>0.44</v>
      </c>
      <c r="K489" s="4" t="s">
        <v>547</v>
      </c>
      <c r="L489" s="20" t="s">
        <v>1202</v>
      </c>
      <c r="M489" t="s">
        <v>1213</v>
      </c>
      <c r="N489" t="s">
        <v>1211</v>
      </c>
      <c r="O489" t="s">
        <v>1207</v>
      </c>
      <c r="W489">
        <f t="shared" si="43"/>
        <v>0.02</v>
      </c>
      <c r="X489">
        <f t="shared" si="44"/>
        <v>-0.04</v>
      </c>
      <c r="Y489">
        <f t="shared" si="45"/>
        <v>0.04</v>
      </c>
      <c r="Z489">
        <f t="shared" si="46"/>
        <v>0.02</v>
      </c>
      <c r="AA489">
        <f t="shared" si="47"/>
        <v>0.45</v>
      </c>
      <c r="AB489">
        <f t="shared" si="48"/>
        <v>0.44</v>
      </c>
    </row>
    <row r="490" spans="1:28" hidden="1" x14ac:dyDescent="0.3">
      <c r="A490" s="2" t="s">
        <v>537</v>
      </c>
      <c r="B490" s="2" t="s">
        <v>488</v>
      </c>
      <c r="C490" s="2" t="s">
        <v>545</v>
      </c>
      <c r="D490">
        <v>-0.56000000000000005</v>
      </c>
      <c r="E490">
        <v>0.12</v>
      </c>
      <c r="F490">
        <v>-7.0000000000000007E-2</v>
      </c>
      <c r="G490">
        <v>0.08</v>
      </c>
      <c r="H490">
        <v>0.12</v>
      </c>
      <c r="I490">
        <v>0.57999999999999996</v>
      </c>
      <c r="J490">
        <v>0.57999999999999996</v>
      </c>
      <c r="K490" s="4" t="s">
        <v>547</v>
      </c>
      <c r="L490" s="20" t="s">
        <v>1202</v>
      </c>
      <c r="M490" t="s">
        <v>1213</v>
      </c>
      <c r="N490" t="s">
        <v>1210</v>
      </c>
      <c r="O490" t="s">
        <v>1204</v>
      </c>
      <c r="W490">
        <f t="shared" si="43"/>
        <v>0.12</v>
      </c>
      <c r="X490">
        <f t="shared" si="44"/>
        <v>-7.0000000000000007E-2</v>
      </c>
      <c r="Y490">
        <f t="shared" si="45"/>
        <v>0.08</v>
      </c>
      <c r="Z490">
        <f t="shared" si="46"/>
        <v>0.12</v>
      </c>
      <c r="AA490">
        <f t="shared" si="47"/>
        <v>0.57999999999999996</v>
      </c>
      <c r="AB490">
        <f t="shared" si="48"/>
        <v>0.57999999999999996</v>
      </c>
    </row>
    <row r="491" spans="1:28" hidden="1" x14ac:dyDescent="0.3">
      <c r="A491" s="2" t="s">
        <v>537</v>
      </c>
      <c r="B491" s="2" t="s">
        <v>489</v>
      </c>
      <c r="C491" s="2" t="s">
        <v>545</v>
      </c>
      <c r="D491">
        <v>-0.88</v>
      </c>
      <c r="E491">
        <v>0.12</v>
      </c>
      <c r="F491">
        <v>-0.05</v>
      </c>
      <c r="G491">
        <v>0.06</v>
      </c>
      <c r="H491">
        <v>0.12</v>
      </c>
      <c r="I491">
        <v>0.89</v>
      </c>
      <c r="J491">
        <v>0.88</v>
      </c>
      <c r="K491" s="4" t="s">
        <v>547</v>
      </c>
      <c r="L491" s="20" t="s">
        <v>1202</v>
      </c>
      <c r="M491" t="s">
        <v>1213</v>
      </c>
      <c r="N491" t="s">
        <v>1211</v>
      </c>
      <c r="O491" t="s">
        <v>1204</v>
      </c>
      <c r="W491">
        <f t="shared" si="43"/>
        <v>0.12</v>
      </c>
      <c r="X491">
        <f t="shared" si="44"/>
        <v>-0.05</v>
      </c>
      <c r="Y491">
        <f t="shared" si="45"/>
        <v>0.06</v>
      </c>
      <c r="Z491">
        <f t="shared" si="46"/>
        <v>0.12</v>
      </c>
      <c r="AA491">
        <f t="shared" si="47"/>
        <v>0.89</v>
      </c>
      <c r="AB491">
        <f t="shared" si="48"/>
        <v>0.88</v>
      </c>
    </row>
    <row r="492" spans="1:28" hidden="1" x14ac:dyDescent="0.3">
      <c r="A492" s="2" t="s">
        <v>537</v>
      </c>
      <c r="B492" s="2" t="s">
        <v>490</v>
      </c>
      <c r="C492" s="2" t="s">
        <v>545</v>
      </c>
      <c r="D492">
        <v>-0.66</v>
      </c>
      <c r="E492">
        <v>0.01</v>
      </c>
      <c r="F492">
        <v>-0.06</v>
      </c>
      <c r="G492">
        <v>0.06</v>
      </c>
      <c r="H492">
        <v>0.01</v>
      </c>
      <c r="I492">
        <v>0.66</v>
      </c>
      <c r="J492">
        <v>0.65</v>
      </c>
      <c r="K492" s="4" t="s">
        <v>547</v>
      </c>
      <c r="L492" s="20" t="s">
        <v>1202</v>
      </c>
      <c r="M492" t="s">
        <v>1213</v>
      </c>
      <c r="N492" t="s">
        <v>1210</v>
      </c>
      <c r="O492" t="s">
        <v>1206</v>
      </c>
      <c r="W492">
        <f t="shared" si="43"/>
        <v>0.01</v>
      </c>
      <c r="X492">
        <f t="shared" si="44"/>
        <v>-0.06</v>
      </c>
      <c r="Y492">
        <f t="shared" si="45"/>
        <v>0.06</v>
      </c>
      <c r="Z492">
        <f t="shared" si="46"/>
        <v>0.01</v>
      </c>
      <c r="AA492">
        <f t="shared" si="47"/>
        <v>0.66</v>
      </c>
      <c r="AB492">
        <f t="shared" si="48"/>
        <v>0.65</v>
      </c>
    </row>
    <row r="493" spans="1:28" hidden="1" x14ac:dyDescent="0.3">
      <c r="A493" s="2" t="s">
        <v>537</v>
      </c>
      <c r="B493" s="2" t="s">
        <v>491</v>
      </c>
      <c r="C493" s="2" t="s">
        <v>545</v>
      </c>
      <c r="D493">
        <v>-1.1200000000000001</v>
      </c>
      <c r="E493">
        <v>0.11</v>
      </c>
      <c r="F493">
        <v>-0.03</v>
      </c>
      <c r="G493">
        <v>0.04</v>
      </c>
      <c r="H493">
        <v>0.1</v>
      </c>
      <c r="I493">
        <v>1.1200000000000001</v>
      </c>
      <c r="J493">
        <v>1.1000000000000001</v>
      </c>
      <c r="K493" s="5" t="s">
        <v>548</v>
      </c>
      <c r="L493" s="20" t="s">
        <v>1202</v>
      </c>
      <c r="M493" t="s">
        <v>1213</v>
      </c>
      <c r="N493" t="s">
        <v>1211</v>
      </c>
      <c r="O493" t="s">
        <v>1206</v>
      </c>
      <c r="W493">
        <f t="shared" si="43"/>
        <v>0.11</v>
      </c>
      <c r="X493">
        <f t="shared" si="44"/>
        <v>-0.03</v>
      </c>
      <c r="Y493">
        <f t="shared" si="45"/>
        <v>0.04</v>
      </c>
      <c r="Z493">
        <f t="shared" si="46"/>
        <v>0.1</v>
      </c>
      <c r="AA493">
        <f t="shared" si="47"/>
        <v>1.1200000000000001</v>
      </c>
      <c r="AB493">
        <f t="shared" si="48"/>
        <v>1.1000000000000001</v>
      </c>
    </row>
    <row r="494" spans="1:28" hidden="1" x14ac:dyDescent="0.3">
      <c r="A494" s="2" t="s">
        <v>537</v>
      </c>
      <c r="B494" s="2" t="s">
        <v>492</v>
      </c>
      <c r="C494" s="2" t="s">
        <v>545</v>
      </c>
      <c r="D494">
        <v>-0.5</v>
      </c>
      <c r="E494">
        <v>0.05</v>
      </c>
      <c r="F494">
        <v>0</v>
      </c>
      <c r="G494">
        <v>0.01</v>
      </c>
      <c r="H494">
        <v>0.05</v>
      </c>
      <c r="I494">
        <v>0.5</v>
      </c>
      <c r="J494">
        <v>0.5</v>
      </c>
      <c r="K494" s="4" t="s">
        <v>547</v>
      </c>
      <c r="L494" s="20" t="s">
        <v>1202</v>
      </c>
      <c r="M494" t="s">
        <v>1213</v>
      </c>
      <c r="N494" t="s">
        <v>1211</v>
      </c>
      <c r="O494" t="s">
        <v>1206</v>
      </c>
      <c r="W494">
        <f t="shared" si="43"/>
        <v>0.05</v>
      </c>
      <c r="X494">
        <f t="shared" si="44"/>
        <v>0</v>
      </c>
      <c r="Y494">
        <f t="shared" si="45"/>
        <v>0.01</v>
      </c>
      <c r="Z494">
        <f t="shared" si="46"/>
        <v>0.05</v>
      </c>
      <c r="AA494">
        <f t="shared" si="47"/>
        <v>0.5</v>
      </c>
      <c r="AB494">
        <f t="shared" si="48"/>
        <v>0.5</v>
      </c>
    </row>
    <row r="495" spans="1:28" hidden="1" x14ac:dyDescent="0.3">
      <c r="A495" s="2" t="s">
        <v>537</v>
      </c>
      <c r="B495" s="2" t="s">
        <v>493</v>
      </c>
      <c r="C495" s="2" t="s">
        <v>545</v>
      </c>
      <c r="D495">
        <v>-0.55000000000000004</v>
      </c>
      <c r="E495">
        <v>0.03</v>
      </c>
      <c r="F495">
        <v>-7.0000000000000007E-2</v>
      </c>
      <c r="G495">
        <v>7.0000000000000007E-2</v>
      </c>
      <c r="H495">
        <v>0.03</v>
      </c>
      <c r="I495">
        <v>0.55000000000000004</v>
      </c>
      <c r="J495">
        <v>0.54</v>
      </c>
      <c r="K495" s="4" t="s">
        <v>547</v>
      </c>
      <c r="L495" s="20" t="s">
        <v>1202</v>
      </c>
      <c r="M495" t="s">
        <v>1213</v>
      </c>
      <c r="N495" t="s">
        <v>1209</v>
      </c>
      <c r="O495" t="s">
        <v>1207</v>
      </c>
      <c r="W495">
        <f t="shared" si="43"/>
        <v>0.03</v>
      </c>
      <c r="X495">
        <f t="shared" si="44"/>
        <v>-7.0000000000000007E-2</v>
      </c>
      <c r="Y495">
        <f t="shared" si="45"/>
        <v>7.0000000000000007E-2</v>
      </c>
      <c r="Z495">
        <f t="shared" si="46"/>
        <v>0.03</v>
      </c>
      <c r="AA495">
        <f t="shared" si="47"/>
        <v>0.55000000000000004</v>
      </c>
      <c r="AB495">
        <f t="shared" si="48"/>
        <v>0.54</v>
      </c>
    </row>
    <row r="496" spans="1:28" hidden="1" x14ac:dyDescent="0.3">
      <c r="A496" s="2" t="s">
        <v>537</v>
      </c>
      <c r="B496" s="2" t="s">
        <v>494</v>
      </c>
      <c r="C496" s="2" t="s">
        <v>545</v>
      </c>
      <c r="D496">
        <v>-0.62</v>
      </c>
      <c r="E496">
        <v>7.0000000000000007E-2</v>
      </c>
      <c r="F496">
        <v>-0.05</v>
      </c>
      <c r="G496">
        <v>0.05</v>
      </c>
      <c r="H496">
        <v>7.0000000000000007E-2</v>
      </c>
      <c r="I496">
        <v>0.63</v>
      </c>
      <c r="J496">
        <v>0.62</v>
      </c>
      <c r="K496" s="4" t="s">
        <v>547</v>
      </c>
      <c r="L496" s="20" t="s">
        <v>1202</v>
      </c>
      <c r="M496" t="s">
        <v>1213</v>
      </c>
      <c r="N496" t="s">
        <v>1210</v>
      </c>
      <c r="O496" t="s">
        <v>1205</v>
      </c>
      <c r="W496">
        <f t="shared" si="43"/>
        <v>7.0000000000000007E-2</v>
      </c>
      <c r="X496">
        <f t="shared" si="44"/>
        <v>-0.05</v>
      </c>
      <c r="Y496">
        <f t="shared" si="45"/>
        <v>0.05</v>
      </c>
      <c r="Z496">
        <f t="shared" si="46"/>
        <v>7.0000000000000007E-2</v>
      </c>
      <c r="AA496">
        <f t="shared" si="47"/>
        <v>0.63</v>
      </c>
      <c r="AB496">
        <f t="shared" si="48"/>
        <v>0.62</v>
      </c>
    </row>
    <row r="497" spans="1:28" hidden="1" x14ac:dyDescent="0.3">
      <c r="A497" s="2" t="s">
        <v>537</v>
      </c>
      <c r="B497" s="2" t="s">
        <v>495</v>
      </c>
      <c r="C497" s="2" t="s">
        <v>545</v>
      </c>
      <c r="D497">
        <v>-0.45</v>
      </c>
      <c r="E497">
        <v>7.0000000000000007E-2</v>
      </c>
      <c r="F497">
        <v>-0.05</v>
      </c>
      <c r="G497">
        <v>0.06</v>
      </c>
      <c r="H497">
        <v>7.0000000000000007E-2</v>
      </c>
      <c r="I497">
        <v>0.45</v>
      </c>
      <c r="J497">
        <v>0.45</v>
      </c>
      <c r="K497" s="4" t="s">
        <v>547</v>
      </c>
      <c r="L497" s="20" t="s">
        <v>1202</v>
      </c>
      <c r="M497" t="s">
        <v>1213</v>
      </c>
      <c r="N497" t="s">
        <v>1209</v>
      </c>
      <c r="O497" t="s">
        <v>1206</v>
      </c>
      <c r="W497">
        <f t="shared" si="43"/>
        <v>7.0000000000000007E-2</v>
      </c>
      <c r="X497">
        <f t="shared" si="44"/>
        <v>-0.05</v>
      </c>
      <c r="Y497">
        <f t="shared" si="45"/>
        <v>0.06</v>
      </c>
      <c r="Z497">
        <f t="shared" si="46"/>
        <v>7.0000000000000007E-2</v>
      </c>
      <c r="AA497">
        <f t="shared" si="47"/>
        <v>0.45</v>
      </c>
      <c r="AB497">
        <f t="shared" si="48"/>
        <v>0.45</v>
      </c>
    </row>
    <row r="498" spans="1:28" hidden="1" x14ac:dyDescent="0.3">
      <c r="A498" s="2" t="s">
        <v>537</v>
      </c>
      <c r="B498" s="2" t="s">
        <v>496</v>
      </c>
      <c r="C498" s="2" t="s">
        <v>545</v>
      </c>
      <c r="D498">
        <v>-0.67</v>
      </c>
      <c r="E498">
        <v>0.11</v>
      </c>
      <c r="F498">
        <v>-0.04</v>
      </c>
      <c r="G498">
        <v>0.05</v>
      </c>
      <c r="H498">
        <v>0.11</v>
      </c>
      <c r="I498">
        <v>0.68</v>
      </c>
      <c r="J498">
        <v>0.67</v>
      </c>
      <c r="K498" s="4" t="s">
        <v>547</v>
      </c>
      <c r="L498" s="20" t="s">
        <v>1202</v>
      </c>
      <c r="M498" t="s">
        <v>1213</v>
      </c>
      <c r="N498" t="s">
        <v>1210</v>
      </c>
      <c r="O498" t="s">
        <v>1205</v>
      </c>
      <c r="W498">
        <f t="shared" si="43"/>
        <v>0.11</v>
      </c>
      <c r="X498">
        <f t="shared" si="44"/>
        <v>-0.04</v>
      </c>
      <c r="Y498">
        <f t="shared" si="45"/>
        <v>0.05</v>
      </c>
      <c r="Z498">
        <f t="shared" si="46"/>
        <v>0.11</v>
      </c>
      <c r="AA498">
        <f t="shared" si="47"/>
        <v>0.68</v>
      </c>
      <c r="AB498">
        <f t="shared" si="48"/>
        <v>0.67</v>
      </c>
    </row>
    <row r="499" spans="1:28" hidden="1" x14ac:dyDescent="0.3">
      <c r="A499" s="2" t="s">
        <v>537</v>
      </c>
      <c r="B499" s="2" t="s">
        <v>497</v>
      </c>
      <c r="C499" s="2" t="s">
        <v>545</v>
      </c>
      <c r="D499">
        <v>0.75</v>
      </c>
      <c r="E499">
        <v>0.01</v>
      </c>
      <c r="F499">
        <v>-0.33</v>
      </c>
      <c r="G499">
        <v>0.33</v>
      </c>
      <c r="H499">
        <v>0</v>
      </c>
      <c r="I499">
        <v>0.82</v>
      </c>
      <c r="J499">
        <v>0.86</v>
      </c>
      <c r="K499" s="4" t="s">
        <v>547</v>
      </c>
      <c r="L499" s="20" t="s">
        <v>1202</v>
      </c>
      <c r="M499" t="s">
        <v>1213</v>
      </c>
      <c r="N499" t="s">
        <v>1211</v>
      </c>
      <c r="O499" t="s">
        <v>1206</v>
      </c>
      <c r="W499">
        <f t="shared" si="43"/>
        <v>0.01</v>
      </c>
      <c r="X499">
        <f t="shared" si="44"/>
        <v>-0.33</v>
      </c>
      <c r="Y499">
        <f t="shared" si="45"/>
        <v>0.33</v>
      </c>
      <c r="Z499">
        <f t="shared" si="46"/>
        <v>0</v>
      </c>
      <c r="AA499">
        <f t="shared" si="47"/>
        <v>0.82</v>
      </c>
      <c r="AB499">
        <f t="shared" si="48"/>
        <v>0.86</v>
      </c>
    </row>
    <row r="500" spans="1:28" hidden="1" x14ac:dyDescent="0.3">
      <c r="A500" s="2" t="s">
        <v>537</v>
      </c>
      <c r="B500" s="2" t="s">
        <v>498</v>
      </c>
      <c r="C500" s="2" t="s">
        <v>545</v>
      </c>
      <c r="D500">
        <v>-0.6</v>
      </c>
      <c r="E500">
        <v>0.09</v>
      </c>
      <c r="F500">
        <v>-0.02</v>
      </c>
      <c r="G500">
        <v>0.03</v>
      </c>
      <c r="H500">
        <v>0.09</v>
      </c>
      <c r="I500">
        <v>0.61</v>
      </c>
      <c r="J500">
        <v>0.6</v>
      </c>
      <c r="K500" s="4" t="s">
        <v>547</v>
      </c>
      <c r="L500" s="20" t="s">
        <v>1202</v>
      </c>
      <c r="M500" t="s">
        <v>1213</v>
      </c>
      <c r="N500" t="s">
        <v>1210</v>
      </c>
      <c r="O500" t="s">
        <v>1207</v>
      </c>
      <c r="W500">
        <f t="shared" si="43"/>
        <v>0.09</v>
      </c>
      <c r="X500">
        <f t="shared" si="44"/>
        <v>-0.02</v>
      </c>
      <c r="Y500">
        <f t="shared" si="45"/>
        <v>0.03</v>
      </c>
      <c r="Z500">
        <f t="shared" si="46"/>
        <v>0.09</v>
      </c>
      <c r="AA500">
        <f t="shared" si="47"/>
        <v>0.61</v>
      </c>
      <c r="AB500">
        <f t="shared" si="48"/>
        <v>0.6</v>
      </c>
    </row>
    <row r="501" spans="1:28" hidden="1" x14ac:dyDescent="0.3">
      <c r="A501" s="2" t="s">
        <v>537</v>
      </c>
      <c r="B501" s="2" t="s">
        <v>499</v>
      </c>
      <c r="C501" s="2" t="s">
        <v>545</v>
      </c>
      <c r="D501">
        <v>0.02</v>
      </c>
      <c r="E501">
        <v>0.1</v>
      </c>
      <c r="F501">
        <v>-0.1</v>
      </c>
      <c r="G501">
        <v>0.11</v>
      </c>
      <c r="H501">
        <v>0.09</v>
      </c>
      <c r="I501">
        <v>0.14000000000000001</v>
      </c>
      <c r="J501">
        <v>0.2</v>
      </c>
      <c r="K501" s="4" t="s">
        <v>547</v>
      </c>
      <c r="L501" s="20" t="s">
        <v>1202</v>
      </c>
      <c r="M501" t="s">
        <v>1213</v>
      </c>
      <c r="N501" t="s">
        <v>1209</v>
      </c>
      <c r="O501" t="s">
        <v>1204</v>
      </c>
      <c r="W501">
        <f t="shared" si="43"/>
        <v>0.1</v>
      </c>
      <c r="X501">
        <f t="shared" si="44"/>
        <v>-0.1</v>
      </c>
      <c r="Y501">
        <f t="shared" si="45"/>
        <v>0.11</v>
      </c>
      <c r="Z501">
        <f t="shared" si="46"/>
        <v>0.09</v>
      </c>
      <c r="AA501">
        <f t="shared" si="47"/>
        <v>0.14000000000000001</v>
      </c>
      <c r="AB501">
        <f t="shared" si="48"/>
        <v>0.2</v>
      </c>
    </row>
    <row r="502" spans="1:28" hidden="1" x14ac:dyDescent="0.3">
      <c r="A502" s="2" t="s">
        <v>537</v>
      </c>
      <c r="B502" s="2" t="s">
        <v>500</v>
      </c>
      <c r="C502" s="2" t="s">
        <v>545</v>
      </c>
      <c r="D502">
        <v>-0.4</v>
      </c>
      <c r="E502">
        <v>0.15</v>
      </c>
      <c r="F502">
        <v>0</v>
      </c>
      <c r="G502">
        <v>0.01</v>
      </c>
      <c r="H502">
        <v>0.15</v>
      </c>
      <c r="I502">
        <v>0.42</v>
      </c>
      <c r="J502">
        <v>0.44</v>
      </c>
      <c r="K502" s="4" t="s">
        <v>547</v>
      </c>
      <c r="L502" s="20" t="s">
        <v>1202</v>
      </c>
      <c r="M502" t="s">
        <v>1213</v>
      </c>
      <c r="N502" t="s">
        <v>1209</v>
      </c>
      <c r="O502" t="s">
        <v>1205</v>
      </c>
      <c r="W502">
        <f t="shared" si="43"/>
        <v>0.15</v>
      </c>
      <c r="X502">
        <f t="shared" si="44"/>
        <v>0</v>
      </c>
      <c r="Y502">
        <f t="shared" si="45"/>
        <v>0.01</v>
      </c>
      <c r="Z502">
        <f t="shared" si="46"/>
        <v>0.15</v>
      </c>
      <c r="AA502">
        <f t="shared" si="47"/>
        <v>0.42</v>
      </c>
      <c r="AB502">
        <f t="shared" si="48"/>
        <v>0.44</v>
      </c>
    </row>
    <row r="503" spans="1:28" hidden="1" x14ac:dyDescent="0.3">
      <c r="A503" s="2" t="s">
        <v>537</v>
      </c>
      <c r="B503" s="2" t="s">
        <v>501</v>
      </c>
      <c r="C503" s="2" t="s">
        <v>545</v>
      </c>
      <c r="D503">
        <v>-0.34</v>
      </c>
      <c r="E503">
        <v>0.37</v>
      </c>
      <c r="F503">
        <v>0.49</v>
      </c>
      <c r="G503">
        <v>-0.4</v>
      </c>
      <c r="H503">
        <v>0.47</v>
      </c>
      <c r="I503">
        <v>0.7</v>
      </c>
      <c r="J503">
        <v>0.91</v>
      </c>
      <c r="K503" s="4" t="s">
        <v>547</v>
      </c>
      <c r="L503" s="20" t="s">
        <v>1202</v>
      </c>
      <c r="M503" t="s">
        <v>1213</v>
      </c>
      <c r="N503" t="s">
        <v>1211</v>
      </c>
      <c r="O503" t="s">
        <v>1206</v>
      </c>
      <c r="W503">
        <f t="shared" si="43"/>
        <v>0.37</v>
      </c>
      <c r="X503">
        <f t="shared" si="44"/>
        <v>0.49</v>
      </c>
      <c r="Y503">
        <f t="shared" si="45"/>
        <v>-0.4</v>
      </c>
      <c r="Z503">
        <f t="shared" si="46"/>
        <v>0.47</v>
      </c>
      <c r="AA503">
        <f t="shared" si="47"/>
        <v>0.7</v>
      </c>
      <c r="AB503">
        <f t="shared" si="48"/>
        <v>0.91</v>
      </c>
    </row>
    <row r="504" spans="1:28" hidden="1" x14ac:dyDescent="0.3">
      <c r="A504" s="2" t="s">
        <v>537</v>
      </c>
      <c r="B504" s="2" t="s">
        <v>502</v>
      </c>
      <c r="C504" s="2" t="s">
        <v>545</v>
      </c>
      <c r="D504">
        <v>0.55000000000000004</v>
      </c>
      <c r="E504">
        <v>0.27</v>
      </c>
      <c r="F504">
        <v>-0.02</v>
      </c>
      <c r="G504">
        <v>0.06</v>
      </c>
      <c r="H504">
        <v>0.27</v>
      </c>
      <c r="I504">
        <v>0.61</v>
      </c>
      <c r="J504">
        <v>0.66</v>
      </c>
      <c r="K504" s="4" t="s">
        <v>547</v>
      </c>
      <c r="L504" s="20" t="s">
        <v>1202</v>
      </c>
      <c r="M504" t="s">
        <v>1213</v>
      </c>
      <c r="N504" t="s">
        <v>1209</v>
      </c>
      <c r="O504" t="s">
        <v>1207</v>
      </c>
      <c r="W504">
        <f t="shared" si="43"/>
        <v>0.27</v>
      </c>
      <c r="X504">
        <f t="shared" si="44"/>
        <v>-0.02</v>
      </c>
      <c r="Y504">
        <f t="shared" si="45"/>
        <v>0.06</v>
      </c>
      <c r="Z504">
        <f t="shared" si="46"/>
        <v>0.27</v>
      </c>
      <c r="AA504">
        <f t="shared" si="47"/>
        <v>0.61</v>
      </c>
      <c r="AB504">
        <f t="shared" si="48"/>
        <v>0.66</v>
      </c>
    </row>
    <row r="505" spans="1:28" hidden="1" x14ac:dyDescent="0.3">
      <c r="A505" s="2" t="s">
        <v>537</v>
      </c>
      <c r="B505" s="2" t="s">
        <v>503</v>
      </c>
      <c r="C505" s="2" t="s">
        <v>545</v>
      </c>
      <c r="D505">
        <v>0.15</v>
      </c>
      <c r="E505">
        <v>0.27</v>
      </c>
      <c r="F505">
        <v>0.04</v>
      </c>
      <c r="G505">
        <v>0</v>
      </c>
      <c r="H505">
        <v>0.28000000000000003</v>
      </c>
      <c r="I505">
        <v>0.31</v>
      </c>
      <c r="J505">
        <v>0.41</v>
      </c>
      <c r="K505" s="4" t="s">
        <v>547</v>
      </c>
      <c r="L505" s="20" t="s">
        <v>1202</v>
      </c>
      <c r="M505" t="s">
        <v>1213</v>
      </c>
      <c r="N505" t="s">
        <v>1210</v>
      </c>
      <c r="O505" t="s">
        <v>1204</v>
      </c>
      <c r="W505">
        <f t="shared" si="43"/>
        <v>0.27</v>
      </c>
      <c r="X505">
        <f t="shared" si="44"/>
        <v>0.04</v>
      </c>
      <c r="Y505">
        <f t="shared" si="45"/>
        <v>0</v>
      </c>
      <c r="Z505">
        <f t="shared" si="46"/>
        <v>0.28000000000000003</v>
      </c>
      <c r="AA505">
        <f t="shared" si="47"/>
        <v>0.31</v>
      </c>
      <c r="AB505">
        <f t="shared" si="48"/>
        <v>0.41</v>
      </c>
    </row>
    <row r="506" spans="1:28" hidden="1" x14ac:dyDescent="0.3">
      <c r="A506" s="2" t="s">
        <v>537</v>
      </c>
      <c r="B506" s="2" t="s">
        <v>504</v>
      </c>
      <c r="C506" s="2" t="s">
        <v>545</v>
      </c>
      <c r="D506">
        <v>0.23</v>
      </c>
      <c r="E506">
        <v>0.31</v>
      </c>
      <c r="F506">
        <v>0.09</v>
      </c>
      <c r="G506">
        <v>-0.04</v>
      </c>
      <c r="H506">
        <v>0.32</v>
      </c>
      <c r="I506">
        <v>0.4</v>
      </c>
      <c r="J506">
        <v>0.51</v>
      </c>
      <c r="K506" s="4" t="s">
        <v>547</v>
      </c>
      <c r="L506" s="20" t="s">
        <v>1202</v>
      </c>
      <c r="M506" t="s">
        <v>1213</v>
      </c>
      <c r="N506" t="s">
        <v>1210</v>
      </c>
      <c r="O506" t="s">
        <v>1207</v>
      </c>
      <c r="W506">
        <f t="shared" si="43"/>
        <v>0.31</v>
      </c>
      <c r="X506">
        <f t="shared" si="44"/>
        <v>0.09</v>
      </c>
      <c r="Y506">
        <f t="shared" si="45"/>
        <v>-0.04</v>
      </c>
      <c r="Z506">
        <f t="shared" si="46"/>
        <v>0.32</v>
      </c>
      <c r="AA506">
        <f t="shared" si="47"/>
        <v>0.4</v>
      </c>
      <c r="AB506">
        <f t="shared" si="48"/>
        <v>0.51</v>
      </c>
    </row>
    <row r="507" spans="1:28" hidden="1" x14ac:dyDescent="0.3">
      <c r="A507" s="2" t="s">
        <v>537</v>
      </c>
      <c r="B507" s="2" t="s">
        <v>505</v>
      </c>
      <c r="C507" s="2" t="s">
        <v>545</v>
      </c>
      <c r="D507">
        <v>0.48</v>
      </c>
      <c r="E507">
        <v>0.25</v>
      </c>
      <c r="F507">
        <v>-0.03</v>
      </c>
      <c r="G507">
        <v>0.06</v>
      </c>
      <c r="H507">
        <v>0.24</v>
      </c>
      <c r="I507">
        <v>0.54</v>
      </c>
      <c r="J507">
        <v>0.57999999999999996</v>
      </c>
      <c r="K507" s="4" t="s">
        <v>547</v>
      </c>
      <c r="L507" s="20" t="s">
        <v>1202</v>
      </c>
      <c r="M507" t="s">
        <v>1213</v>
      </c>
      <c r="N507" t="s">
        <v>1210</v>
      </c>
      <c r="O507" t="s">
        <v>1205</v>
      </c>
      <c r="W507">
        <f t="shared" si="43"/>
        <v>0.25</v>
      </c>
      <c r="X507">
        <f t="shared" si="44"/>
        <v>-0.03</v>
      </c>
      <c r="Y507">
        <f t="shared" si="45"/>
        <v>0.06</v>
      </c>
      <c r="Z507">
        <f t="shared" si="46"/>
        <v>0.24</v>
      </c>
      <c r="AA507">
        <f t="shared" si="47"/>
        <v>0.54</v>
      </c>
      <c r="AB507">
        <f t="shared" si="48"/>
        <v>0.57999999999999996</v>
      </c>
    </row>
    <row r="508" spans="1:28" hidden="1" x14ac:dyDescent="0.3">
      <c r="A508" s="2" t="s">
        <v>537</v>
      </c>
      <c r="B508" s="2" t="s">
        <v>506</v>
      </c>
      <c r="C508" s="2" t="s">
        <v>545</v>
      </c>
      <c r="D508">
        <v>0.33</v>
      </c>
      <c r="E508">
        <v>0.31</v>
      </c>
      <c r="F508">
        <v>0.05</v>
      </c>
      <c r="G508">
        <v>-0.01</v>
      </c>
      <c r="H508">
        <v>0.31</v>
      </c>
      <c r="I508">
        <v>0.46</v>
      </c>
      <c r="J508">
        <v>0.55000000000000004</v>
      </c>
      <c r="K508" s="4" t="s">
        <v>547</v>
      </c>
      <c r="L508" s="20" t="s">
        <v>1202</v>
      </c>
      <c r="M508" t="s">
        <v>1213</v>
      </c>
      <c r="N508" t="s">
        <v>1210</v>
      </c>
      <c r="O508" t="s">
        <v>1207</v>
      </c>
      <c r="W508">
        <f t="shared" si="43"/>
        <v>0.31</v>
      </c>
      <c r="X508">
        <f t="shared" si="44"/>
        <v>0.05</v>
      </c>
      <c r="Y508">
        <f t="shared" si="45"/>
        <v>-0.01</v>
      </c>
      <c r="Z508">
        <f t="shared" si="46"/>
        <v>0.31</v>
      </c>
      <c r="AA508">
        <f t="shared" si="47"/>
        <v>0.46</v>
      </c>
      <c r="AB508">
        <f t="shared" si="48"/>
        <v>0.55000000000000004</v>
      </c>
    </row>
    <row r="509" spans="1:28" hidden="1" x14ac:dyDescent="0.3">
      <c r="A509" s="2" t="s">
        <v>537</v>
      </c>
      <c r="B509" s="2" t="s">
        <v>507</v>
      </c>
      <c r="C509" s="2" t="s">
        <v>545</v>
      </c>
      <c r="D509">
        <v>0.32</v>
      </c>
      <c r="E509">
        <v>0.25</v>
      </c>
      <c r="F509">
        <v>0.08</v>
      </c>
      <c r="G509">
        <v>-0.05</v>
      </c>
      <c r="H509">
        <v>0.26</v>
      </c>
      <c r="I509">
        <v>0.41</v>
      </c>
      <c r="J509">
        <v>0.48</v>
      </c>
      <c r="K509" s="4" t="s">
        <v>547</v>
      </c>
      <c r="L509" s="20" t="s">
        <v>1202</v>
      </c>
      <c r="M509" t="s">
        <v>1213</v>
      </c>
      <c r="N509" t="s">
        <v>1209</v>
      </c>
      <c r="O509" t="s">
        <v>1206</v>
      </c>
      <c r="W509">
        <f t="shared" si="43"/>
        <v>0.25</v>
      </c>
      <c r="X509">
        <f t="shared" si="44"/>
        <v>0.08</v>
      </c>
      <c r="Y509">
        <f t="shared" si="45"/>
        <v>-0.05</v>
      </c>
      <c r="Z509">
        <f t="shared" si="46"/>
        <v>0.26</v>
      </c>
      <c r="AA509">
        <f t="shared" si="47"/>
        <v>0.41</v>
      </c>
      <c r="AB509">
        <f t="shared" si="48"/>
        <v>0.48</v>
      </c>
    </row>
    <row r="510" spans="1:28" hidden="1" x14ac:dyDescent="0.3">
      <c r="A510" s="2" t="s">
        <v>537</v>
      </c>
      <c r="B510" s="2" t="s">
        <v>508</v>
      </c>
      <c r="C510" s="2" t="s">
        <v>545</v>
      </c>
      <c r="D510">
        <v>0.35</v>
      </c>
      <c r="E510">
        <v>0.22</v>
      </c>
      <c r="F510">
        <v>0.01</v>
      </c>
      <c r="G510">
        <v>0.02</v>
      </c>
      <c r="H510">
        <v>0.22</v>
      </c>
      <c r="I510">
        <v>0.42</v>
      </c>
      <c r="J510">
        <v>0.47</v>
      </c>
      <c r="K510" s="4" t="s">
        <v>547</v>
      </c>
      <c r="L510" s="20" t="s">
        <v>1202</v>
      </c>
      <c r="M510" t="s">
        <v>1213</v>
      </c>
      <c r="N510" t="s">
        <v>1210</v>
      </c>
      <c r="O510" t="s">
        <v>1206</v>
      </c>
      <c r="W510">
        <f t="shared" si="43"/>
        <v>0.22</v>
      </c>
      <c r="X510">
        <f t="shared" si="44"/>
        <v>0.01</v>
      </c>
      <c r="Y510">
        <f t="shared" si="45"/>
        <v>0.02</v>
      </c>
      <c r="Z510">
        <f t="shared" si="46"/>
        <v>0.22</v>
      </c>
      <c r="AA510">
        <f t="shared" si="47"/>
        <v>0.42</v>
      </c>
      <c r="AB510">
        <f t="shared" si="48"/>
        <v>0.47</v>
      </c>
    </row>
    <row r="511" spans="1:28" hidden="1" x14ac:dyDescent="0.3">
      <c r="A511" s="2" t="s">
        <v>537</v>
      </c>
      <c r="B511" s="2" t="s">
        <v>509</v>
      </c>
      <c r="C511" s="2" t="s">
        <v>545</v>
      </c>
      <c r="D511">
        <v>0.12</v>
      </c>
      <c r="E511">
        <v>0.3</v>
      </c>
      <c r="F511">
        <v>0.17</v>
      </c>
      <c r="G511">
        <v>-0.12</v>
      </c>
      <c r="H511">
        <v>0.33</v>
      </c>
      <c r="I511">
        <v>0.37</v>
      </c>
      <c r="J511">
        <v>0.5</v>
      </c>
      <c r="K511" s="4" t="s">
        <v>547</v>
      </c>
      <c r="L511" s="20" t="s">
        <v>1202</v>
      </c>
      <c r="M511" t="s">
        <v>1213</v>
      </c>
      <c r="N511" t="s">
        <v>1211</v>
      </c>
      <c r="O511" t="s">
        <v>1206</v>
      </c>
      <c r="W511">
        <f t="shared" si="43"/>
        <v>0.3</v>
      </c>
      <c r="X511">
        <f t="shared" si="44"/>
        <v>0.17</v>
      </c>
      <c r="Y511">
        <f t="shared" si="45"/>
        <v>-0.12</v>
      </c>
      <c r="Z511">
        <f t="shared" si="46"/>
        <v>0.33</v>
      </c>
      <c r="AA511">
        <f t="shared" si="47"/>
        <v>0.37</v>
      </c>
      <c r="AB511">
        <f t="shared" si="48"/>
        <v>0.5</v>
      </c>
    </row>
    <row r="512" spans="1:28" hidden="1" x14ac:dyDescent="0.3">
      <c r="A512" s="2" t="s">
        <v>537</v>
      </c>
      <c r="B512" s="2" t="s">
        <v>510</v>
      </c>
      <c r="C512" s="2" t="s">
        <v>545</v>
      </c>
      <c r="D512">
        <v>-0.79</v>
      </c>
      <c r="E512">
        <v>0.05</v>
      </c>
      <c r="F512">
        <v>0</v>
      </c>
      <c r="G512">
        <v>0</v>
      </c>
      <c r="H512">
        <v>0.05</v>
      </c>
      <c r="I512">
        <v>0.79</v>
      </c>
      <c r="J512">
        <v>0.77</v>
      </c>
      <c r="K512" s="4" t="s">
        <v>547</v>
      </c>
      <c r="L512" s="20" t="s">
        <v>1202</v>
      </c>
      <c r="M512" t="s">
        <v>1212</v>
      </c>
      <c r="N512" t="s">
        <v>1209</v>
      </c>
      <c r="O512" t="s">
        <v>1207</v>
      </c>
      <c r="W512">
        <f t="shared" si="43"/>
        <v>0.05</v>
      </c>
      <c r="X512">
        <f t="shared" si="44"/>
        <v>0</v>
      </c>
      <c r="Y512">
        <f t="shared" si="45"/>
        <v>0</v>
      </c>
      <c r="Z512">
        <f t="shared" si="46"/>
        <v>0.05</v>
      </c>
      <c r="AA512">
        <f t="shared" si="47"/>
        <v>0.79</v>
      </c>
      <c r="AB512">
        <f t="shared" si="48"/>
        <v>0.77</v>
      </c>
    </row>
    <row r="513" spans="1:28" hidden="1" x14ac:dyDescent="0.3">
      <c r="A513" s="2" t="s">
        <v>537</v>
      </c>
      <c r="B513" s="2" t="s">
        <v>511</v>
      </c>
      <c r="C513" s="2" t="s">
        <v>545</v>
      </c>
      <c r="D513">
        <v>-0.53</v>
      </c>
      <c r="E513">
        <v>7.0000000000000007E-2</v>
      </c>
      <c r="F513">
        <v>0.04</v>
      </c>
      <c r="G513">
        <v>-0.03</v>
      </c>
      <c r="H513">
        <v>0.08</v>
      </c>
      <c r="I513">
        <v>0.53</v>
      </c>
      <c r="J513">
        <v>0.53</v>
      </c>
      <c r="K513" s="4" t="s">
        <v>547</v>
      </c>
      <c r="L513" s="20" t="s">
        <v>1202</v>
      </c>
      <c r="M513" t="s">
        <v>1213</v>
      </c>
      <c r="N513" t="s">
        <v>1210</v>
      </c>
      <c r="O513" t="s">
        <v>1206</v>
      </c>
      <c r="W513">
        <f t="shared" si="43"/>
        <v>7.0000000000000007E-2</v>
      </c>
      <c r="X513">
        <f t="shared" si="44"/>
        <v>0.04</v>
      </c>
      <c r="Y513">
        <f t="shared" si="45"/>
        <v>-0.03</v>
      </c>
      <c r="Z513">
        <f t="shared" si="46"/>
        <v>0.08</v>
      </c>
      <c r="AA513">
        <f t="shared" si="47"/>
        <v>0.53</v>
      </c>
      <c r="AB513">
        <f t="shared" si="48"/>
        <v>0.53</v>
      </c>
    </row>
    <row r="514" spans="1:28" hidden="1" x14ac:dyDescent="0.3">
      <c r="A514" s="2" t="s">
        <v>537</v>
      </c>
      <c r="B514" s="2" t="s">
        <v>512</v>
      </c>
      <c r="C514" s="2" t="s">
        <v>545</v>
      </c>
      <c r="D514">
        <v>-0.22</v>
      </c>
      <c r="E514">
        <v>7.0000000000000007E-2</v>
      </c>
      <c r="F514">
        <v>-0.05</v>
      </c>
      <c r="G514">
        <v>0.06</v>
      </c>
      <c r="H514">
        <v>7.0000000000000007E-2</v>
      </c>
      <c r="I514">
        <v>0.23</v>
      </c>
      <c r="J514">
        <v>0.24</v>
      </c>
      <c r="K514" s="4" t="s">
        <v>547</v>
      </c>
      <c r="L514" s="20" t="s">
        <v>1202</v>
      </c>
      <c r="M514" t="s">
        <v>1213</v>
      </c>
      <c r="N514" t="s">
        <v>1211</v>
      </c>
      <c r="O514" t="s">
        <v>1206</v>
      </c>
      <c r="W514">
        <f t="shared" si="43"/>
        <v>7.0000000000000007E-2</v>
      </c>
      <c r="X514">
        <f t="shared" si="44"/>
        <v>-0.05</v>
      </c>
      <c r="Y514">
        <f t="shared" si="45"/>
        <v>0.06</v>
      </c>
      <c r="Z514">
        <f t="shared" si="46"/>
        <v>7.0000000000000007E-2</v>
      </c>
      <c r="AA514">
        <f t="shared" si="47"/>
        <v>0.23</v>
      </c>
      <c r="AB514">
        <f t="shared" si="48"/>
        <v>0.24</v>
      </c>
    </row>
    <row r="515" spans="1:28" hidden="1" x14ac:dyDescent="0.3">
      <c r="A515" s="2" t="s">
        <v>537</v>
      </c>
      <c r="B515" s="2" t="s">
        <v>513</v>
      </c>
      <c r="C515" s="2" t="s">
        <v>545</v>
      </c>
      <c r="D515">
        <v>-0.19</v>
      </c>
      <c r="E515">
        <v>7.0000000000000007E-2</v>
      </c>
      <c r="F515">
        <v>-0.04</v>
      </c>
      <c r="G515">
        <v>0.05</v>
      </c>
      <c r="H515">
        <v>0.06</v>
      </c>
      <c r="I515">
        <v>0.21</v>
      </c>
      <c r="J515">
        <v>0.22</v>
      </c>
      <c r="K515" s="4" t="s">
        <v>547</v>
      </c>
      <c r="L515" s="20" t="s">
        <v>1202</v>
      </c>
      <c r="M515" t="s">
        <v>1212</v>
      </c>
      <c r="N515" t="s">
        <v>1209</v>
      </c>
      <c r="O515" t="s">
        <v>1205</v>
      </c>
      <c r="W515">
        <f t="shared" ref="W515:W578" si="49">VALUE(SUBSTITUTE(E515,",","."))</f>
        <v>7.0000000000000007E-2</v>
      </c>
      <c r="X515">
        <f t="shared" ref="X515:X578" si="50">VALUE(SUBSTITUTE(F515,",","."))</f>
        <v>-0.04</v>
      </c>
      <c r="Y515">
        <f t="shared" ref="Y515:Y578" si="51">VALUE(SUBSTITUTE(G515,",","."))</f>
        <v>0.05</v>
      </c>
      <c r="Z515">
        <f t="shared" ref="Z515:Z578" si="52">VALUE(SUBSTITUTE(H515,",","."))</f>
        <v>0.06</v>
      </c>
      <c r="AA515">
        <f t="shared" ref="AA515:AA578" si="53">VALUE(SUBSTITUTE(I515,",","."))</f>
        <v>0.21</v>
      </c>
      <c r="AB515">
        <f t="shared" ref="AB515:AB578" si="54">VALUE(SUBSTITUTE(J515,",","."))</f>
        <v>0.22</v>
      </c>
    </row>
    <row r="516" spans="1:28" hidden="1" x14ac:dyDescent="0.3">
      <c r="A516" s="2" t="s">
        <v>537</v>
      </c>
      <c r="B516" s="2" t="s">
        <v>514</v>
      </c>
      <c r="C516" s="2" t="s">
        <v>545</v>
      </c>
      <c r="D516">
        <v>-0.9</v>
      </c>
      <c r="E516">
        <v>0.3</v>
      </c>
      <c r="F516">
        <v>0.44</v>
      </c>
      <c r="G516">
        <v>-0.38</v>
      </c>
      <c r="H516">
        <v>0.37</v>
      </c>
      <c r="I516">
        <v>1.04</v>
      </c>
      <c r="J516">
        <v>1.1399999999999999</v>
      </c>
      <c r="K516" s="5" t="s">
        <v>548</v>
      </c>
      <c r="L516" s="20" t="s">
        <v>1202</v>
      </c>
      <c r="M516" t="s">
        <v>1213</v>
      </c>
      <c r="N516" t="s">
        <v>1211</v>
      </c>
      <c r="O516" t="s">
        <v>1206</v>
      </c>
      <c r="W516">
        <f t="shared" si="49"/>
        <v>0.3</v>
      </c>
      <c r="X516">
        <f t="shared" si="50"/>
        <v>0.44</v>
      </c>
      <c r="Y516">
        <f t="shared" si="51"/>
        <v>-0.38</v>
      </c>
      <c r="Z516">
        <f t="shared" si="52"/>
        <v>0.37</v>
      </c>
      <c r="AA516">
        <f t="shared" si="53"/>
        <v>1.04</v>
      </c>
      <c r="AB516">
        <f t="shared" si="54"/>
        <v>1.1399999999999999</v>
      </c>
    </row>
    <row r="517" spans="1:28" hidden="1" x14ac:dyDescent="0.3">
      <c r="A517" s="2" t="s">
        <v>537</v>
      </c>
      <c r="B517" s="2" t="s">
        <v>515</v>
      </c>
      <c r="C517" s="2" t="s">
        <v>545</v>
      </c>
      <c r="D517">
        <v>-0.74</v>
      </c>
      <c r="E517">
        <v>0.28999999999999998</v>
      </c>
      <c r="F517">
        <v>0.37</v>
      </c>
      <c r="G517">
        <v>-0.32</v>
      </c>
      <c r="H517">
        <v>0.35</v>
      </c>
      <c r="I517">
        <v>0.88</v>
      </c>
      <c r="J517">
        <v>0.97</v>
      </c>
      <c r="K517" s="4" t="s">
        <v>547</v>
      </c>
      <c r="L517" s="20" t="s">
        <v>1202</v>
      </c>
      <c r="M517" t="s">
        <v>1213</v>
      </c>
      <c r="N517" t="s">
        <v>1210</v>
      </c>
      <c r="O517" t="s">
        <v>1207</v>
      </c>
      <c r="W517">
        <f t="shared" si="49"/>
        <v>0.28999999999999998</v>
      </c>
      <c r="X517">
        <f t="shared" si="50"/>
        <v>0.37</v>
      </c>
      <c r="Y517">
        <f t="shared" si="51"/>
        <v>-0.32</v>
      </c>
      <c r="Z517">
        <f t="shared" si="52"/>
        <v>0.35</v>
      </c>
      <c r="AA517">
        <f t="shared" si="53"/>
        <v>0.88</v>
      </c>
      <c r="AB517">
        <f t="shared" si="54"/>
        <v>0.97</v>
      </c>
    </row>
    <row r="518" spans="1:28" hidden="1" x14ac:dyDescent="0.3">
      <c r="A518" s="2" t="s">
        <v>537</v>
      </c>
      <c r="B518" s="2" t="s">
        <v>516</v>
      </c>
      <c r="C518" s="2" t="s">
        <v>545</v>
      </c>
      <c r="D518">
        <v>-0.8</v>
      </c>
      <c r="E518">
        <v>0.3</v>
      </c>
      <c r="F518">
        <v>0.33</v>
      </c>
      <c r="G518">
        <v>-0.28000000000000003</v>
      </c>
      <c r="H518">
        <v>0.36</v>
      </c>
      <c r="I518">
        <v>0.91</v>
      </c>
      <c r="J518">
        <v>1</v>
      </c>
      <c r="K518" s="4" t="s">
        <v>547</v>
      </c>
      <c r="L518" s="20" t="s">
        <v>1202</v>
      </c>
      <c r="M518" t="s">
        <v>1213</v>
      </c>
      <c r="N518" t="s">
        <v>1209</v>
      </c>
      <c r="O518" t="s">
        <v>1205</v>
      </c>
      <c r="W518">
        <f t="shared" si="49"/>
        <v>0.3</v>
      </c>
      <c r="X518">
        <f t="shared" si="50"/>
        <v>0.33</v>
      </c>
      <c r="Y518">
        <f t="shared" si="51"/>
        <v>-0.28000000000000003</v>
      </c>
      <c r="Z518">
        <f t="shared" si="52"/>
        <v>0.36</v>
      </c>
      <c r="AA518">
        <f t="shared" si="53"/>
        <v>0.91</v>
      </c>
      <c r="AB518">
        <f t="shared" si="54"/>
        <v>1</v>
      </c>
    </row>
    <row r="519" spans="1:28" hidden="1" x14ac:dyDescent="0.3">
      <c r="A519" s="2" t="s">
        <v>537</v>
      </c>
      <c r="B519" s="2" t="s">
        <v>517</v>
      </c>
      <c r="C519" s="2" t="s">
        <v>545</v>
      </c>
      <c r="D519">
        <v>-0.91</v>
      </c>
      <c r="E519">
        <v>0.32</v>
      </c>
      <c r="F519">
        <v>0.42</v>
      </c>
      <c r="G519">
        <v>-0.35</v>
      </c>
      <c r="H519">
        <v>0.39</v>
      </c>
      <c r="I519">
        <v>1.05</v>
      </c>
      <c r="J519">
        <v>1.1499999999999999</v>
      </c>
      <c r="K519" s="5" t="s">
        <v>548</v>
      </c>
      <c r="L519" s="20" t="s">
        <v>1202</v>
      </c>
      <c r="M519" t="s">
        <v>1213</v>
      </c>
      <c r="N519" t="s">
        <v>1210</v>
      </c>
      <c r="O519" t="s">
        <v>1206</v>
      </c>
      <c r="W519">
        <f t="shared" si="49"/>
        <v>0.32</v>
      </c>
      <c r="X519">
        <f t="shared" si="50"/>
        <v>0.42</v>
      </c>
      <c r="Y519">
        <f t="shared" si="51"/>
        <v>-0.35</v>
      </c>
      <c r="Z519">
        <f t="shared" si="52"/>
        <v>0.39</v>
      </c>
      <c r="AA519">
        <f t="shared" si="53"/>
        <v>1.05</v>
      </c>
      <c r="AB519">
        <f t="shared" si="54"/>
        <v>1.1499999999999999</v>
      </c>
    </row>
    <row r="520" spans="1:28" hidden="1" x14ac:dyDescent="0.3">
      <c r="A520" s="2" t="s">
        <v>537</v>
      </c>
      <c r="B520" s="2" t="s">
        <v>518</v>
      </c>
      <c r="C520" s="2" t="s">
        <v>545</v>
      </c>
      <c r="D520">
        <v>-1.02</v>
      </c>
      <c r="E520">
        <v>0.48</v>
      </c>
      <c r="F520">
        <v>0.59</v>
      </c>
      <c r="G520">
        <v>-0.44</v>
      </c>
      <c r="H520">
        <v>0.62</v>
      </c>
      <c r="I520">
        <v>1.28</v>
      </c>
      <c r="J520">
        <v>1.46</v>
      </c>
      <c r="K520" s="5" t="s">
        <v>548</v>
      </c>
      <c r="L520" s="20" t="s">
        <v>1202</v>
      </c>
      <c r="M520" t="s">
        <v>1213</v>
      </c>
      <c r="N520" t="s">
        <v>1211</v>
      </c>
      <c r="O520" t="s">
        <v>1205</v>
      </c>
      <c r="W520">
        <f t="shared" si="49"/>
        <v>0.48</v>
      </c>
      <c r="X520">
        <f t="shared" si="50"/>
        <v>0.59</v>
      </c>
      <c r="Y520">
        <f t="shared" si="51"/>
        <v>-0.44</v>
      </c>
      <c r="Z520">
        <f t="shared" si="52"/>
        <v>0.62</v>
      </c>
      <c r="AA520">
        <f t="shared" si="53"/>
        <v>1.28</v>
      </c>
      <c r="AB520">
        <f t="shared" si="54"/>
        <v>1.46</v>
      </c>
    </row>
    <row r="521" spans="1:28" hidden="1" x14ac:dyDescent="0.3">
      <c r="A521" s="2" t="s">
        <v>537</v>
      </c>
      <c r="B521" s="2" t="s">
        <v>519</v>
      </c>
      <c r="C521" s="2" t="s">
        <v>545</v>
      </c>
      <c r="D521">
        <v>-1.05</v>
      </c>
      <c r="E521">
        <v>0.28999999999999998</v>
      </c>
      <c r="F521">
        <v>0.55000000000000004</v>
      </c>
      <c r="G521">
        <v>-0.48</v>
      </c>
      <c r="H521">
        <v>0.39</v>
      </c>
      <c r="I521">
        <v>1.22</v>
      </c>
      <c r="J521">
        <v>1.34</v>
      </c>
      <c r="K521" s="5" t="s">
        <v>548</v>
      </c>
      <c r="L521" s="20" t="s">
        <v>1202</v>
      </c>
      <c r="M521" t="s">
        <v>1213</v>
      </c>
      <c r="N521" t="s">
        <v>1210</v>
      </c>
      <c r="O521" t="s">
        <v>1206</v>
      </c>
      <c r="W521">
        <f t="shared" si="49"/>
        <v>0.28999999999999998</v>
      </c>
      <c r="X521">
        <f t="shared" si="50"/>
        <v>0.55000000000000004</v>
      </c>
      <c r="Y521">
        <f t="shared" si="51"/>
        <v>-0.48</v>
      </c>
      <c r="Z521">
        <f t="shared" si="52"/>
        <v>0.39</v>
      </c>
      <c r="AA521">
        <f t="shared" si="53"/>
        <v>1.22</v>
      </c>
      <c r="AB521">
        <f t="shared" si="54"/>
        <v>1.34</v>
      </c>
    </row>
    <row r="522" spans="1:28" hidden="1" x14ac:dyDescent="0.3">
      <c r="A522" s="2" t="s">
        <v>537</v>
      </c>
      <c r="B522" s="2" t="s">
        <v>520</v>
      </c>
      <c r="C522" s="2" t="s">
        <v>545</v>
      </c>
      <c r="D522">
        <v>-0.88</v>
      </c>
      <c r="E522">
        <v>0.31</v>
      </c>
      <c r="F522">
        <v>0.53</v>
      </c>
      <c r="G522">
        <v>-0.46</v>
      </c>
      <c r="H522">
        <v>0.41</v>
      </c>
      <c r="I522">
        <v>1.08</v>
      </c>
      <c r="J522">
        <v>1.21</v>
      </c>
      <c r="K522" s="5" t="s">
        <v>548</v>
      </c>
      <c r="L522" s="20" t="s">
        <v>1202</v>
      </c>
      <c r="M522" t="s">
        <v>1213</v>
      </c>
      <c r="N522" t="s">
        <v>1211</v>
      </c>
      <c r="O522" t="s">
        <v>1207</v>
      </c>
      <c r="W522">
        <f t="shared" si="49"/>
        <v>0.31</v>
      </c>
      <c r="X522">
        <f t="shared" si="50"/>
        <v>0.53</v>
      </c>
      <c r="Y522">
        <f t="shared" si="51"/>
        <v>-0.46</v>
      </c>
      <c r="Z522">
        <f t="shared" si="52"/>
        <v>0.41</v>
      </c>
      <c r="AA522">
        <f t="shared" si="53"/>
        <v>1.08</v>
      </c>
      <c r="AB522">
        <f t="shared" si="54"/>
        <v>1.21</v>
      </c>
    </row>
    <row r="523" spans="1:28" hidden="1" x14ac:dyDescent="0.3">
      <c r="A523" s="2" t="s">
        <v>537</v>
      </c>
      <c r="B523" s="2" t="s">
        <v>521</v>
      </c>
      <c r="C523" s="2" t="s">
        <v>545</v>
      </c>
      <c r="D523">
        <v>-0.91</v>
      </c>
      <c r="E523">
        <v>0.4</v>
      </c>
      <c r="F523">
        <v>0.56000000000000005</v>
      </c>
      <c r="G523">
        <v>-0.45</v>
      </c>
      <c r="H523">
        <v>0.52</v>
      </c>
      <c r="I523">
        <v>1.1399999999999999</v>
      </c>
      <c r="J523">
        <v>1.31</v>
      </c>
      <c r="K523" s="5" t="s">
        <v>548</v>
      </c>
      <c r="L523" s="20" t="s">
        <v>1202</v>
      </c>
      <c r="M523" t="s">
        <v>1213</v>
      </c>
      <c r="N523" t="s">
        <v>1211</v>
      </c>
      <c r="O523" t="s">
        <v>1205</v>
      </c>
      <c r="W523">
        <f t="shared" si="49"/>
        <v>0.4</v>
      </c>
      <c r="X523">
        <f t="shared" si="50"/>
        <v>0.56000000000000005</v>
      </c>
      <c r="Y523">
        <f t="shared" si="51"/>
        <v>-0.45</v>
      </c>
      <c r="Z523">
        <f t="shared" si="52"/>
        <v>0.52</v>
      </c>
      <c r="AA523">
        <f t="shared" si="53"/>
        <v>1.1399999999999999</v>
      </c>
      <c r="AB523">
        <f t="shared" si="54"/>
        <v>1.31</v>
      </c>
    </row>
    <row r="524" spans="1:28" hidden="1" x14ac:dyDescent="0.3">
      <c r="A524" s="2" t="s">
        <v>537</v>
      </c>
      <c r="B524" s="2" t="s">
        <v>522</v>
      </c>
      <c r="C524" s="2" t="s">
        <v>545</v>
      </c>
      <c r="D524">
        <v>-0.97</v>
      </c>
      <c r="E524">
        <v>0.27</v>
      </c>
      <c r="F524">
        <v>0.55000000000000004</v>
      </c>
      <c r="G524">
        <v>-0.5</v>
      </c>
      <c r="H524">
        <v>0.36</v>
      </c>
      <c r="I524">
        <v>1.1499999999999999</v>
      </c>
      <c r="J524">
        <v>1.27</v>
      </c>
      <c r="K524" s="5" t="s">
        <v>548</v>
      </c>
      <c r="L524" s="20" t="s">
        <v>1202</v>
      </c>
      <c r="M524" t="s">
        <v>1213</v>
      </c>
      <c r="N524" t="s">
        <v>1209</v>
      </c>
      <c r="O524" t="s">
        <v>1206</v>
      </c>
      <c r="W524">
        <f t="shared" si="49"/>
        <v>0.27</v>
      </c>
      <c r="X524">
        <f t="shared" si="50"/>
        <v>0.55000000000000004</v>
      </c>
      <c r="Y524">
        <f t="shared" si="51"/>
        <v>-0.5</v>
      </c>
      <c r="Z524">
        <f t="shared" si="52"/>
        <v>0.36</v>
      </c>
      <c r="AA524">
        <f t="shared" si="53"/>
        <v>1.1499999999999999</v>
      </c>
      <c r="AB524">
        <f t="shared" si="54"/>
        <v>1.27</v>
      </c>
    </row>
    <row r="525" spans="1:28" hidden="1" x14ac:dyDescent="0.3">
      <c r="A525" s="2" t="s">
        <v>537</v>
      </c>
      <c r="B525" s="2" t="s">
        <v>523</v>
      </c>
      <c r="C525" s="2" t="s">
        <v>545</v>
      </c>
      <c r="D525">
        <v>0.3</v>
      </c>
      <c r="E525">
        <v>0.12</v>
      </c>
      <c r="F525">
        <v>0.01</v>
      </c>
      <c r="G525">
        <v>0</v>
      </c>
      <c r="H525">
        <v>0.12</v>
      </c>
      <c r="I525">
        <v>0.33</v>
      </c>
      <c r="J525">
        <v>0.34</v>
      </c>
      <c r="K525" s="4" t="s">
        <v>547</v>
      </c>
      <c r="L525" s="20" t="s">
        <v>1202</v>
      </c>
      <c r="M525" t="s">
        <v>1213</v>
      </c>
      <c r="N525" t="s">
        <v>1210</v>
      </c>
      <c r="O525" t="s">
        <v>1206</v>
      </c>
      <c r="W525">
        <f t="shared" si="49"/>
        <v>0.12</v>
      </c>
      <c r="X525">
        <f t="shared" si="50"/>
        <v>0.01</v>
      </c>
      <c r="Y525">
        <f t="shared" si="51"/>
        <v>0</v>
      </c>
      <c r="Z525">
        <f t="shared" si="52"/>
        <v>0.12</v>
      </c>
      <c r="AA525">
        <f t="shared" si="53"/>
        <v>0.33</v>
      </c>
      <c r="AB525">
        <f t="shared" si="54"/>
        <v>0.34</v>
      </c>
    </row>
    <row r="526" spans="1:28" hidden="1" x14ac:dyDescent="0.3">
      <c r="A526" s="2" t="s">
        <v>537</v>
      </c>
      <c r="B526" s="2" t="s">
        <v>524</v>
      </c>
      <c r="C526" s="2" t="s">
        <v>545</v>
      </c>
      <c r="D526">
        <v>0.02</v>
      </c>
      <c r="E526">
        <v>0.26</v>
      </c>
      <c r="F526">
        <v>0.04</v>
      </c>
      <c r="G526">
        <v>-0.01</v>
      </c>
      <c r="H526">
        <v>0.26</v>
      </c>
      <c r="I526">
        <v>0.26</v>
      </c>
      <c r="J526">
        <v>0.36</v>
      </c>
      <c r="K526" s="4" t="s">
        <v>547</v>
      </c>
      <c r="L526" s="20" t="s">
        <v>1202</v>
      </c>
      <c r="M526" t="s">
        <v>1213</v>
      </c>
      <c r="N526" t="s">
        <v>1210</v>
      </c>
      <c r="O526" t="s">
        <v>1205</v>
      </c>
      <c r="W526">
        <f t="shared" si="49"/>
        <v>0.26</v>
      </c>
      <c r="X526">
        <f t="shared" si="50"/>
        <v>0.04</v>
      </c>
      <c r="Y526">
        <f t="shared" si="51"/>
        <v>-0.01</v>
      </c>
      <c r="Z526">
        <f t="shared" si="52"/>
        <v>0.26</v>
      </c>
      <c r="AA526">
        <f t="shared" si="53"/>
        <v>0.26</v>
      </c>
      <c r="AB526">
        <f t="shared" si="54"/>
        <v>0.36</v>
      </c>
    </row>
    <row r="527" spans="1:28" hidden="1" x14ac:dyDescent="0.3">
      <c r="A527" s="2" t="s">
        <v>537</v>
      </c>
      <c r="B527" s="2" t="s">
        <v>525</v>
      </c>
      <c r="C527" s="2" t="s">
        <v>545</v>
      </c>
      <c r="D527">
        <v>-0.03</v>
      </c>
      <c r="E527">
        <v>0.18</v>
      </c>
      <c r="F527">
        <v>-0.02</v>
      </c>
      <c r="G527">
        <v>0.03</v>
      </c>
      <c r="H527">
        <v>0.18</v>
      </c>
      <c r="I527">
        <v>0.18</v>
      </c>
      <c r="J527">
        <v>0.25</v>
      </c>
      <c r="K527" s="4" t="s">
        <v>547</v>
      </c>
      <c r="L527" s="20" t="s">
        <v>1202</v>
      </c>
      <c r="M527" t="s">
        <v>1213</v>
      </c>
      <c r="N527" t="s">
        <v>1210</v>
      </c>
      <c r="O527" t="s">
        <v>1206</v>
      </c>
      <c r="W527">
        <f t="shared" si="49"/>
        <v>0.18</v>
      </c>
      <c r="X527">
        <f t="shared" si="50"/>
        <v>-0.02</v>
      </c>
      <c r="Y527">
        <f t="shared" si="51"/>
        <v>0.03</v>
      </c>
      <c r="Z527">
        <f t="shared" si="52"/>
        <v>0.18</v>
      </c>
      <c r="AA527">
        <f t="shared" si="53"/>
        <v>0.18</v>
      </c>
      <c r="AB527">
        <f t="shared" si="54"/>
        <v>0.25</v>
      </c>
    </row>
    <row r="528" spans="1:28" hidden="1" x14ac:dyDescent="0.3">
      <c r="A528" s="2" t="s">
        <v>537</v>
      </c>
      <c r="B528" s="2" t="s">
        <v>526</v>
      </c>
      <c r="C528" s="2" t="s">
        <v>545</v>
      </c>
      <c r="D528">
        <v>0.18</v>
      </c>
      <c r="E528">
        <v>0.21</v>
      </c>
      <c r="F528">
        <v>-0.03</v>
      </c>
      <c r="G528">
        <v>0.05</v>
      </c>
      <c r="H528">
        <v>0.2</v>
      </c>
      <c r="I528">
        <v>0.28000000000000003</v>
      </c>
      <c r="J528">
        <v>0.34</v>
      </c>
      <c r="K528" s="4" t="s">
        <v>547</v>
      </c>
      <c r="L528" s="20" t="s">
        <v>1202</v>
      </c>
      <c r="M528" t="s">
        <v>1213</v>
      </c>
      <c r="N528" t="s">
        <v>1209</v>
      </c>
      <c r="O528" t="s">
        <v>1206</v>
      </c>
      <c r="W528">
        <f t="shared" si="49"/>
        <v>0.21</v>
      </c>
      <c r="X528">
        <f t="shared" si="50"/>
        <v>-0.03</v>
      </c>
      <c r="Y528">
        <f t="shared" si="51"/>
        <v>0.05</v>
      </c>
      <c r="Z528">
        <f t="shared" si="52"/>
        <v>0.2</v>
      </c>
      <c r="AA528">
        <f t="shared" si="53"/>
        <v>0.28000000000000003</v>
      </c>
      <c r="AB528">
        <f t="shared" si="54"/>
        <v>0.34</v>
      </c>
    </row>
    <row r="529" spans="1:28" hidden="1" x14ac:dyDescent="0.3">
      <c r="A529" s="2" t="s">
        <v>537</v>
      </c>
      <c r="B529" s="2" t="s">
        <v>527</v>
      </c>
      <c r="C529" s="2" t="s">
        <v>545</v>
      </c>
      <c r="D529">
        <v>0.44</v>
      </c>
      <c r="E529">
        <v>0.16</v>
      </c>
      <c r="F529">
        <v>-0.16</v>
      </c>
      <c r="G529">
        <v>0.17</v>
      </c>
      <c r="H529">
        <v>0.15</v>
      </c>
      <c r="I529">
        <v>0.5</v>
      </c>
      <c r="J529">
        <v>0.53</v>
      </c>
      <c r="K529" s="4" t="s">
        <v>547</v>
      </c>
      <c r="L529" s="20" t="s">
        <v>1202</v>
      </c>
      <c r="M529" t="s">
        <v>1213</v>
      </c>
      <c r="N529" t="s">
        <v>1211</v>
      </c>
      <c r="O529" t="s">
        <v>1207</v>
      </c>
      <c r="W529">
        <f t="shared" si="49"/>
        <v>0.16</v>
      </c>
      <c r="X529">
        <f t="shared" si="50"/>
        <v>-0.16</v>
      </c>
      <c r="Y529">
        <f t="shared" si="51"/>
        <v>0.17</v>
      </c>
      <c r="Z529">
        <f t="shared" si="52"/>
        <v>0.15</v>
      </c>
      <c r="AA529">
        <f t="shared" si="53"/>
        <v>0.5</v>
      </c>
      <c r="AB529">
        <f t="shared" si="54"/>
        <v>0.53</v>
      </c>
    </row>
    <row r="530" spans="1:28" hidden="1" x14ac:dyDescent="0.3">
      <c r="A530" s="2" t="s">
        <v>537</v>
      </c>
      <c r="B530" s="2" t="s">
        <v>528</v>
      </c>
      <c r="C530" s="2" t="s">
        <v>545</v>
      </c>
      <c r="D530">
        <v>0.34</v>
      </c>
      <c r="E530">
        <v>0.12</v>
      </c>
      <c r="F530">
        <v>-0.02</v>
      </c>
      <c r="G530">
        <v>0.03</v>
      </c>
      <c r="H530">
        <v>0.12</v>
      </c>
      <c r="I530">
        <v>0.36</v>
      </c>
      <c r="J530">
        <v>0.37</v>
      </c>
      <c r="K530" s="4" t="s">
        <v>547</v>
      </c>
      <c r="L530" s="20" t="s">
        <v>1202</v>
      </c>
      <c r="M530" t="s">
        <v>1213</v>
      </c>
      <c r="N530" t="s">
        <v>1210</v>
      </c>
      <c r="O530" t="s">
        <v>1205</v>
      </c>
      <c r="W530">
        <f t="shared" si="49"/>
        <v>0.12</v>
      </c>
      <c r="X530">
        <f t="shared" si="50"/>
        <v>-0.02</v>
      </c>
      <c r="Y530">
        <f t="shared" si="51"/>
        <v>0.03</v>
      </c>
      <c r="Z530">
        <f t="shared" si="52"/>
        <v>0.12</v>
      </c>
      <c r="AA530">
        <f t="shared" si="53"/>
        <v>0.36</v>
      </c>
      <c r="AB530">
        <f t="shared" si="54"/>
        <v>0.37</v>
      </c>
    </row>
    <row r="531" spans="1:28" hidden="1" x14ac:dyDescent="0.3">
      <c r="A531" s="2" t="s">
        <v>537</v>
      </c>
      <c r="B531" s="2" t="s">
        <v>529</v>
      </c>
      <c r="C531" s="2" t="s">
        <v>545</v>
      </c>
      <c r="D531">
        <v>0.61</v>
      </c>
      <c r="E531">
        <v>0.06</v>
      </c>
      <c r="F531">
        <v>0.03</v>
      </c>
      <c r="G531">
        <v>-0.02</v>
      </c>
      <c r="H531">
        <v>7.0000000000000007E-2</v>
      </c>
      <c r="I531">
        <v>0.61</v>
      </c>
      <c r="J531">
        <v>0.6</v>
      </c>
      <c r="K531" s="4" t="s">
        <v>547</v>
      </c>
      <c r="L531" s="20" t="s">
        <v>1202</v>
      </c>
      <c r="M531" t="s">
        <v>1213</v>
      </c>
      <c r="N531" t="s">
        <v>1211</v>
      </c>
      <c r="O531" t="s">
        <v>1207</v>
      </c>
      <c r="W531">
        <f t="shared" si="49"/>
        <v>0.06</v>
      </c>
      <c r="X531">
        <f t="shared" si="50"/>
        <v>0.03</v>
      </c>
      <c r="Y531">
        <f t="shared" si="51"/>
        <v>-0.02</v>
      </c>
      <c r="Z531">
        <f t="shared" si="52"/>
        <v>7.0000000000000007E-2</v>
      </c>
      <c r="AA531">
        <f t="shared" si="53"/>
        <v>0.61</v>
      </c>
      <c r="AB531">
        <f t="shared" si="54"/>
        <v>0.6</v>
      </c>
    </row>
    <row r="532" spans="1:28" hidden="1" x14ac:dyDescent="0.3">
      <c r="A532" s="2" t="s">
        <v>537</v>
      </c>
      <c r="B532" s="2" t="s">
        <v>530</v>
      </c>
      <c r="C532" s="2" t="s">
        <v>545</v>
      </c>
      <c r="D532">
        <v>0.39</v>
      </c>
      <c r="E532">
        <v>0.16</v>
      </c>
      <c r="F532">
        <v>-0.11</v>
      </c>
      <c r="G532">
        <v>0.12</v>
      </c>
      <c r="H532">
        <v>0.14000000000000001</v>
      </c>
      <c r="I532">
        <v>0.43</v>
      </c>
      <c r="J532">
        <v>0.46</v>
      </c>
      <c r="K532" s="4" t="s">
        <v>547</v>
      </c>
      <c r="L532" s="20" t="s">
        <v>1202</v>
      </c>
      <c r="M532" t="s">
        <v>1213</v>
      </c>
      <c r="N532" t="s">
        <v>1209</v>
      </c>
      <c r="O532" t="s">
        <v>1204</v>
      </c>
      <c r="W532">
        <f t="shared" si="49"/>
        <v>0.16</v>
      </c>
      <c r="X532">
        <f t="shared" si="50"/>
        <v>-0.11</v>
      </c>
      <c r="Y532">
        <f t="shared" si="51"/>
        <v>0.12</v>
      </c>
      <c r="Z532">
        <f t="shared" si="52"/>
        <v>0.14000000000000001</v>
      </c>
      <c r="AA532">
        <f t="shared" si="53"/>
        <v>0.43</v>
      </c>
      <c r="AB532">
        <f t="shared" si="54"/>
        <v>0.46</v>
      </c>
    </row>
    <row r="533" spans="1:28" hidden="1" x14ac:dyDescent="0.3">
      <c r="A533" s="2" t="s">
        <v>537</v>
      </c>
      <c r="B533" s="2" t="s">
        <v>531</v>
      </c>
      <c r="C533" s="2" t="s">
        <v>545</v>
      </c>
      <c r="D533">
        <v>0.32</v>
      </c>
      <c r="E533">
        <v>0.32</v>
      </c>
      <c r="F533">
        <v>0.03</v>
      </c>
      <c r="G533">
        <v>0.01</v>
      </c>
      <c r="H533">
        <v>0.32</v>
      </c>
      <c r="I533">
        <v>0.45</v>
      </c>
      <c r="J533">
        <v>0.54</v>
      </c>
      <c r="K533" s="4" t="s">
        <v>547</v>
      </c>
      <c r="L533" s="20" t="s">
        <v>1202</v>
      </c>
      <c r="M533" t="s">
        <v>1213</v>
      </c>
      <c r="N533" t="s">
        <v>1210</v>
      </c>
      <c r="O533" t="s">
        <v>1205</v>
      </c>
      <c r="W533">
        <f t="shared" si="49"/>
        <v>0.32</v>
      </c>
      <c r="X533">
        <f t="shared" si="50"/>
        <v>0.03</v>
      </c>
      <c r="Y533">
        <f t="shared" si="51"/>
        <v>0.01</v>
      </c>
      <c r="Z533">
        <f t="shared" si="52"/>
        <v>0.32</v>
      </c>
      <c r="AA533">
        <f t="shared" si="53"/>
        <v>0.45</v>
      </c>
      <c r="AB533">
        <f t="shared" si="54"/>
        <v>0.54</v>
      </c>
    </row>
    <row r="534" spans="1:28" hidden="1" x14ac:dyDescent="0.3">
      <c r="A534" s="2" t="s">
        <v>537</v>
      </c>
      <c r="B534" s="2" t="s">
        <v>532</v>
      </c>
      <c r="C534" s="2" t="s">
        <v>545</v>
      </c>
      <c r="D534">
        <v>0.34</v>
      </c>
      <c r="E534">
        <v>0.15</v>
      </c>
      <c r="F534">
        <v>0.01</v>
      </c>
      <c r="G534">
        <v>0.01</v>
      </c>
      <c r="H534">
        <v>0.15</v>
      </c>
      <c r="I534">
        <v>0.37</v>
      </c>
      <c r="J534">
        <v>0.39</v>
      </c>
      <c r="K534" s="4" t="s">
        <v>547</v>
      </c>
      <c r="L534" s="20" t="s">
        <v>1202</v>
      </c>
      <c r="M534" t="s">
        <v>1213</v>
      </c>
      <c r="N534" t="s">
        <v>1211</v>
      </c>
      <c r="O534" t="s">
        <v>1206</v>
      </c>
      <c r="W534">
        <f t="shared" si="49"/>
        <v>0.15</v>
      </c>
      <c r="X534">
        <f t="shared" si="50"/>
        <v>0.01</v>
      </c>
      <c r="Y534">
        <f t="shared" si="51"/>
        <v>0.01</v>
      </c>
      <c r="Z534">
        <f t="shared" si="52"/>
        <v>0.15</v>
      </c>
      <c r="AA534">
        <f t="shared" si="53"/>
        <v>0.37</v>
      </c>
      <c r="AB534">
        <f t="shared" si="54"/>
        <v>0.39</v>
      </c>
    </row>
    <row r="535" spans="1:28" hidden="1" x14ac:dyDescent="0.3">
      <c r="A535" s="2" t="s">
        <v>537</v>
      </c>
      <c r="B535" s="2" t="s">
        <v>533</v>
      </c>
      <c r="C535" s="2" t="s">
        <v>545</v>
      </c>
      <c r="D535">
        <v>0.44</v>
      </c>
      <c r="E535">
        <v>0.16</v>
      </c>
      <c r="F535">
        <v>0.02</v>
      </c>
      <c r="G535">
        <v>0</v>
      </c>
      <c r="H535">
        <v>0.16</v>
      </c>
      <c r="I535">
        <v>0.47</v>
      </c>
      <c r="J535">
        <v>0.48</v>
      </c>
      <c r="K535" s="4" t="s">
        <v>547</v>
      </c>
      <c r="L535" s="20" t="s">
        <v>1202</v>
      </c>
      <c r="M535" t="s">
        <v>1213</v>
      </c>
      <c r="N535" t="s">
        <v>1209</v>
      </c>
      <c r="O535" t="s">
        <v>1207</v>
      </c>
      <c r="W535">
        <f t="shared" si="49"/>
        <v>0.16</v>
      </c>
      <c r="X535">
        <f t="shared" si="50"/>
        <v>0.02</v>
      </c>
      <c r="Y535">
        <f t="shared" si="51"/>
        <v>0</v>
      </c>
      <c r="Z535">
        <f t="shared" si="52"/>
        <v>0.16</v>
      </c>
      <c r="AA535">
        <f t="shared" si="53"/>
        <v>0.47</v>
      </c>
      <c r="AB535">
        <f t="shared" si="54"/>
        <v>0.48</v>
      </c>
    </row>
    <row r="536" spans="1:28" hidden="1" x14ac:dyDescent="0.3">
      <c r="A536" s="2" t="s">
        <v>537</v>
      </c>
      <c r="B536" s="2" t="s">
        <v>534</v>
      </c>
      <c r="C536" s="2" t="s">
        <v>545</v>
      </c>
      <c r="D536">
        <v>0.31</v>
      </c>
      <c r="E536">
        <v>0.15</v>
      </c>
      <c r="F536">
        <v>-0.03</v>
      </c>
      <c r="G536">
        <v>0.04</v>
      </c>
      <c r="H536">
        <v>0.14000000000000001</v>
      </c>
      <c r="I536">
        <v>0.34</v>
      </c>
      <c r="J536">
        <v>0.36</v>
      </c>
      <c r="K536" s="4" t="s">
        <v>547</v>
      </c>
      <c r="L536" s="20" t="s">
        <v>1202</v>
      </c>
      <c r="M536" t="s">
        <v>1213</v>
      </c>
      <c r="N536" t="s">
        <v>1209</v>
      </c>
      <c r="O536" t="s">
        <v>1205</v>
      </c>
      <c r="W536">
        <f t="shared" si="49"/>
        <v>0.15</v>
      </c>
      <c r="X536">
        <f t="shared" si="50"/>
        <v>-0.03</v>
      </c>
      <c r="Y536">
        <f t="shared" si="51"/>
        <v>0.04</v>
      </c>
      <c r="Z536">
        <f t="shared" si="52"/>
        <v>0.14000000000000001</v>
      </c>
      <c r="AA536">
        <f t="shared" si="53"/>
        <v>0.34</v>
      </c>
      <c r="AB536">
        <f t="shared" si="54"/>
        <v>0.36</v>
      </c>
    </row>
    <row r="537" spans="1:28" hidden="1" x14ac:dyDescent="0.3">
      <c r="A537" s="2" t="s">
        <v>537</v>
      </c>
      <c r="B537" s="2" t="s">
        <v>535</v>
      </c>
      <c r="C537" s="2" t="s">
        <v>545</v>
      </c>
      <c r="D537">
        <v>0.65</v>
      </c>
      <c r="E537">
        <v>0.18</v>
      </c>
      <c r="F537">
        <v>-0.06</v>
      </c>
      <c r="G537">
        <v>0.08</v>
      </c>
      <c r="H537">
        <v>0.17</v>
      </c>
      <c r="I537">
        <v>0.67</v>
      </c>
      <c r="J537">
        <v>0.68</v>
      </c>
      <c r="K537" s="4" t="s">
        <v>547</v>
      </c>
      <c r="L537" s="20" t="s">
        <v>1202</v>
      </c>
      <c r="M537" t="s">
        <v>1213</v>
      </c>
      <c r="N537" t="s">
        <v>1209</v>
      </c>
      <c r="O537" t="s">
        <v>1207</v>
      </c>
      <c r="W537">
        <f t="shared" si="49"/>
        <v>0.18</v>
      </c>
      <c r="X537">
        <f t="shared" si="50"/>
        <v>-0.06</v>
      </c>
      <c r="Y537">
        <f t="shared" si="51"/>
        <v>0.08</v>
      </c>
      <c r="Z537">
        <f t="shared" si="52"/>
        <v>0.17</v>
      </c>
      <c r="AA537">
        <f t="shared" si="53"/>
        <v>0.67</v>
      </c>
      <c r="AB537">
        <f t="shared" si="54"/>
        <v>0.68</v>
      </c>
    </row>
    <row r="538" spans="1:28" hidden="1" x14ac:dyDescent="0.3">
      <c r="A538" s="2" t="s">
        <v>537</v>
      </c>
      <c r="B538" s="2" t="s">
        <v>536</v>
      </c>
      <c r="C538" s="2" t="s">
        <v>545</v>
      </c>
      <c r="D538">
        <v>0.73</v>
      </c>
      <c r="E538">
        <v>-0.04</v>
      </c>
      <c r="F538">
        <v>0.06</v>
      </c>
      <c r="G538">
        <v>-0.06</v>
      </c>
      <c r="H538">
        <v>-0.04</v>
      </c>
      <c r="I538">
        <v>0.73</v>
      </c>
      <c r="J538">
        <v>0.72</v>
      </c>
      <c r="K538" s="4" t="s">
        <v>547</v>
      </c>
      <c r="L538" s="20" t="s">
        <v>1202</v>
      </c>
      <c r="M538" t="s">
        <v>1213</v>
      </c>
      <c r="N538" t="s">
        <v>1211</v>
      </c>
      <c r="O538" t="s">
        <v>1207</v>
      </c>
      <c r="W538">
        <f t="shared" si="49"/>
        <v>-0.04</v>
      </c>
      <c r="X538">
        <f t="shared" si="50"/>
        <v>0.06</v>
      </c>
      <c r="Y538">
        <f t="shared" si="51"/>
        <v>-0.06</v>
      </c>
      <c r="Z538">
        <f t="shared" si="52"/>
        <v>-0.04</v>
      </c>
      <c r="AA538">
        <f t="shared" si="53"/>
        <v>0.73</v>
      </c>
      <c r="AB538">
        <f t="shared" si="54"/>
        <v>0.72</v>
      </c>
    </row>
    <row r="539" spans="1:28" hidden="1" x14ac:dyDescent="0.3">
      <c r="A539" s="7" t="s">
        <v>550</v>
      </c>
      <c r="B539" s="9" t="s">
        <v>551</v>
      </c>
      <c r="C539" s="9" t="s">
        <v>545</v>
      </c>
      <c r="D539">
        <v>1.1599999999999999</v>
      </c>
      <c r="E539">
        <v>0.05</v>
      </c>
      <c r="F539">
        <v>0.41</v>
      </c>
      <c r="G539">
        <v>-0.41</v>
      </c>
      <c r="H539">
        <v>0.08</v>
      </c>
      <c r="I539">
        <v>1.23</v>
      </c>
      <c r="J539">
        <v>1.18</v>
      </c>
      <c r="K539" s="10" t="s">
        <v>548</v>
      </c>
      <c r="L539" s="18" t="s">
        <v>1203</v>
      </c>
      <c r="M539" t="s">
        <v>1213</v>
      </c>
      <c r="N539" t="s">
        <v>1210</v>
      </c>
      <c r="O539" t="s">
        <v>1206</v>
      </c>
      <c r="W539">
        <f t="shared" si="49"/>
        <v>0.05</v>
      </c>
      <c r="X539">
        <f t="shared" si="50"/>
        <v>0.41</v>
      </c>
      <c r="Y539">
        <f t="shared" si="51"/>
        <v>-0.41</v>
      </c>
      <c r="Z539">
        <f t="shared" si="52"/>
        <v>0.08</v>
      </c>
      <c r="AA539">
        <f t="shared" si="53"/>
        <v>1.23</v>
      </c>
      <c r="AB539">
        <f t="shared" si="54"/>
        <v>1.18</v>
      </c>
    </row>
    <row r="540" spans="1:28" hidden="1" x14ac:dyDescent="0.3">
      <c r="A540" s="9" t="s">
        <v>550</v>
      </c>
      <c r="B540" s="9" t="s">
        <v>552</v>
      </c>
      <c r="C540" s="9" t="s">
        <v>545</v>
      </c>
      <c r="D540">
        <v>-0.94</v>
      </c>
      <c r="E540">
        <v>-0.08</v>
      </c>
      <c r="F540">
        <v>-0.24</v>
      </c>
      <c r="G540">
        <v>0.24</v>
      </c>
      <c r="H540">
        <v>-0.09</v>
      </c>
      <c r="I540">
        <v>0.97</v>
      </c>
      <c r="J540">
        <v>0.94</v>
      </c>
      <c r="K540" s="11" t="s">
        <v>547</v>
      </c>
      <c r="L540" s="18" t="s">
        <v>1203</v>
      </c>
      <c r="M540" t="s">
        <v>1213</v>
      </c>
      <c r="N540" t="s">
        <v>1209</v>
      </c>
      <c r="O540" t="s">
        <v>1205</v>
      </c>
      <c r="W540">
        <f t="shared" si="49"/>
        <v>-0.08</v>
      </c>
      <c r="X540">
        <f t="shared" si="50"/>
        <v>-0.24</v>
      </c>
      <c r="Y540">
        <f t="shared" si="51"/>
        <v>0.24</v>
      </c>
      <c r="Z540">
        <f t="shared" si="52"/>
        <v>-0.09</v>
      </c>
      <c r="AA540">
        <f t="shared" si="53"/>
        <v>0.97</v>
      </c>
      <c r="AB540">
        <f t="shared" si="54"/>
        <v>0.94</v>
      </c>
    </row>
    <row r="541" spans="1:28" hidden="1" x14ac:dyDescent="0.3">
      <c r="A541" s="9" t="s">
        <v>550</v>
      </c>
      <c r="B541" s="9" t="s">
        <v>553</v>
      </c>
      <c r="C541" s="9" t="s">
        <v>545</v>
      </c>
      <c r="D541">
        <v>1.21</v>
      </c>
      <c r="E541">
        <v>0.01</v>
      </c>
      <c r="F541">
        <v>1.0900000000000001</v>
      </c>
      <c r="G541">
        <v>-1.08</v>
      </c>
      <c r="H541">
        <v>0.1</v>
      </c>
      <c r="I541">
        <v>1.63</v>
      </c>
      <c r="J541">
        <v>1.48</v>
      </c>
      <c r="K541" s="10" t="s">
        <v>548</v>
      </c>
      <c r="L541" s="18" t="s">
        <v>1203</v>
      </c>
      <c r="M541" t="s">
        <v>1213</v>
      </c>
      <c r="N541" t="s">
        <v>1210</v>
      </c>
      <c r="O541" t="s">
        <v>1207</v>
      </c>
      <c r="W541">
        <f t="shared" si="49"/>
        <v>0.01</v>
      </c>
      <c r="X541">
        <f t="shared" si="50"/>
        <v>1.0900000000000001</v>
      </c>
      <c r="Y541">
        <f t="shared" si="51"/>
        <v>-1.08</v>
      </c>
      <c r="Z541">
        <f t="shared" si="52"/>
        <v>0.1</v>
      </c>
      <c r="AA541">
        <f t="shared" si="53"/>
        <v>1.63</v>
      </c>
      <c r="AB541">
        <f t="shared" si="54"/>
        <v>1.48</v>
      </c>
    </row>
    <row r="542" spans="1:28" hidden="1" x14ac:dyDescent="0.3">
      <c r="A542" s="9" t="s">
        <v>550</v>
      </c>
      <c r="B542" s="9" t="s">
        <v>554</v>
      </c>
      <c r="C542" s="9" t="s">
        <v>545</v>
      </c>
      <c r="D542">
        <v>0.78</v>
      </c>
      <c r="E542">
        <v>-0.08</v>
      </c>
      <c r="F542">
        <v>0.86</v>
      </c>
      <c r="G542">
        <v>-0.86</v>
      </c>
      <c r="H542">
        <v>-0.02</v>
      </c>
      <c r="I542">
        <v>1.1599999999999999</v>
      </c>
      <c r="J542">
        <v>1.04</v>
      </c>
      <c r="K542" s="10" t="s">
        <v>548</v>
      </c>
      <c r="L542" s="18" t="s">
        <v>1203</v>
      </c>
      <c r="M542" t="s">
        <v>1213</v>
      </c>
      <c r="N542" t="s">
        <v>1211</v>
      </c>
      <c r="O542" t="s">
        <v>1205</v>
      </c>
      <c r="W542">
        <f t="shared" si="49"/>
        <v>-0.08</v>
      </c>
      <c r="X542">
        <f t="shared" si="50"/>
        <v>0.86</v>
      </c>
      <c r="Y542">
        <f t="shared" si="51"/>
        <v>-0.86</v>
      </c>
      <c r="Z542">
        <f t="shared" si="52"/>
        <v>-0.02</v>
      </c>
      <c r="AA542">
        <f t="shared" si="53"/>
        <v>1.1599999999999999</v>
      </c>
      <c r="AB542">
        <f t="shared" si="54"/>
        <v>1.04</v>
      </c>
    </row>
    <row r="543" spans="1:28" hidden="1" x14ac:dyDescent="0.3">
      <c r="A543" s="9" t="s">
        <v>550</v>
      </c>
      <c r="B543" s="9" t="s">
        <v>555</v>
      </c>
      <c r="C543" s="9" t="s">
        <v>545</v>
      </c>
      <c r="D543">
        <v>0.78</v>
      </c>
      <c r="E543">
        <v>-0.08</v>
      </c>
      <c r="F543">
        <v>0.86</v>
      </c>
      <c r="G543">
        <v>-0.86</v>
      </c>
      <c r="H543">
        <v>-0.02</v>
      </c>
      <c r="I543">
        <v>1.1599999999999999</v>
      </c>
      <c r="J543">
        <v>1.04</v>
      </c>
      <c r="K543" s="10" t="s">
        <v>548</v>
      </c>
      <c r="L543" s="18" t="s">
        <v>1203</v>
      </c>
      <c r="M543" t="s">
        <v>1212</v>
      </c>
      <c r="N543" t="s">
        <v>1210</v>
      </c>
      <c r="O543" t="s">
        <v>1206</v>
      </c>
      <c r="W543">
        <f t="shared" si="49"/>
        <v>-0.08</v>
      </c>
      <c r="X543">
        <f t="shared" si="50"/>
        <v>0.86</v>
      </c>
      <c r="Y543">
        <f t="shared" si="51"/>
        <v>-0.86</v>
      </c>
      <c r="Z543">
        <f t="shared" si="52"/>
        <v>-0.02</v>
      </c>
      <c r="AA543">
        <f t="shared" si="53"/>
        <v>1.1599999999999999</v>
      </c>
      <c r="AB543">
        <f t="shared" si="54"/>
        <v>1.04</v>
      </c>
    </row>
    <row r="544" spans="1:28" hidden="1" x14ac:dyDescent="0.3">
      <c r="A544" s="9" t="s">
        <v>550</v>
      </c>
      <c r="B544" s="9" t="s">
        <v>556</v>
      </c>
      <c r="C544" s="9" t="s">
        <v>545</v>
      </c>
      <c r="D544">
        <v>1.55</v>
      </c>
      <c r="E544">
        <v>7.0000000000000007E-2</v>
      </c>
      <c r="F544">
        <v>0.53</v>
      </c>
      <c r="G544">
        <v>-0.52</v>
      </c>
      <c r="H544">
        <v>0.11</v>
      </c>
      <c r="I544">
        <v>1.64</v>
      </c>
      <c r="J544">
        <v>1.57</v>
      </c>
      <c r="K544" s="10" t="s">
        <v>548</v>
      </c>
      <c r="L544" s="18" t="s">
        <v>1203</v>
      </c>
      <c r="M544" t="s">
        <v>1213</v>
      </c>
      <c r="N544" t="s">
        <v>1211</v>
      </c>
      <c r="O544" t="s">
        <v>1204</v>
      </c>
      <c r="W544">
        <f t="shared" si="49"/>
        <v>7.0000000000000007E-2</v>
      </c>
      <c r="X544">
        <f t="shared" si="50"/>
        <v>0.53</v>
      </c>
      <c r="Y544">
        <f t="shared" si="51"/>
        <v>-0.52</v>
      </c>
      <c r="Z544">
        <f t="shared" si="52"/>
        <v>0.11</v>
      </c>
      <c r="AA544">
        <f t="shared" si="53"/>
        <v>1.64</v>
      </c>
      <c r="AB544">
        <f t="shared" si="54"/>
        <v>1.57</v>
      </c>
    </row>
    <row r="545" spans="1:28" hidden="1" x14ac:dyDescent="0.3">
      <c r="A545" s="9" t="s">
        <v>550</v>
      </c>
      <c r="B545" s="9" t="s">
        <v>557</v>
      </c>
      <c r="C545" s="9" t="s">
        <v>545</v>
      </c>
      <c r="D545">
        <v>0.75</v>
      </c>
      <c r="E545">
        <v>0.11</v>
      </c>
      <c r="F545">
        <v>0.68</v>
      </c>
      <c r="G545">
        <v>-0.67</v>
      </c>
      <c r="H545">
        <v>0.16</v>
      </c>
      <c r="I545">
        <v>1.01</v>
      </c>
      <c r="J545">
        <v>0.94</v>
      </c>
      <c r="K545" s="11" t="s">
        <v>547</v>
      </c>
      <c r="L545" s="18" t="s">
        <v>1203</v>
      </c>
      <c r="M545" t="s">
        <v>1213</v>
      </c>
      <c r="N545" t="s">
        <v>1210</v>
      </c>
      <c r="O545" t="s">
        <v>1206</v>
      </c>
      <c r="W545">
        <f t="shared" si="49"/>
        <v>0.11</v>
      </c>
      <c r="X545">
        <f t="shared" si="50"/>
        <v>0.68</v>
      </c>
      <c r="Y545">
        <f t="shared" si="51"/>
        <v>-0.67</v>
      </c>
      <c r="Z545">
        <f t="shared" si="52"/>
        <v>0.16</v>
      </c>
      <c r="AA545">
        <f t="shared" si="53"/>
        <v>1.01</v>
      </c>
      <c r="AB545">
        <f t="shared" si="54"/>
        <v>0.94</v>
      </c>
    </row>
    <row r="546" spans="1:28" hidden="1" x14ac:dyDescent="0.3">
      <c r="A546" s="9" t="s">
        <v>550</v>
      </c>
      <c r="B546" s="9" t="s">
        <v>558</v>
      </c>
      <c r="C546" s="9" t="s">
        <v>545</v>
      </c>
      <c r="D546">
        <v>1.45</v>
      </c>
      <c r="E546">
        <v>0.14000000000000001</v>
      </c>
      <c r="F546">
        <v>0.59</v>
      </c>
      <c r="G546">
        <v>-0.56999999999999995</v>
      </c>
      <c r="H546">
        <v>0.19</v>
      </c>
      <c r="I546">
        <v>1.57</v>
      </c>
      <c r="J546">
        <v>1.51</v>
      </c>
      <c r="K546" s="10" t="s">
        <v>548</v>
      </c>
      <c r="L546" s="18" t="s">
        <v>1203</v>
      </c>
      <c r="M546" t="s">
        <v>1213</v>
      </c>
      <c r="N546" t="s">
        <v>1209</v>
      </c>
      <c r="O546" t="s">
        <v>1206</v>
      </c>
      <c r="W546">
        <f t="shared" si="49"/>
        <v>0.14000000000000001</v>
      </c>
      <c r="X546">
        <f t="shared" si="50"/>
        <v>0.59</v>
      </c>
      <c r="Y546">
        <f t="shared" si="51"/>
        <v>-0.56999999999999995</v>
      </c>
      <c r="Z546">
        <f t="shared" si="52"/>
        <v>0.19</v>
      </c>
      <c r="AA546">
        <f t="shared" si="53"/>
        <v>1.57</v>
      </c>
      <c r="AB546">
        <f t="shared" si="54"/>
        <v>1.51</v>
      </c>
    </row>
    <row r="547" spans="1:28" hidden="1" x14ac:dyDescent="0.3">
      <c r="A547" s="9" t="s">
        <v>550</v>
      </c>
      <c r="B547" s="9" t="s">
        <v>559</v>
      </c>
      <c r="C547" s="9" t="s">
        <v>545</v>
      </c>
      <c r="D547">
        <v>0.88</v>
      </c>
      <c r="E547">
        <v>0.2</v>
      </c>
      <c r="F547">
        <v>0.3</v>
      </c>
      <c r="G547">
        <v>-0.28000000000000003</v>
      </c>
      <c r="H547">
        <v>0.22</v>
      </c>
      <c r="I547">
        <v>0.95</v>
      </c>
      <c r="J547">
        <v>0.94</v>
      </c>
      <c r="K547" s="11" t="s">
        <v>547</v>
      </c>
      <c r="L547" s="18" t="s">
        <v>1203</v>
      </c>
      <c r="M547" t="s">
        <v>1213</v>
      </c>
      <c r="N547" t="s">
        <v>1209</v>
      </c>
      <c r="O547" t="s">
        <v>1206</v>
      </c>
      <c r="W547">
        <f t="shared" si="49"/>
        <v>0.2</v>
      </c>
      <c r="X547">
        <f t="shared" si="50"/>
        <v>0.3</v>
      </c>
      <c r="Y547">
        <f t="shared" si="51"/>
        <v>-0.28000000000000003</v>
      </c>
      <c r="Z547">
        <f t="shared" si="52"/>
        <v>0.22</v>
      </c>
      <c r="AA547">
        <f t="shared" si="53"/>
        <v>0.95</v>
      </c>
      <c r="AB547">
        <f t="shared" si="54"/>
        <v>0.94</v>
      </c>
    </row>
    <row r="548" spans="1:28" hidden="1" x14ac:dyDescent="0.3">
      <c r="A548" s="9" t="s">
        <v>550</v>
      </c>
      <c r="B548" s="9" t="s">
        <v>560</v>
      </c>
      <c r="C548" s="9" t="s">
        <v>545</v>
      </c>
      <c r="D548">
        <v>1.1000000000000001</v>
      </c>
      <c r="E548">
        <v>0.03</v>
      </c>
      <c r="F548">
        <v>0.94</v>
      </c>
      <c r="G548">
        <v>-0.93</v>
      </c>
      <c r="H548">
        <v>0.11</v>
      </c>
      <c r="I548">
        <v>1.45</v>
      </c>
      <c r="J548">
        <v>1.32</v>
      </c>
      <c r="K548" s="10" t="s">
        <v>548</v>
      </c>
      <c r="L548" s="18" t="s">
        <v>1203</v>
      </c>
      <c r="M548" t="s">
        <v>1213</v>
      </c>
      <c r="N548" t="s">
        <v>1211</v>
      </c>
      <c r="O548" t="s">
        <v>1205</v>
      </c>
      <c r="W548">
        <f t="shared" si="49"/>
        <v>0.03</v>
      </c>
      <c r="X548">
        <f t="shared" si="50"/>
        <v>0.94</v>
      </c>
      <c r="Y548">
        <f t="shared" si="51"/>
        <v>-0.93</v>
      </c>
      <c r="Z548">
        <f t="shared" si="52"/>
        <v>0.11</v>
      </c>
      <c r="AA548">
        <f t="shared" si="53"/>
        <v>1.45</v>
      </c>
      <c r="AB548">
        <f t="shared" si="54"/>
        <v>1.32</v>
      </c>
    </row>
    <row r="549" spans="1:28" hidden="1" x14ac:dyDescent="0.3">
      <c r="A549" s="9" t="s">
        <v>550</v>
      </c>
      <c r="B549" s="9" t="s">
        <v>561</v>
      </c>
      <c r="C549" s="9" t="s">
        <v>545</v>
      </c>
      <c r="D549">
        <v>0.74</v>
      </c>
      <c r="E549">
        <v>-0.01</v>
      </c>
      <c r="F549">
        <v>1.04</v>
      </c>
      <c r="G549">
        <v>-1.04</v>
      </c>
      <c r="H549">
        <v>7.0000000000000007E-2</v>
      </c>
      <c r="I549">
        <v>1.28</v>
      </c>
      <c r="J549">
        <v>1.1200000000000001</v>
      </c>
      <c r="K549" s="10" t="s">
        <v>548</v>
      </c>
      <c r="L549" s="18" t="s">
        <v>1203</v>
      </c>
      <c r="M549" t="s">
        <v>1213</v>
      </c>
      <c r="N549" t="s">
        <v>1209</v>
      </c>
      <c r="O549" t="s">
        <v>1206</v>
      </c>
      <c r="W549">
        <f t="shared" si="49"/>
        <v>-0.01</v>
      </c>
      <c r="X549">
        <f t="shared" si="50"/>
        <v>1.04</v>
      </c>
      <c r="Y549">
        <f t="shared" si="51"/>
        <v>-1.04</v>
      </c>
      <c r="Z549">
        <f t="shared" si="52"/>
        <v>7.0000000000000007E-2</v>
      </c>
      <c r="AA549">
        <f t="shared" si="53"/>
        <v>1.28</v>
      </c>
      <c r="AB549">
        <f t="shared" si="54"/>
        <v>1.1200000000000001</v>
      </c>
    </row>
    <row r="550" spans="1:28" hidden="1" x14ac:dyDescent="0.3">
      <c r="A550" s="9" t="s">
        <v>550</v>
      </c>
      <c r="B550" s="9" t="s">
        <v>562</v>
      </c>
      <c r="C550" s="9" t="s">
        <v>545</v>
      </c>
      <c r="D550">
        <v>1.3</v>
      </c>
      <c r="E550">
        <v>-0.26</v>
      </c>
      <c r="F550">
        <v>0.82</v>
      </c>
      <c r="G550">
        <v>-0.83</v>
      </c>
      <c r="H550">
        <v>-0.2</v>
      </c>
      <c r="I550">
        <v>1.56</v>
      </c>
      <c r="J550">
        <v>1.46</v>
      </c>
      <c r="K550" s="10" t="s">
        <v>548</v>
      </c>
      <c r="L550" s="18" t="s">
        <v>1203</v>
      </c>
      <c r="M550" t="s">
        <v>1213</v>
      </c>
      <c r="N550" t="s">
        <v>1209</v>
      </c>
      <c r="O550" t="s">
        <v>1207</v>
      </c>
      <c r="W550">
        <f t="shared" si="49"/>
        <v>-0.26</v>
      </c>
      <c r="X550">
        <f t="shared" si="50"/>
        <v>0.82</v>
      </c>
      <c r="Y550">
        <f t="shared" si="51"/>
        <v>-0.83</v>
      </c>
      <c r="Z550">
        <f t="shared" si="52"/>
        <v>-0.2</v>
      </c>
      <c r="AA550">
        <f t="shared" si="53"/>
        <v>1.56</v>
      </c>
      <c r="AB550">
        <f t="shared" si="54"/>
        <v>1.46</v>
      </c>
    </row>
    <row r="551" spans="1:28" hidden="1" x14ac:dyDescent="0.3">
      <c r="A551" s="9" t="s">
        <v>550</v>
      </c>
      <c r="B551" s="9" t="s">
        <v>563</v>
      </c>
      <c r="C551" s="9" t="s">
        <v>545</v>
      </c>
      <c r="D551">
        <v>1.31</v>
      </c>
      <c r="E551">
        <v>0.06</v>
      </c>
      <c r="F551">
        <v>0.59</v>
      </c>
      <c r="G551">
        <v>-0.59</v>
      </c>
      <c r="H551">
        <v>0.11</v>
      </c>
      <c r="I551">
        <v>1.44</v>
      </c>
      <c r="J551">
        <v>1.37</v>
      </c>
      <c r="K551" s="10" t="s">
        <v>548</v>
      </c>
      <c r="L551" s="18" t="s">
        <v>1203</v>
      </c>
      <c r="M551" t="s">
        <v>1213</v>
      </c>
      <c r="N551" t="s">
        <v>1210</v>
      </c>
      <c r="O551" t="s">
        <v>1207</v>
      </c>
      <c r="W551">
        <f t="shared" si="49"/>
        <v>0.06</v>
      </c>
      <c r="X551">
        <f t="shared" si="50"/>
        <v>0.59</v>
      </c>
      <c r="Y551">
        <f t="shared" si="51"/>
        <v>-0.59</v>
      </c>
      <c r="Z551">
        <f t="shared" si="52"/>
        <v>0.11</v>
      </c>
      <c r="AA551">
        <f t="shared" si="53"/>
        <v>1.44</v>
      </c>
      <c r="AB551">
        <f t="shared" si="54"/>
        <v>1.37</v>
      </c>
    </row>
    <row r="552" spans="1:28" hidden="1" x14ac:dyDescent="0.3">
      <c r="A552" s="9" t="s">
        <v>550</v>
      </c>
      <c r="B552" s="9" t="s">
        <v>564</v>
      </c>
      <c r="C552" s="9" t="s">
        <v>545</v>
      </c>
      <c r="D552">
        <v>0.8</v>
      </c>
      <c r="E552">
        <v>0.16</v>
      </c>
      <c r="F552">
        <v>0.53</v>
      </c>
      <c r="G552">
        <v>-0.51</v>
      </c>
      <c r="H552">
        <v>0.2</v>
      </c>
      <c r="I552">
        <v>0.97</v>
      </c>
      <c r="J552">
        <v>0.93</v>
      </c>
      <c r="K552" s="11" t="s">
        <v>547</v>
      </c>
      <c r="L552" s="18" t="s">
        <v>1203</v>
      </c>
      <c r="M552" t="s">
        <v>1213</v>
      </c>
      <c r="N552" t="s">
        <v>1209</v>
      </c>
      <c r="O552" t="s">
        <v>1207</v>
      </c>
      <c r="W552">
        <f t="shared" si="49"/>
        <v>0.16</v>
      </c>
      <c r="X552">
        <f t="shared" si="50"/>
        <v>0.53</v>
      </c>
      <c r="Y552">
        <f t="shared" si="51"/>
        <v>-0.51</v>
      </c>
      <c r="Z552">
        <f t="shared" si="52"/>
        <v>0.2</v>
      </c>
      <c r="AA552">
        <f t="shared" si="53"/>
        <v>0.97</v>
      </c>
      <c r="AB552">
        <f t="shared" si="54"/>
        <v>0.93</v>
      </c>
    </row>
    <row r="553" spans="1:28" hidden="1" x14ac:dyDescent="0.3">
      <c r="A553" s="9" t="s">
        <v>550</v>
      </c>
      <c r="B553" s="9" t="s">
        <v>565</v>
      </c>
      <c r="C553" s="9" t="s">
        <v>545</v>
      </c>
      <c r="D553">
        <v>1.54</v>
      </c>
      <c r="E553">
        <v>0.08</v>
      </c>
      <c r="F553">
        <v>0.19</v>
      </c>
      <c r="G553">
        <v>-0.18</v>
      </c>
      <c r="H553">
        <v>0.1</v>
      </c>
      <c r="I553">
        <v>1.56</v>
      </c>
      <c r="J553">
        <v>1.51</v>
      </c>
      <c r="K553" s="10" t="s">
        <v>548</v>
      </c>
      <c r="L553" s="18" t="s">
        <v>1203</v>
      </c>
      <c r="M553" t="s">
        <v>1213</v>
      </c>
      <c r="N553" t="s">
        <v>1211</v>
      </c>
      <c r="O553" t="s">
        <v>1207</v>
      </c>
      <c r="W553">
        <f t="shared" si="49"/>
        <v>0.08</v>
      </c>
      <c r="X553">
        <f t="shared" si="50"/>
        <v>0.19</v>
      </c>
      <c r="Y553">
        <f t="shared" si="51"/>
        <v>-0.18</v>
      </c>
      <c r="Z553">
        <f t="shared" si="52"/>
        <v>0.1</v>
      </c>
      <c r="AA553">
        <f t="shared" si="53"/>
        <v>1.56</v>
      </c>
      <c r="AB553">
        <f t="shared" si="54"/>
        <v>1.51</v>
      </c>
    </row>
    <row r="554" spans="1:28" hidden="1" x14ac:dyDescent="0.3">
      <c r="A554" s="9" t="s">
        <v>550</v>
      </c>
      <c r="B554" s="9" t="s">
        <v>566</v>
      </c>
      <c r="C554" s="9" t="s">
        <v>545</v>
      </c>
      <c r="D554">
        <v>0.88</v>
      </c>
      <c r="E554">
        <v>0.19</v>
      </c>
      <c r="F554">
        <v>0.21</v>
      </c>
      <c r="G554">
        <v>-0.19</v>
      </c>
      <c r="H554">
        <v>0.2</v>
      </c>
      <c r="I554">
        <v>0.93</v>
      </c>
      <c r="J554">
        <v>0.91</v>
      </c>
      <c r="K554" s="11" t="s">
        <v>547</v>
      </c>
      <c r="L554" s="18" t="s">
        <v>1203</v>
      </c>
      <c r="M554" t="s">
        <v>1213</v>
      </c>
      <c r="N554" t="s">
        <v>1210</v>
      </c>
      <c r="O554" t="s">
        <v>1206</v>
      </c>
      <c r="W554">
        <f t="shared" si="49"/>
        <v>0.19</v>
      </c>
      <c r="X554">
        <f t="shared" si="50"/>
        <v>0.21</v>
      </c>
      <c r="Y554">
        <f t="shared" si="51"/>
        <v>-0.19</v>
      </c>
      <c r="Z554">
        <f t="shared" si="52"/>
        <v>0.2</v>
      </c>
      <c r="AA554">
        <f t="shared" si="53"/>
        <v>0.93</v>
      </c>
      <c r="AB554">
        <f t="shared" si="54"/>
        <v>0.91</v>
      </c>
    </row>
    <row r="555" spans="1:28" hidden="1" x14ac:dyDescent="0.3">
      <c r="A555" s="9" t="s">
        <v>550</v>
      </c>
      <c r="B555" s="9" t="s">
        <v>567</v>
      </c>
      <c r="C555" s="9" t="s">
        <v>545</v>
      </c>
      <c r="D555">
        <v>0.24</v>
      </c>
      <c r="E555">
        <v>-0.06</v>
      </c>
      <c r="F555">
        <v>1.24</v>
      </c>
      <c r="G555">
        <v>-1.24</v>
      </c>
      <c r="H555">
        <v>0.04</v>
      </c>
      <c r="I555">
        <v>1.26</v>
      </c>
      <c r="J555">
        <v>1.05</v>
      </c>
      <c r="K555" s="10" t="s">
        <v>548</v>
      </c>
      <c r="L555" s="18" t="s">
        <v>1203</v>
      </c>
      <c r="M555" t="s">
        <v>1213</v>
      </c>
      <c r="N555" t="s">
        <v>1210</v>
      </c>
      <c r="O555" t="s">
        <v>1207</v>
      </c>
      <c r="W555">
        <f t="shared" si="49"/>
        <v>-0.06</v>
      </c>
      <c r="X555">
        <f t="shared" si="50"/>
        <v>1.24</v>
      </c>
      <c r="Y555">
        <f t="shared" si="51"/>
        <v>-1.24</v>
      </c>
      <c r="Z555">
        <f t="shared" si="52"/>
        <v>0.04</v>
      </c>
      <c r="AA555">
        <f t="shared" si="53"/>
        <v>1.26</v>
      </c>
      <c r="AB555">
        <f t="shared" si="54"/>
        <v>1.05</v>
      </c>
    </row>
    <row r="556" spans="1:28" hidden="1" x14ac:dyDescent="0.3">
      <c r="A556" s="9" t="s">
        <v>550</v>
      </c>
      <c r="B556" s="9" t="s">
        <v>568</v>
      </c>
      <c r="C556" s="9" t="s">
        <v>545</v>
      </c>
      <c r="D556">
        <v>0.27</v>
      </c>
      <c r="E556">
        <v>-0.15</v>
      </c>
      <c r="F556">
        <v>0.92</v>
      </c>
      <c r="G556">
        <v>-0.92</v>
      </c>
      <c r="H556">
        <v>-0.09</v>
      </c>
      <c r="I556">
        <v>0.97</v>
      </c>
      <c r="J556">
        <v>0.81</v>
      </c>
      <c r="K556" s="11" t="s">
        <v>547</v>
      </c>
      <c r="L556" s="18" t="s">
        <v>1203</v>
      </c>
      <c r="M556" t="s">
        <v>1213</v>
      </c>
      <c r="N556" t="s">
        <v>1211</v>
      </c>
      <c r="O556" t="s">
        <v>1206</v>
      </c>
      <c r="W556">
        <f t="shared" si="49"/>
        <v>-0.15</v>
      </c>
      <c r="X556">
        <f t="shared" si="50"/>
        <v>0.92</v>
      </c>
      <c r="Y556">
        <f t="shared" si="51"/>
        <v>-0.92</v>
      </c>
      <c r="Z556">
        <f t="shared" si="52"/>
        <v>-0.09</v>
      </c>
      <c r="AA556">
        <f t="shared" si="53"/>
        <v>0.97</v>
      </c>
      <c r="AB556">
        <f t="shared" si="54"/>
        <v>0.81</v>
      </c>
    </row>
    <row r="557" spans="1:28" hidden="1" x14ac:dyDescent="0.3">
      <c r="A557" s="9" t="s">
        <v>550</v>
      </c>
      <c r="B557" s="9" t="s">
        <v>569</v>
      </c>
      <c r="C557" s="9" t="s">
        <v>545</v>
      </c>
      <c r="D557">
        <v>-0.14000000000000001</v>
      </c>
      <c r="E557">
        <v>-0.11</v>
      </c>
      <c r="F557">
        <v>1.31</v>
      </c>
      <c r="G557">
        <v>-1.31</v>
      </c>
      <c r="H557">
        <v>-0.01</v>
      </c>
      <c r="I557">
        <v>1.32</v>
      </c>
      <c r="J557">
        <v>1.0900000000000001</v>
      </c>
      <c r="K557" s="10" t="s">
        <v>548</v>
      </c>
      <c r="L557" s="18" t="s">
        <v>1203</v>
      </c>
      <c r="M557" t="s">
        <v>1213</v>
      </c>
      <c r="N557" t="s">
        <v>1210</v>
      </c>
      <c r="O557" t="s">
        <v>1205</v>
      </c>
      <c r="W557">
        <f t="shared" si="49"/>
        <v>-0.11</v>
      </c>
      <c r="X557">
        <f t="shared" si="50"/>
        <v>1.31</v>
      </c>
      <c r="Y557">
        <f t="shared" si="51"/>
        <v>-1.31</v>
      </c>
      <c r="Z557">
        <f t="shared" si="52"/>
        <v>-0.01</v>
      </c>
      <c r="AA557">
        <f t="shared" si="53"/>
        <v>1.32</v>
      </c>
      <c r="AB557">
        <f t="shared" si="54"/>
        <v>1.0900000000000001</v>
      </c>
    </row>
    <row r="558" spans="1:28" hidden="1" x14ac:dyDescent="0.3">
      <c r="A558" s="9" t="s">
        <v>550</v>
      </c>
      <c r="B558" s="9" t="s">
        <v>570</v>
      </c>
      <c r="C558" s="9" t="s">
        <v>545</v>
      </c>
      <c r="D558">
        <v>1.05</v>
      </c>
      <c r="E558">
        <v>-0.15</v>
      </c>
      <c r="F558">
        <v>0.73</v>
      </c>
      <c r="G558">
        <v>-0.74</v>
      </c>
      <c r="H558">
        <v>-0.1</v>
      </c>
      <c r="I558">
        <v>1.29</v>
      </c>
      <c r="J558">
        <v>1.2</v>
      </c>
      <c r="K558" s="10" t="s">
        <v>548</v>
      </c>
      <c r="L558" s="18" t="s">
        <v>1203</v>
      </c>
      <c r="M558" t="s">
        <v>1213</v>
      </c>
      <c r="N558" t="s">
        <v>1210</v>
      </c>
      <c r="O558" t="s">
        <v>1205</v>
      </c>
      <c r="W558">
        <f t="shared" si="49"/>
        <v>-0.15</v>
      </c>
      <c r="X558">
        <f t="shared" si="50"/>
        <v>0.73</v>
      </c>
      <c r="Y558">
        <f t="shared" si="51"/>
        <v>-0.74</v>
      </c>
      <c r="Z558">
        <f t="shared" si="52"/>
        <v>-0.1</v>
      </c>
      <c r="AA558">
        <f t="shared" si="53"/>
        <v>1.29</v>
      </c>
      <c r="AB558">
        <f t="shared" si="54"/>
        <v>1.2</v>
      </c>
    </row>
    <row r="559" spans="1:28" hidden="1" x14ac:dyDescent="0.3">
      <c r="A559" s="9" t="s">
        <v>550</v>
      </c>
      <c r="B559" s="9" t="s">
        <v>571</v>
      </c>
      <c r="C559" s="9" t="s">
        <v>545</v>
      </c>
      <c r="D559">
        <v>0.18</v>
      </c>
      <c r="E559">
        <v>0.3</v>
      </c>
      <c r="F559">
        <v>0.97</v>
      </c>
      <c r="G559">
        <v>-0.94</v>
      </c>
      <c r="H559">
        <v>0.39</v>
      </c>
      <c r="I559">
        <v>1.03</v>
      </c>
      <c r="J559">
        <v>0.94</v>
      </c>
      <c r="K559" s="11" t="s">
        <v>547</v>
      </c>
      <c r="L559" s="18" t="s">
        <v>1203</v>
      </c>
      <c r="M559" t="s">
        <v>1212</v>
      </c>
      <c r="N559" t="s">
        <v>1209</v>
      </c>
      <c r="O559" t="s">
        <v>1206</v>
      </c>
      <c r="W559">
        <f t="shared" si="49"/>
        <v>0.3</v>
      </c>
      <c r="X559">
        <f t="shared" si="50"/>
        <v>0.97</v>
      </c>
      <c r="Y559">
        <f t="shared" si="51"/>
        <v>-0.94</v>
      </c>
      <c r="Z559">
        <f t="shared" si="52"/>
        <v>0.39</v>
      </c>
      <c r="AA559">
        <f t="shared" si="53"/>
        <v>1.03</v>
      </c>
      <c r="AB559">
        <f t="shared" si="54"/>
        <v>0.94</v>
      </c>
    </row>
    <row r="560" spans="1:28" hidden="1" x14ac:dyDescent="0.3">
      <c r="A560" s="9" t="s">
        <v>550</v>
      </c>
      <c r="B560" s="9" t="s">
        <v>572</v>
      </c>
      <c r="C560" s="9" t="s">
        <v>545</v>
      </c>
      <c r="D560">
        <v>0.25</v>
      </c>
      <c r="E560">
        <v>0.08</v>
      </c>
      <c r="F560">
        <v>1.07</v>
      </c>
      <c r="G560">
        <v>-1.06</v>
      </c>
      <c r="H560">
        <v>0.17</v>
      </c>
      <c r="I560">
        <v>1.1000000000000001</v>
      </c>
      <c r="J560">
        <v>0.93</v>
      </c>
      <c r="K560" s="11" t="s">
        <v>547</v>
      </c>
      <c r="L560" s="18" t="s">
        <v>1203</v>
      </c>
      <c r="M560" t="s">
        <v>1213</v>
      </c>
      <c r="N560" t="s">
        <v>1209</v>
      </c>
      <c r="O560" t="s">
        <v>1206</v>
      </c>
      <c r="W560">
        <f t="shared" si="49"/>
        <v>0.08</v>
      </c>
      <c r="X560">
        <f t="shared" si="50"/>
        <v>1.07</v>
      </c>
      <c r="Y560">
        <f t="shared" si="51"/>
        <v>-1.06</v>
      </c>
      <c r="Z560">
        <f t="shared" si="52"/>
        <v>0.17</v>
      </c>
      <c r="AA560">
        <f t="shared" si="53"/>
        <v>1.1000000000000001</v>
      </c>
      <c r="AB560">
        <f t="shared" si="54"/>
        <v>0.93</v>
      </c>
    </row>
    <row r="561" spans="1:28" hidden="1" x14ac:dyDescent="0.3">
      <c r="A561" s="9" t="s">
        <v>550</v>
      </c>
      <c r="B561" s="9" t="s">
        <v>573</v>
      </c>
      <c r="C561" s="9" t="s">
        <v>545</v>
      </c>
      <c r="D561">
        <v>0.04</v>
      </c>
      <c r="E561">
        <v>0.06</v>
      </c>
      <c r="F561">
        <v>1.1599999999999999</v>
      </c>
      <c r="G561">
        <v>-1.1499999999999999</v>
      </c>
      <c r="H561">
        <v>0.16</v>
      </c>
      <c r="I561">
        <v>1.1599999999999999</v>
      </c>
      <c r="J561">
        <v>0.97</v>
      </c>
      <c r="K561" s="11" t="s">
        <v>547</v>
      </c>
      <c r="L561" s="18" t="s">
        <v>1203</v>
      </c>
      <c r="M561" t="s">
        <v>1213</v>
      </c>
      <c r="N561" t="s">
        <v>1211</v>
      </c>
      <c r="O561" t="s">
        <v>1206</v>
      </c>
      <c r="W561">
        <f t="shared" si="49"/>
        <v>0.06</v>
      </c>
      <c r="X561">
        <f t="shared" si="50"/>
        <v>1.1599999999999999</v>
      </c>
      <c r="Y561">
        <f t="shared" si="51"/>
        <v>-1.1499999999999999</v>
      </c>
      <c r="Z561">
        <f t="shared" si="52"/>
        <v>0.16</v>
      </c>
      <c r="AA561">
        <f t="shared" si="53"/>
        <v>1.1599999999999999</v>
      </c>
      <c r="AB561">
        <f t="shared" si="54"/>
        <v>0.97</v>
      </c>
    </row>
    <row r="562" spans="1:28" hidden="1" x14ac:dyDescent="0.3">
      <c r="A562" s="9" t="s">
        <v>550</v>
      </c>
      <c r="B562" s="9" t="s">
        <v>574</v>
      </c>
      <c r="C562" s="9" t="s">
        <v>545</v>
      </c>
      <c r="D562">
        <v>1.47</v>
      </c>
      <c r="E562">
        <v>0</v>
      </c>
      <c r="F562">
        <v>0.38</v>
      </c>
      <c r="G562">
        <v>-0.38</v>
      </c>
      <c r="H562">
        <v>0.02</v>
      </c>
      <c r="I562">
        <v>1.52</v>
      </c>
      <c r="J562">
        <v>1.46</v>
      </c>
      <c r="K562" s="10" t="s">
        <v>548</v>
      </c>
      <c r="L562" s="18" t="s">
        <v>1203</v>
      </c>
      <c r="M562" t="s">
        <v>1213</v>
      </c>
      <c r="N562" t="s">
        <v>1209</v>
      </c>
      <c r="O562" t="s">
        <v>1205</v>
      </c>
      <c r="W562">
        <f t="shared" si="49"/>
        <v>0</v>
      </c>
      <c r="X562">
        <f t="shared" si="50"/>
        <v>0.38</v>
      </c>
      <c r="Y562">
        <f t="shared" si="51"/>
        <v>-0.38</v>
      </c>
      <c r="Z562">
        <f t="shared" si="52"/>
        <v>0.02</v>
      </c>
      <c r="AA562">
        <f t="shared" si="53"/>
        <v>1.52</v>
      </c>
      <c r="AB562">
        <f t="shared" si="54"/>
        <v>1.46</v>
      </c>
    </row>
    <row r="563" spans="1:28" hidden="1" x14ac:dyDescent="0.3">
      <c r="A563" s="9" t="s">
        <v>550</v>
      </c>
      <c r="B563" s="9" t="s">
        <v>575</v>
      </c>
      <c r="C563" s="9" t="s">
        <v>545</v>
      </c>
      <c r="D563">
        <v>0.16</v>
      </c>
      <c r="E563">
        <v>0.12</v>
      </c>
      <c r="F563">
        <v>1.1000000000000001</v>
      </c>
      <c r="G563">
        <v>-1.0900000000000001</v>
      </c>
      <c r="H563">
        <v>0.21</v>
      </c>
      <c r="I563">
        <v>1.1200000000000001</v>
      </c>
      <c r="J563">
        <v>0.95</v>
      </c>
      <c r="K563" s="11" t="s">
        <v>547</v>
      </c>
      <c r="L563" s="18" t="s">
        <v>1203</v>
      </c>
      <c r="M563" t="s">
        <v>1213</v>
      </c>
      <c r="N563" t="s">
        <v>1211</v>
      </c>
      <c r="O563" t="s">
        <v>1206</v>
      </c>
      <c r="W563">
        <f t="shared" si="49"/>
        <v>0.12</v>
      </c>
      <c r="X563">
        <f t="shared" si="50"/>
        <v>1.1000000000000001</v>
      </c>
      <c r="Y563">
        <f t="shared" si="51"/>
        <v>-1.0900000000000001</v>
      </c>
      <c r="Z563">
        <f t="shared" si="52"/>
        <v>0.21</v>
      </c>
      <c r="AA563">
        <f t="shared" si="53"/>
        <v>1.1200000000000001</v>
      </c>
      <c r="AB563">
        <f t="shared" si="54"/>
        <v>0.95</v>
      </c>
    </row>
    <row r="564" spans="1:28" hidden="1" x14ac:dyDescent="0.3">
      <c r="A564" s="9" t="s">
        <v>550</v>
      </c>
      <c r="B564" s="9" t="s">
        <v>576</v>
      </c>
      <c r="C564" s="9" t="s">
        <v>545</v>
      </c>
      <c r="D564">
        <v>0.16</v>
      </c>
      <c r="E564">
        <v>0.12</v>
      </c>
      <c r="F564">
        <v>1.1000000000000001</v>
      </c>
      <c r="G564">
        <v>-1.0900000000000001</v>
      </c>
      <c r="H564">
        <v>0.21</v>
      </c>
      <c r="I564">
        <v>1.1200000000000001</v>
      </c>
      <c r="J564">
        <v>0.95</v>
      </c>
      <c r="K564" s="11" t="s">
        <v>547</v>
      </c>
      <c r="L564" s="18" t="s">
        <v>1203</v>
      </c>
      <c r="M564" t="s">
        <v>1213</v>
      </c>
      <c r="N564" t="s">
        <v>1211</v>
      </c>
      <c r="O564" t="s">
        <v>1206</v>
      </c>
      <c r="W564">
        <f t="shared" si="49"/>
        <v>0.12</v>
      </c>
      <c r="X564">
        <f t="shared" si="50"/>
        <v>1.1000000000000001</v>
      </c>
      <c r="Y564">
        <f t="shared" si="51"/>
        <v>-1.0900000000000001</v>
      </c>
      <c r="Z564">
        <f t="shared" si="52"/>
        <v>0.21</v>
      </c>
      <c r="AA564">
        <f t="shared" si="53"/>
        <v>1.1200000000000001</v>
      </c>
      <c r="AB564">
        <f t="shared" si="54"/>
        <v>0.95</v>
      </c>
    </row>
    <row r="565" spans="1:28" hidden="1" x14ac:dyDescent="0.3">
      <c r="A565" s="9" t="s">
        <v>550</v>
      </c>
      <c r="B565" s="9" t="s">
        <v>577</v>
      </c>
      <c r="C565" s="9" t="s">
        <v>545</v>
      </c>
      <c r="D565">
        <v>2.2400000000000002</v>
      </c>
      <c r="E565">
        <v>-0.15</v>
      </c>
      <c r="F565">
        <v>0.75</v>
      </c>
      <c r="G565">
        <v>-0.75</v>
      </c>
      <c r="H565">
        <v>-0.1</v>
      </c>
      <c r="I565">
        <v>2.36</v>
      </c>
      <c r="J565">
        <v>2.2599999999999998</v>
      </c>
      <c r="K565" s="10" t="s">
        <v>548</v>
      </c>
      <c r="L565" s="18" t="s">
        <v>1203</v>
      </c>
      <c r="M565" t="s">
        <v>1213</v>
      </c>
      <c r="N565" t="s">
        <v>1209</v>
      </c>
      <c r="O565" t="s">
        <v>1207</v>
      </c>
      <c r="W565">
        <f t="shared" si="49"/>
        <v>-0.15</v>
      </c>
      <c r="X565">
        <f t="shared" si="50"/>
        <v>0.75</v>
      </c>
      <c r="Y565">
        <f t="shared" si="51"/>
        <v>-0.75</v>
      </c>
      <c r="Z565">
        <f t="shared" si="52"/>
        <v>-0.1</v>
      </c>
      <c r="AA565">
        <f t="shared" si="53"/>
        <v>2.36</v>
      </c>
      <c r="AB565">
        <f t="shared" si="54"/>
        <v>2.2599999999999998</v>
      </c>
    </row>
    <row r="566" spans="1:28" hidden="1" x14ac:dyDescent="0.3">
      <c r="A566" s="9" t="s">
        <v>550</v>
      </c>
      <c r="B566" s="9" t="s">
        <v>578</v>
      </c>
      <c r="C566" s="9" t="s">
        <v>545</v>
      </c>
      <c r="D566">
        <v>1.89</v>
      </c>
      <c r="E566">
        <v>-0.1</v>
      </c>
      <c r="F566">
        <v>0.77</v>
      </c>
      <c r="G566">
        <v>-0.77</v>
      </c>
      <c r="H566">
        <v>-0.05</v>
      </c>
      <c r="I566">
        <v>2.0499999999999998</v>
      </c>
      <c r="J566">
        <v>1.95</v>
      </c>
      <c r="K566" s="10" t="s">
        <v>548</v>
      </c>
      <c r="L566" s="18" t="s">
        <v>1203</v>
      </c>
      <c r="M566" t="s">
        <v>1213</v>
      </c>
      <c r="N566" t="s">
        <v>1209</v>
      </c>
      <c r="O566" t="s">
        <v>1207</v>
      </c>
      <c r="W566">
        <f t="shared" si="49"/>
        <v>-0.1</v>
      </c>
      <c r="X566">
        <f t="shared" si="50"/>
        <v>0.77</v>
      </c>
      <c r="Y566">
        <f t="shared" si="51"/>
        <v>-0.77</v>
      </c>
      <c r="Z566">
        <f t="shared" si="52"/>
        <v>-0.05</v>
      </c>
      <c r="AA566">
        <f t="shared" si="53"/>
        <v>2.0499999999999998</v>
      </c>
      <c r="AB566">
        <f t="shared" si="54"/>
        <v>1.95</v>
      </c>
    </row>
    <row r="567" spans="1:28" hidden="1" x14ac:dyDescent="0.3">
      <c r="A567" s="9" t="s">
        <v>550</v>
      </c>
      <c r="B567" s="9" t="s">
        <v>579</v>
      </c>
      <c r="C567" s="9" t="s">
        <v>545</v>
      </c>
      <c r="D567">
        <v>1.83</v>
      </c>
      <c r="E567">
        <v>0.02</v>
      </c>
      <c r="F567">
        <v>0.44</v>
      </c>
      <c r="G567">
        <v>-0.44</v>
      </c>
      <c r="H567">
        <v>0.05</v>
      </c>
      <c r="I567">
        <v>1.88</v>
      </c>
      <c r="J567">
        <v>1.82</v>
      </c>
      <c r="K567" s="10" t="s">
        <v>548</v>
      </c>
      <c r="L567" s="18" t="s">
        <v>1203</v>
      </c>
      <c r="M567" t="s">
        <v>1213</v>
      </c>
      <c r="N567" t="s">
        <v>1211</v>
      </c>
      <c r="O567" t="s">
        <v>1204</v>
      </c>
      <c r="W567">
        <f t="shared" si="49"/>
        <v>0.02</v>
      </c>
      <c r="X567">
        <f t="shared" si="50"/>
        <v>0.44</v>
      </c>
      <c r="Y567">
        <f t="shared" si="51"/>
        <v>-0.44</v>
      </c>
      <c r="Z567">
        <f t="shared" si="52"/>
        <v>0.05</v>
      </c>
      <c r="AA567">
        <f t="shared" si="53"/>
        <v>1.88</v>
      </c>
      <c r="AB567">
        <f t="shared" si="54"/>
        <v>1.82</v>
      </c>
    </row>
    <row r="568" spans="1:28" hidden="1" x14ac:dyDescent="0.3">
      <c r="A568" s="9" t="s">
        <v>550</v>
      </c>
      <c r="B568" s="9" t="s">
        <v>580</v>
      </c>
      <c r="C568" s="9" t="s">
        <v>545</v>
      </c>
      <c r="D568">
        <v>0.93</v>
      </c>
      <c r="E568">
        <v>0.03</v>
      </c>
      <c r="F568">
        <v>0.16</v>
      </c>
      <c r="G568">
        <v>-0.16</v>
      </c>
      <c r="H568">
        <v>0.04</v>
      </c>
      <c r="I568">
        <v>0.94</v>
      </c>
      <c r="J568">
        <v>0.91</v>
      </c>
      <c r="K568" s="11" t="s">
        <v>547</v>
      </c>
      <c r="L568" s="18" t="s">
        <v>1203</v>
      </c>
      <c r="M568" t="s">
        <v>1213</v>
      </c>
      <c r="N568" t="s">
        <v>1210</v>
      </c>
      <c r="O568" t="s">
        <v>1206</v>
      </c>
      <c r="W568">
        <f t="shared" si="49"/>
        <v>0.03</v>
      </c>
      <c r="X568">
        <f t="shared" si="50"/>
        <v>0.16</v>
      </c>
      <c r="Y568">
        <f t="shared" si="51"/>
        <v>-0.16</v>
      </c>
      <c r="Z568">
        <f t="shared" si="52"/>
        <v>0.04</v>
      </c>
      <c r="AA568">
        <f t="shared" si="53"/>
        <v>0.94</v>
      </c>
      <c r="AB568">
        <f t="shared" si="54"/>
        <v>0.91</v>
      </c>
    </row>
    <row r="569" spans="1:28" hidden="1" x14ac:dyDescent="0.3">
      <c r="A569" s="9" t="s">
        <v>550</v>
      </c>
      <c r="B569" s="9" t="s">
        <v>581</v>
      </c>
      <c r="C569" s="9" t="s">
        <v>545</v>
      </c>
      <c r="D569">
        <v>3.47</v>
      </c>
      <c r="E569">
        <v>0.42</v>
      </c>
      <c r="F569">
        <v>-1.32</v>
      </c>
      <c r="G569">
        <v>1.35</v>
      </c>
      <c r="H569">
        <v>0.3</v>
      </c>
      <c r="I569">
        <v>3.73</v>
      </c>
      <c r="J569">
        <v>3.57</v>
      </c>
      <c r="K569" s="10" t="s">
        <v>548</v>
      </c>
      <c r="L569" s="18" t="s">
        <v>1203</v>
      </c>
      <c r="M569" t="s">
        <v>1213</v>
      </c>
      <c r="N569" t="s">
        <v>1211</v>
      </c>
      <c r="O569" t="s">
        <v>1205</v>
      </c>
      <c r="W569">
        <f t="shared" si="49"/>
        <v>0.42</v>
      </c>
      <c r="X569">
        <f t="shared" si="50"/>
        <v>-1.32</v>
      </c>
      <c r="Y569">
        <f t="shared" si="51"/>
        <v>1.35</v>
      </c>
      <c r="Z569">
        <f t="shared" si="52"/>
        <v>0.3</v>
      </c>
      <c r="AA569">
        <f t="shared" si="53"/>
        <v>3.73</v>
      </c>
      <c r="AB569">
        <f t="shared" si="54"/>
        <v>3.57</v>
      </c>
    </row>
    <row r="570" spans="1:28" hidden="1" x14ac:dyDescent="0.3">
      <c r="A570" s="9" t="s">
        <v>550</v>
      </c>
      <c r="B570" s="9" t="s">
        <v>582</v>
      </c>
      <c r="C570" s="9" t="s">
        <v>545</v>
      </c>
      <c r="D570">
        <v>0.47</v>
      </c>
      <c r="E570">
        <v>0.15</v>
      </c>
      <c r="F570">
        <v>0.14000000000000001</v>
      </c>
      <c r="G570">
        <v>-0.13</v>
      </c>
      <c r="H570">
        <v>0.16</v>
      </c>
      <c r="I570">
        <v>0.51</v>
      </c>
      <c r="J570">
        <v>0.51</v>
      </c>
      <c r="K570" s="11" t="s">
        <v>547</v>
      </c>
      <c r="L570" s="18" t="s">
        <v>1203</v>
      </c>
      <c r="M570" t="s">
        <v>1213</v>
      </c>
      <c r="N570" t="s">
        <v>1210</v>
      </c>
      <c r="O570" t="s">
        <v>1205</v>
      </c>
      <c r="W570">
        <f t="shared" si="49"/>
        <v>0.15</v>
      </c>
      <c r="X570">
        <f t="shared" si="50"/>
        <v>0.14000000000000001</v>
      </c>
      <c r="Y570">
        <f t="shared" si="51"/>
        <v>-0.13</v>
      </c>
      <c r="Z570">
        <f t="shared" si="52"/>
        <v>0.16</v>
      </c>
      <c r="AA570">
        <f t="shared" si="53"/>
        <v>0.51</v>
      </c>
      <c r="AB570">
        <f t="shared" si="54"/>
        <v>0.51</v>
      </c>
    </row>
    <row r="571" spans="1:28" hidden="1" x14ac:dyDescent="0.3">
      <c r="A571" s="9" t="s">
        <v>550</v>
      </c>
      <c r="B571" s="9" t="s">
        <v>583</v>
      </c>
      <c r="C571" s="9" t="s">
        <v>545</v>
      </c>
      <c r="D571">
        <v>1.27</v>
      </c>
      <c r="E571">
        <v>-0.08</v>
      </c>
      <c r="F571">
        <v>0.1</v>
      </c>
      <c r="G571">
        <v>-0.11</v>
      </c>
      <c r="H571">
        <v>-7.0000000000000007E-2</v>
      </c>
      <c r="I571">
        <v>1.27</v>
      </c>
      <c r="J571">
        <v>1.24</v>
      </c>
      <c r="K571" s="10" t="s">
        <v>548</v>
      </c>
      <c r="L571" s="18" t="s">
        <v>1203</v>
      </c>
      <c r="M571" t="s">
        <v>1213</v>
      </c>
      <c r="N571" t="s">
        <v>1211</v>
      </c>
      <c r="O571" t="s">
        <v>1207</v>
      </c>
      <c r="W571">
        <f t="shared" si="49"/>
        <v>-0.08</v>
      </c>
      <c r="X571">
        <f t="shared" si="50"/>
        <v>0.1</v>
      </c>
      <c r="Y571">
        <f t="shared" si="51"/>
        <v>-0.11</v>
      </c>
      <c r="Z571">
        <f t="shared" si="52"/>
        <v>-7.0000000000000007E-2</v>
      </c>
      <c r="AA571">
        <f t="shared" si="53"/>
        <v>1.27</v>
      </c>
      <c r="AB571">
        <f t="shared" si="54"/>
        <v>1.24</v>
      </c>
    </row>
    <row r="572" spans="1:28" hidden="1" x14ac:dyDescent="0.3">
      <c r="A572" s="9" t="s">
        <v>550</v>
      </c>
      <c r="B572" s="9" t="s">
        <v>584</v>
      </c>
      <c r="C572" s="9" t="s">
        <v>545</v>
      </c>
      <c r="D572">
        <v>0.6</v>
      </c>
      <c r="E572">
        <v>0.08</v>
      </c>
      <c r="F572">
        <v>0.4</v>
      </c>
      <c r="G572">
        <v>-0.39</v>
      </c>
      <c r="H572">
        <v>0.11</v>
      </c>
      <c r="I572">
        <v>0.73</v>
      </c>
      <c r="J572">
        <v>0.68</v>
      </c>
      <c r="K572" s="11" t="s">
        <v>547</v>
      </c>
      <c r="L572" s="18" t="s">
        <v>1203</v>
      </c>
      <c r="M572" t="s">
        <v>1213</v>
      </c>
      <c r="N572" t="s">
        <v>1210</v>
      </c>
      <c r="O572" t="s">
        <v>1207</v>
      </c>
      <c r="W572">
        <f t="shared" si="49"/>
        <v>0.08</v>
      </c>
      <c r="X572">
        <f t="shared" si="50"/>
        <v>0.4</v>
      </c>
      <c r="Y572">
        <f t="shared" si="51"/>
        <v>-0.39</v>
      </c>
      <c r="Z572">
        <f t="shared" si="52"/>
        <v>0.11</v>
      </c>
      <c r="AA572">
        <f t="shared" si="53"/>
        <v>0.73</v>
      </c>
      <c r="AB572">
        <f t="shared" si="54"/>
        <v>0.68</v>
      </c>
    </row>
    <row r="573" spans="1:28" hidden="1" x14ac:dyDescent="0.3">
      <c r="A573" s="9" t="s">
        <v>550</v>
      </c>
      <c r="B573" s="9" t="s">
        <v>585</v>
      </c>
      <c r="C573" s="9" t="s">
        <v>545</v>
      </c>
      <c r="D573">
        <v>0.51</v>
      </c>
      <c r="E573">
        <v>-0.05</v>
      </c>
      <c r="F573">
        <v>0.38</v>
      </c>
      <c r="G573">
        <v>-0.39</v>
      </c>
      <c r="H573">
        <v>-0.02</v>
      </c>
      <c r="I573">
        <v>0.64</v>
      </c>
      <c r="J573">
        <v>0.59</v>
      </c>
      <c r="K573" s="11" t="s">
        <v>547</v>
      </c>
      <c r="L573" s="18" t="s">
        <v>1203</v>
      </c>
      <c r="M573" t="s">
        <v>1213</v>
      </c>
      <c r="N573" t="s">
        <v>1209</v>
      </c>
      <c r="O573" t="s">
        <v>1206</v>
      </c>
      <c r="W573">
        <f t="shared" si="49"/>
        <v>-0.05</v>
      </c>
      <c r="X573">
        <f t="shared" si="50"/>
        <v>0.38</v>
      </c>
      <c r="Y573">
        <f t="shared" si="51"/>
        <v>-0.39</v>
      </c>
      <c r="Z573">
        <f t="shared" si="52"/>
        <v>-0.02</v>
      </c>
      <c r="AA573">
        <f t="shared" si="53"/>
        <v>0.64</v>
      </c>
      <c r="AB573">
        <f t="shared" si="54"/>
        <v>0.59</v>
      </c>
    </row>
    <row r="574" spans="1:28" hidden="1" x14ac:dyDescent="0.3">
      <c r="A574" s="9" t="s">
        <v>550</v>
      </c>
      <c r="B574" s="9" t="s">
        <v>586</v>
      </c>
      <c r="C574" s="9" t="s">
        <v>545</v>
      </c>
      <c r="D574">
        <v>1.22</v>
      </c>
      <c r="E574">
        <v>-0.05</v>
      </c>
      <c r="F574">
        <v>0.15</v>
      </c>
      <c r="G574">
        <v>-0.15</v>
      </c>
      <c r="H574">
        <v>-0.04</v>
      </c>
      <c r="I574">
        <v>1.23</v>
      </c>
      <c r="J574">
        <v>1.19</v>
      </c>
      <c r="K574" s="10" t="s">
        <v>548</v>
      </c>
      <c r="L574" s="18" t="s">
        <v>1203</v>
      </c>
      <c r="M574" t="s">
        <v>1213</v>
      </c>
      <c r="N574" t="s">
        <v>1211</v>
      </c>
      <c r="O574" t="s">
        <v>1207</v>
      </c>
      <c r="W574">
        <f t="shared" si="49"/>
        <v>-0.05</v>
      </c>
      <c r="X574">
        <f t="shared" si="50"/>
        <v>0.15</v>
      </c>
      <c r="Y574">
        <f t="shared" si="51"/>
        <v>-0.15</v>
      </c>
      <c r="Z574">
        <f t="shared" si="52"/>
        <v>-0.04</v>
      </c>
      <c r="AA574">
        <f t="shared" si="53"/>
        <v>1.23</v>
      </c>
      <c r="AB574">
        <f t="shared" si="54"/>
        <v>1.19</v>
      </c>
    </row>
    <row r="575" spans="1:28" hidden="1" x14ac:dyDescent="0.3">
      <c r="A575" s="9" t="s">
        <v>550</v>
      </c>
      <c r="B575" s="9" t="s">
        <v>587</v>
      </c>
      <c r="C575" s="9" t="s">
        <v>545</v>
      </c>
      <c r="D575">
        <v>0.48</v>
      </c>
      <c r="E575">
        <v>0.02</v>
      </c>
      <c r="F575">
        <v>0.33</v>
      </c>
      <c r="G575">
        <v>-0.33</v>
      </c>
      <c r="H575">
        <v>0.04</v>
      </c>
      <c r="I575">
        <v>0.57999999999999996</v>
      </c>
      <c r="J575">
        <v>0.54</v>
      </c>
      <c r="K575" s="11" t="s">
        <v>547</v>
      </c>
      <c r="L575" s="18" t="s">
        <v>1203</v>
      </c>
      <c r="M575" t="s">
        <v>1213</v>
      </c>
      <c r="N575" t="s">
        <v>1209</v>
      </c>
      <c r="O575" t="s">
        <v>1205</v>
      </c>
      <c r="W575">
        <f t="shared" si="49"/>
        <v>0.02</v>
      </c>
      <c r="X575">
        <f t="shared" si="50"/>
        <v>0.33</v>
      </c>
      <c r="Y575">
        <f t="shared" si="51"/>
        <v>-0.33</v>
      </c>
      <c r="Z575">
        <f t="shared" si="52"/>
        <v>0.04</v>
      </c>
      <c r="AA575">
        <f t="shared" si="53"/>
        <v>0.57999999999999996</v>
      </c>
      <c r="AB575">
        <f t="shared" si="54"/>
        <v>0.54</v>
      </c>
    </row>
    <row r="576" spans="1:28" hidden="1" x14ac:dyDescent="0.3">
      <c r="A576" s="9" t="s">
        <v>550</v>
      </c>
      <c r="B576" s="9" t="s">
        <v>588</v>
      </c>
      <c r="C576" s="9" t="s">
        <v>545</v>
      </c>
      <c r="D576">
        <v>0.66</v>
      </c>
      <c r="E576">
        <v>0</v>
      </c>
      <c r="F576">
        <v>0.26</v>
      </c>
      <c r="G576">
        <v>-0.26</v>
      </c>
      <c r="H576">
        <v>0.02</v>
      </c>
      <c r="I576">
        <v>0.71</v>
      </c>
      <c r="J576">
        <v>0.67</v>
      </c>
      <c r="K576" s="11" t="s">
        <v>547</v>
      </c>
      <c r="L576" s="18" t="s">
        <v>1203</v>
      </c>
      <c r="M576" t="s">
        <v>1213</v>
      </c>
      <c r="N576" t="s">
        <v>1211</v>
      </c>
      <c r="O576" t="s">
        <v>1205</v>
      </c>
      <c r="W576">
        <f t="shared" si="49"/>
        <v>0</v>
      </c>
      <c r="X576">
        <f t="shared" si="50"/>
        <v>0.26</v>
      </c>
      <c r="Y576">
        <f t="shared" si="51"/>
        <v>-0.26</v>
      </c>
      <c r="Z576">
        <f t="shared" si="52"/>
        <v>0.02</v>
      </c>
      <c r="AA576">
        <f t="shared" si="53"/>
        <v>0.71</v>
      </c>
      <c r="AB576">
        <f t="shared" si="54"/>
        <v>0.67</v>
      </c>
    </row>
    <row r="577" spans="1:28" hidden="1" x14ac:dyDescent="0.3">
      <c r="A577" s="9" t="s">
        <v>550</v>
      </c>
      <c r="B577" s="9" t="s">
        <v>589</v>
      </c>
      <c r="C577" s="9" t="s">
        <v>545</v>
      </c>
      <c r="D577">
        <v>0.21</v>
      </c>
      <c r="E577">
        <v>0.19</v>
      </c>
      <c r="F577">
        <v>0.78</v>
      </c>
      <c r="G577">
        <v>-0.76</v>
      </c>
      <c r="H577">
        <v>0.26</v>
      </c>
      <c r="I577">
        <v>0.83</v>
      </c>
      <c r="J577">
        <v>0.75</v>
      </c>
      <c r="K577" s="11" t="s">
        <v>547</v>
      </c>
      <c r="L577" s="18" t="s">
        <v>1203</v>
      </c>
      <c r="M577" t="s">
        <v>1213</v>
      </c>
      <c r="N577" t="s">
        <v>1209</v>
      </c>
      <c r="O577" t="s">
        <v>1206</v>
      </c>
      <c r="W577">
        <f t="shared" si="49"/>
        <v>0.19</v>
      </c>
      <c r="X577">
        <f t="shared" si="50"/>
        <v>0.78</v>
      </c>
      <c r="Y577">
        <f t="shared" si="51"/>
        <v>-0.76</v>
      </c>
      <c r="Z577">
        <f t="shared" si="52"/>
        <v>0.26</v>
      </c>
      <c r="AA577">
        <f t="shared" si="53"/>
        <v>0.83</v>
      </c>
      <c r="AB577">
        <f t="shared" si="54"/>
        <v>0.75</v>
      </c>
    </row>
    <row r="578" spans="1:28" hidden="1" x14ac:dyDescent="0.3">
      <c r="A578" s="9" t="s">
        <v>550</v>
      </c>
      <c r="B578" s="9" t="s">
        <v>590</v>
      </c>
      <c r="C578" s="9" t="s">
        <v>545</v>
      </c>
      <c r="D578">
        <v>0.63</v>
      </c>
      <c r="E578">
        <v>0</v>
      </c>
      <c r="F578">
        <v>0.68</v>
      </c>
      <c r="G578">
        <v>-0.68</v>
      </c>
      <c r="H578">
        <v>0.05</v>
      </c>
      <c r="I578">
        <v>0.93</v>
      </c>
      <c r="J578">
        <v>0.83</v>
      </c>
      <c r="K578" s="11" t="s">
        <v>547</v>
      </c>
      <c r="L578" s="18" t="s">
        <v>1203</v>
      </c>
      <c r="M578" t="s">
        <v>1212</v>
      </c>
      <c r="N578" t="s">
        <v>1210</v>
      </c>
      <c r="O578" t="s">
        <v>1206</v>
      </c>
      <c r="W578">
        <f t="shared" si="49"/>
        <v>0</v>
      </c>
      <c r="X578">
        <f t="shared" si="50"/>
        <v>0.68</v>
      </c>
      <c r="Y578">
        <f t="shared" si="51"/>
        <v>-0.68</v>
      </c>
      <c r="Z578">
        <f t="shared" si="52"/>
        <v>0.05</v>
      </c>
      <c r="AA578">
        <f t="shared" si="53"/>
        <v>0.93</v>
      </c>
      <c r="AB578">
        <f t="shared" si="54"/>
        <v>0.83</v>
      </c>
    </row>
    <row r="579" spans="1:28" hidden="1" x14ac:dyDescent="0.3">
      <c r="A579" s="9" t="s">
        <v>550</v>
      </c>
      <c r="B579" s="9" t="s">
        <v>591</v>
      </c>
      <c r="C579" s="9" t="s">
        <v>545</v>
      </c>
      <c r="D579">
        <v>0.61</v>
      </c>
      <c r="E579">
        <v>0.21</v>
      </c>
      <c r="F579">
        <v>0.46</v>
      </c>
      <c r="G579">
        <v>-0.44</v>
      </c>
      <c r="H579">
        <v>0.24</v>
      </c>
      <c r="I579">
        <v>0.79</v>
      </c>
      <c r="J579">
        <v>0.77</v>
      </c>
      <c r="K579" s="11" t="s">
        <v>547</v>
      </c>
      <c r="L579" s="18" t="s">
        <v>1203</v>
      </c>
      <c r="M579" t="s">
        <v>1213</v>
      </c>
      <c r="N579" t="s">
        <v>1211</v>
      </c>
      <c r="O579" t="s">
        <v>1207</v>
      </c>
      <c r="W579">
        <f t="shared" ref="W579:W642" si="55">VALUE(SUBSTITUTE(E579,",","."))</f>
        <v>0.21</v>
      </c>
      <c r="X579">
        <f t="shared" ref="X579:X642" si="56">VALUE(SUBSTITUTE(F579,",","."))</f>
        <v>0.46</v>
      </c>
      <c r="Y579">
        <f t="shared" ref="Y579:Y642" si="57">VALUE(SUBSTITUTE(G579,",","."))</f>
        <v>-0.44</v>
      </c>
      <c r="Z579">
        <f t="shared" ref="Z579:Z642" si="58">VALUE(SUBSTITUTE(H579,",","."))</f>
        <v>0.24</v>
      </c>
      <c r="AA579">
        <f t="shared" ref="AA579:AA642" si="59">VALUE(SUBSTITUTE(I579,",","."))</f>
        <v>0.79</v>
      </c>
      <c r="AB579">
        <f t="shared" ref="AB579:AB642" si="60">VALUE(SUBSTITUTE(J579,",","."))</f>
        <v>0.77</v>
      </c>
    </row>
    <row r="580" spans="1:28" hidden="1" x14ac:dyDescent="0.3">
      <c r="A580" s="9" t="s">
        <v>550</v>
      </c>
      <c r="B580" s="9" t="s">
        <v>592</v>
      </c>
      <c r="C580" s="9" t="s">
        <v>545</v>
      </c>
      <c r="D580">
        <v>0.54</v>
      </c>
      <c r="E580">
        <v>0.22</v>
      </c>
      <c r="F580">
        <v>0.49</v>
      </c>
      <c r="G580">
        <v>-0.47</v>
      </c>
      <c r="H580">
        <v>0.26</v>
      </c>
      <c r="I580">
        <v>0.77</v>
      </c>
      <c r="J580">
        <v>0.74</v>
      </c>
      <c r="K580" s="11" t="s">
        <v>547</v>
      </c>
      <c r="L580" s="18" t="s">
        <v>1203</v>
      </c>
      <c r="M580" t="s">
        <v>1213</v>
      </c>
      <c r="N580" t="s">
        <v>1209</v>
      </c>
      <c r="O580" t="s">
        <v>1207</v>
      </c>
      <c r="W580">
        <f t="shared" si="55"/>
        <v>0.22</v>
      </c>
      <c r="X580">
        <f t="shared" si="56"/>
        <v>0.49</v>
      </c>
      <c r="Y580">
        <f t="shared" si="57"/>
        <v>-0.47</v>
      </c>
      <c r="Z580">
        <f t="shared" si="58"/>
        <v>0.26</v>
      </c>
      <c r="AA580">
        <f t="shared" si="59"/>
        <v>0.77</v>
      </c>
      <c r="AB580">
        <f t="shared" si="60"/>
        <v>0.74</v>
      </c>
    </row>
    <row r="581" spans="1:28" hidden="1" x14ac:dyDescent="0.3">
      <c r="A581" s="9" t="s">
        <v>550</v>
      </c>
      <c r="B581" s="9" t="s">
        <v>593</v>
      </c>
      <c r="C581" s="9" t="s">
        <v>545</v>
      </c>
      <c r="D581">
        <v>0.33</v>
      </c>
      <c r="E581">
        <v>0.19</v>
      </c>
      <c r="F581">
        <v>0.63</v>
      </c>
      <c r="G581">
        <v>-0.61</v>
      </c>
      <c r="H581">
        <v>0.24</v>
      </c>
      <c r="I581">
        <v>0.73</v>
      </c>
      <c r="J581">
        <v>0.68</v>
      </c>
      <c r="K581" s="11" t="s">
        <v>547</v>
      </c>
      <c r="L581" s="18" t="s">
        <v>1203</v>
      </c>
      <c r="M581" t="s">
        <v>1213</v>
      </c>
      <c r="N581" t="s">
        <v>1209</v>
      </c>
      <c r="O581" t="s">
        <v>1205</v>
      </c>
      <c r="W581">
        <f t="shared" si="55"/>
        <v>0.19</v>
      </c>
      <c r="X581">
        <f t="shared" si="56"/>
        <v>0.63</v>
      </c>
      <c r="Y581">
        <f t="shared" si="57"/>
        <v>-0.61</v>
      </c>
      <c r="Z581">
        <f t="shared" si="58"/>
        <v>0.24</v>
      </c>
      <c r="AA581">
        <f t="shared" si="59"/>
        <v>0.73</v>
      </c>
      <c r="AB581">
        <f t="shared" si="60"/>
        <v>0.68</v>
      </c>
    </row>
    <row r="582" spans="1:28" hidden="1" x14ac:dyDescent="0.3">
      <c r="A582" s="9" t="s">
        <v>550</v>
      </c>
      <c r="B582" s="9" t="s">
        <v>594</v>
      </c>
      <c r="C582" s="9" t="s">
        <v>545</v>
      </c>
      <c r="D582">
        <v>0.54</v>
      </c>
      <c r="E582">
        <v>0.16</v>
      </c>
      <c r="F582">
        <v>0.46</v>
      </c>
      <c r="G582">
        <v>-0.44</v>
      </c>
      <c r="H582">
        <v>0.2</v>
      </c>
      <c r="I582">
        <v>0.73</v>
      </c>
      <c r="J582">
        <v>0.69</v>
      </c>
      <c r="K582" s="11" t="s">
        <v>547</v>
      </c>
      <c r="L582" s="18" t="s">
        <v>1203</v>
      </c>
      <c r="M582" t="s">
        <v>1213</v>
      </c>
      <c r="N582" t="s">
        <v>1211</v>
      </c>
      <c r="O582" t="s">
        <v>1206</v>
      </c>
      <c r="W582">
        <f t="shared" si="55"/>
        <v>0.16</v>
      </c>
      <c r="X582">
        <f t="shared" si="56"/>
        <v>0.46</v>
      </c>
      <c r="Y582">
        <f t="shared" si="57"/>
        <v>-0.44</v>
      </c>
      <c r="Z582">
        <f t="shared" si="58"/>
        <v>0.2</v>
      </c>
      <c r="AA582">
        <f t="shared" si="59"/>
        <v>0.73</v>
      </c>
      <c r="AB582">
        <f t="shared" si="60"/>
        <v>0.69</v>
      </c>
    </row>
    <row r="583" spans="1:28" hidden="1" x14ac:dyDescent="0.3">
      <c r="A583" s="9" t="s">
        <v>550</v>
      </c>
      <c r="B583" s="9" t="s">
        <v>595</v>
      </c>
      <c r="C583" s="9" t="s">
        <v>545</v>
      </c>
      <c r="D583">
        <v>2.0699999999999998</v>
      </c>
      <c r="E583">
        <v>0.31</v>
      </c>
      <c r="F583">
        <v>-0.63</v>
      </c>
      <c r="G583">
        <v>0.66</v>
      </c>
      <c r="H583">
        <v>0.25</v>
      </c>
      <c r="I583">
        <v>2.19</v>
      </c>
      <c r="J583">
        <v>2.11</v>
      </c>
      <c r="K583" s="10" t="s">
        <v>548</v>
      </c>
      <c r="L583" s="18" t="s">
        <v>1203</v>
      </c>
      <c r="M583" t="s">
        <v>1213</v>
      </c>
      <c r="N583" t="s">
        <v>1209</v>
      </c>
      <c r="O583" t="s">
        <v>1206</v>
      </c>
      <c r="W583">
        <f t="shared" si="55"/>
        <v>0.31</v>
      </c>
      <c r="X583">
        <f t="shared" si="56"/>
        <v>-0.63</v>
      </c>
      <c r="Y583">
        <f t="shared" si="57"/>
        <v>0.66</v>
      </c>
      <c r="Z583">
        <f t="shared" si="58"/>
        <v>0.25</v>
      </c>
      <c r="AA583">
        <f t="shared" si="59"/>
        <v>2.19</v>
      </c>
      <c r="AB583">
        <f t="shared" si="60"/>
        <v>2.11</v>
      </c>
    </row>
    <row r="584" spans="1:28" hidden="1" x14ac:dyDescent="0.3">
      <c r="A584" s="9" t="s">
        <v>550</v>
      </c>
      <c r="B584" s="9" t="s">
        <v>596</v>
      </c>
      <c r="C584" s="9" t="s">
        <v>545</v>
      </c>
      <c r="D584">
        <v>0.04</v>
      </c>
      <c r="E584">
        <v>0.25</v>
      </c>
      <c r="F584">
        <v>0.68</v>
      </c>
      <c r="G584">
        <v>-0.65</v>
      </c>
      <c r="H584">
        <v>0.31</v>
      </c>
      <c r="I584">
        <v>0.72</v>
      </c>
      <c r="J584">
        <v>0.68</v>
      </c>
      <c r="K584" s="11" t="s">
        <v>547</v>
      </c>
      <c r="L584" s="18" t="s">
        <v>1203</v>
      </c>
      <c r="M584" t="s">
        <v>1213</v>
      </c>
      <c r="N584" t="s">
        <v>1209</v>
      </c>
      <c r="O584" t="s">
        <v>1207</v>
      </c>
      <c r="W584">
        <f t="shared" si="55"/>
        <v>0.25</v>
      </c>
      <c r="X584">
        <f t="shared" si="56"/>
        <v>0.68</v>
      </c>
      <c r="Y584">
        <f t="shared" si="57"/>
        <v>-0.65</v>
      </c>
      <c r="Z584">
        <f t="shared" si="58"/>
        <v>0.31</v>
      </c>
      <c r="AA584">
        <f t="shared" si="59"/>
        <v>0.72</v>
      </c>
      <c r="AB584">
        <f t="shared" si="60"/>
        <v>0.68</v>
      </c>
    </row>
    <row r="585" spans="1:28" hidden="1" x14ac:dyDescent="0.3">
      <c r="A585" s="9" t="s">
        <v>550</v>
      </c>
      <c r="B585" s="9" t="s">
        <v>597</v>
      </c>
      <c r="C585" s="9" t="s">
        <v>545</v>
      </c>
      <c r="D585">
        <v>1.1200000000000001</v>
      </c>
      <c r="E585">
        <v>0.01</v>
      </c>
      <c r="F585">
        <v>0.83</v>
      </c>
      <c r="G585">
        <v>-0.82</v>
      </c>
      <c r="H585">
        <v>7.0000000000000007E-2</v>
      </c>
      <c r="I585">
        <v>1.39</v>
      </c>
      <c r="J585">
        <v>1.29</v>
      </c>
      <c r="K585" s="10" t="s">
        <v>548</v>
      </c>
      <c r="L585" s="18" t="s">
        <v>1203</v>
      </c>
      <c r="M585" t="s">
        <v>1213</v>
      </c>
      <c r="N585" t="s">
        <v>1209</v>
      </c>
      <c r="O585" t="s">
        <v>1206</v>
      </c>
      <c r="W585">
        <f t="shared" si="55"/>
        <v>0.01</v>
      </c>
      <c r="X585">
        <f t="shared" si="56"/>
        <v>0.83</v>
      </c>
      <c r="Y585">
        <f t="shared" si="57"/>
        <v>-0.82</v>
      </c>
      <c r="Z585">
        <f t="shared" si="58"/>
        <v>7.0000000000000007E-2</v>
      </c>
      <c r="AA585">
        <f t="shared" si="59"/>
        <v>1.39</v>
      </c>
      <c r="AB585">
        <f t="shared" si="60"/>
        <v>1.29</v>
      </c>
    </row>
    <row r="586" spans="1:28" hidden="1" x14ac:dyDescent="0.3">
      <c r="A586" s="9" t="s">
        <v>550</v>
      </c>
      <c r="B586" s="9" t="s">
        <v>598</v>
      </c>
      <c r="C586" s="9" t="s">
        <v>545</v>
      </c>
      <c r="D586">
        <v>1.25</v>
      </c>
      <c r="E586">
        <v>0.23</v>
      </c>
      <c r="F586">
        <v>0.67</v>
      </c>
      <c r="G586">
        <v>-0.65</v>
      </c>
      <c r="H586">
        <v>0.28000000000000003</v>
      </c>
      <c r="I586">
        <v>1.43</v>
      </c>
      <c r="J586">
        <v>1.37</v>
      </c>
      <c r="K586" s="10" t="s">
        <v>548</v>
      </c>
      <c r="L586" s="18" t="s">
        <v>1203</v>
      </c>
      <c r="M586" t="s">
        <v>1213</v>
      </c>
      <c r="N586" t="s">
        <v>1209</v>
      </c>
      <c r="O586" t="s">
        <v>1206</v>
      </c>
      <c r="W586">
        <f t="shared" si="55"/>
        <v>0.23</v>
      </c>
      <c r="X586">
        <f t="shared" si="56"/>
        <v>0.67</v>
      </c>
      <c r="Y586">
        <f t="shared" si="57"/>
        <v>-0.65</v>
      </c>
      <c r="Z586">
        <f t="shared" si="58"/>
        <v>0.28000000000000003</v>
      </c>
      <c r="AA586">
        <f t="shared" si="59"/>
        <v>1.43</v>
      </c>
      <c r="AB586">
        <f t="shared" si="60"/>
        <v>1.37</v>
      </c>
    </row>
    <row r="587" spans="1:28" hidden="1" x14ac:dyDescent="0.3">
      <c r="A587" s="9" t="s">
        <v>550</v>
      </c>
      <c r="B587" s="9" t="s">
        <v>599</v>
      </c>
      <c r="C587" s="9" t="s">
        <v>545</v>
      </c>
      <c r="D587">
        <v>1.24</v>
      </c>
      <c r="E587">
        <v>0.01</v>
      </c>
      <c r="F587">
        <v>0.77</v>
      </c>
      <c r="G587">
        <v>-0.76</v>
      </c>
      <c r="H587">
        <v>7.0000000000000007E-2</v>
      </c>
      <c r="I587">
        <v>1.46</v>
      </c>
      <c r="J587">
        <v>1.36</v>
      </c>
      <c r="K587" s="10" t="s">
        <v>548</v>
      </c>
      <c r="L587" s="18" t="s">
        <v>1203</v>
      </c>
      <c r="M587" t="s">
        <v>1212</v>
      </c>
      <c r="N587" t="s">
        <v>1211</v>
      </c>
      <c r="O587" t="s">
        <v>1206</v>
      </c>
      <c r="W587">
        <f t="shared" si="55"/>
        <v>0.01</v>
      </c>
      <c r="X587">
        <f t="shared" si="56"/>
        <v>0.77</v>
      </c>
      <c r="Y587">
        <f t="shared" si="57"/>
        <v>-0.76</v>
      </c>
      <c r="Z587">
        <f t="shared" si="58"/>
        <v>7.0000000000000007E-2</v>
      </c>
      <c r="AA587">
        <f t="shared" si="59"/>
        <v>1.46</v>
      </c>
      <c r="AB587">
        <f t="shared" si="60"/>
        <v>1.36</v>
      </c>
    </row>
    <row r="588" spans="1:28" hidden="1" x14ac:dyDescent="0.3">
      <c r="A588" s="9" t="s">
        <v>550</v>
      </c>
      <c r="B588" s="9" t="s">
        <v>600</v>
      </c>
      <c r="C588" s="9" t="s">
        <v>545</v>
      </c>
      <c r="D588">
        <v>0.4</v>
      </c>
      <c r="E588">
        <v>-0.04</v>
      </c>
      <c r="F588">
        <v>0.78</v>
      </c>
      <c r="G588">
        <v>-0.78</v>
      </c>
      <c r="H588">
        <v>0.01</v>
      </c>
      <c r="I588">
        <v>0.88</v>
      </c>
      <c r="J588">
        <v>0.75</v>
      </c>
      <c r="K588" s="11" t="s">
        <v>547</v>
      </c>
      <c r="L588" s="18" t="s">
        <v>1203</v>
      </c>
      <c r="M588" t="s">
        <v>1213</v>
      </c>
      <c r="N588" t="s">
        <v>1211</v>
      </c>
      <c r="O588" t="s">
        <v>1206</v>
      </c>
      <c r="W588">
        <f t="shared" si="55"/>
        <v>-0.04</v>
      </c>
      <c r="X588">
        <f t="shared" si="56"/>
        <v>0.78</v>
      </c>
      <c r="Y588">
        <f t="shared" si="57"/>
        <v>-0.78</v>
      </c>
      <c r="Z588">
        <f t="shared" si="58"/>
        <v>0.01</v>
      </c>
      <c r="AA588">
        <f t="shared" si="59"/>
        <v>0.88</v>
      </c>
      <c r="AB588">
        <f t="shared" si="60"/>
        <v>0.75</v>
      </c>
    </row>
    <row r="589" spans="1:28" hidden="1" x14ac:dyDescent="0.3">
      <c r="A589" s="9" t="s">
        <v>550</v>
      </c>
      <c r="B589" s="9" t="s">
        <v>601</v>
      </c>
      <c r="C589" s="9" t="s">
        <v>545</v>
      </c>
      <c r="D589">
        <v>0.71</v>
      </c>
      <c r="E589">
        <v>-0.02</v>
      </c>
      <c r="F589">
        <v>0.92</v>
      </c>
      <c r="G589">
        <v>-0.92</v>
      </c>
      <c r="H589">
        <v>0.05</v>
      </c>
      <c r="I589">
        <v>1.1599999999999999</v>
      </c>
      <c r="J589">
        <v>1.03</v>
      </c>
      <c r="K589" s="10" t="s">
        <v>548</v>
      </c>
      <c r="L589" s="18" t="s">
        <v>1203</v>
      </c>
      <c r="M589" t="s">
        <v>1213</v>
      </c>
      <c r="N589" t="s">
        <v>1211</v>
      </c>
      <c r="O589" t="s">
        <v>1207</v>
      </c>
      <c r="W589">
        <f t="shared" si="55"/>
        <v>-0.02</v>
      </c>
      <c r="X589">
        <f t="shared" si="56"/>
        <v>0.92</v>
      </c>
      <c r="Y589">
        <f t="shared" si="57"/>
        <v>-0.92</v>
      </c>
      <c r="Z589">
        <f t="shared" si="58"/>
        <v>0.05</v>
      </c>
      <c r="AA589">
        <f t="shared" si="59"/>
        <v>1.1599999999999999</v>
      </c>
      <c r="AB589">
        <f t="shared" si="60"/>
        <v>1.03</v>
      </c>
    </row>
    <row r="590" spans="1:28" hidden="1" x14ac:dyDescent="0.3">
      <c r="A590" s="9" t="s">
        <v>550</v>
      </c>
      <c r="B590" s="9" t="s">
        <v>602</v>
      </c>
      <c r="C590" s="9" t="s">
        <v>545</v>
      </c>
      <c r="D590">
        <v>0.49</v>
      </c>
      <c r="E590">
        <v>0.04</v>
      </c>
      <c r="F590">
        <v>0.66</v>
      </c>
      <c r="G590">
        <v>-0.66</v>
      </c>
      <c r="H590">
        <v>0.1</v>
      </c>
      <c r="I590">
        <v>0.82</v>
      </c>
      <c r="J590">
        <v>0.73</v>
      </c>
      <c r="K590" s="11" t="s">
        <v>547</v>
      </c>
      <c r="L590" s="18" t="s">
        <v>1203</v>
      </c>
      <c r="M590" t="s">
        <v>1212</v>
      </c>
      <c r="N590" t="s">
        <v>1210</v>
      </c>
      <c r="O590" t="s">
        <v>1204</v>
      </c>
      <c r="W590">
        <f t="shared" si="55"/>
        <v>0.04</v>
      </c>
      <c r="X590">
        <f t="shared" si="56"/>
        <v>0.66</v>
      </c>
      <c r="Y590">
        <f t="shared" si="57"/>
        <v>-0.66</v>
      </c>
      <c r="Z590">
        <f t="shared" si="58"/>
        <v>0.1</v>
      </c>
      <c r="AA590">
        <f t="shared" si="59"/>
        <v>0.82</v>
      </c>
      <c r="AB590">
        <f t="shared" si="60"/>
        <v>0.73</v>
      </c>
    </row>
    <row r="591" spans="1:28" hidden="1" x14ac:dyDescent="0.3">
      <c r="A591" s="9" t="s">
        <v>550</v>
      </c>
      <c r="B591" s="9" t="s">
        <v>603</v>
      </c>
      <c r="C591" s="9" t="s">
        <v>545</v>
      </c>
      <c r="D591">
        <v>0.86</v>
      </c>
      <c r="E591">
        <v>0.04</v>
      </c>
      <c r="F591">
        <v>0.63</v>
      </c>
      <c r="G591">
        <v>-0.63</v>
      </c>
      <c r="H591">
        <v>0.09</v>
      </c>
      <c r="I591">
        <v>1.07</v>
      </c>
      <c r="J591">
        <v>0.99</v>
      </c>
      <c r="K591" s="11" t="s">
        <v>547</v>
      </c>
      <c r="L591" s="18" t="s">
        <v>1203</v>
      </c>
      <c r="M591" t="s">
        <v>1213</v>
      </c>
      <c r="N591" t="s">
        <v>1211</v>
      </c>
      <c r="O591" t="s">
        <v>1206</v>
      </c>
      <c r="W591">
        <f t="shared" si="55"/>
        <v>0.04</v>
      </c>
      <c r="X591">
        <f t="shared" si="56"/>
        <v>0.63</v>
      </c>
      <c r="Y591">
        <f t="shared" si="57"/>
        <v>-0.63</v>
      </c>
      <c r="Z591">
        <f t="shared" si="58"/>
        <v>0.09</v>
      </c>
      <c r="AA591">
        <f t="shared" si="59"/>
        <v>1.07</v>
      </c>
      <c r="AB591">
        <f t="shared" si="60"/>
        <v>0.99</v>
      </c>
    </row>
    <row r="592" spans="1:28" hidden="1" x14ac:dyDescent="0.3">
      <c r="A592" s="9" t="s">
        <v>550</v>
      </c>
      <c r="B592" s="9" t="s">
        <v>604</v>
      </c>
      <c r="C592" s="9" t="s">
        <v>545</v>
      </c>
      <c r="D592">
        <v>0.86</v>
      </c>
      <c r="E592">
        <v>-0.02</v>
      </c>
      <c r="F592">
        <v>0.87</v>
      </c>
      <c r="G592">
        <v>-0.87</v>
      </c>
      <c r="H592">
        <v>0.05</v>
      </c>
      <c r="I592">
        <v>1.23</v>
      </c>
      <c r="J592">
        <v>1.1000000000000001</v>
      </c>
      <c r="K592" s="10" t="s">
        <v>548</v>
      </c>
      <c r="L592" s="18" t="s">
        <v>1203</v>
      </c>
      <c r="M592" t="s">
        <v>1213</v>
      </c>
      <c r="N592" t="s">
        <v>1209</v>
      </c>
      <c r="O592" t="s">
        <v>1206</v>
      </c>
      <c r="W592">
        <f t="shared" si="55"/>
        <v>-0.02</v>
      </c>
      <c r="X592">
        <f t="shared" si="56"/>
        <v>0.87</v>
      </c>
      <c r="Y592">
        <f t="shared" si="57"/>
        <v>-0.87</v>
      </c>
      <c r="Z592">
        <f t="shared" si="58"/>
        <v>0.05</v>
      </c>
      <c r="AA592">
        <f t="shared" si="59"/>
        <v>1.23</v>
      </c>
      <c r="AB592">
        <f t="shared" si="60"/>
        <v>1.1000000000000001</v>
      </c>
    </row>
    <row r="593" spans="1:28" hidden="1" x14ac:dyDescent="0.3">
      <c r="A593" s="9" t="s">
        <v>550</v>
      </c>
      <c r="B593" s="9" t="s">
        <v>605</v>
      </c>
      <c r="C593" s="9" t="s">
        <v>545</v>
      </c>
      <c r="D593">
        <v>2.0299999999999998</v>
      </c>
      <c r="E593">
        <v>-0.3</v>
      </c>
      <c r="F593">
        <v>0.69</v>
      </c>
      <c r="G593">
        <v>-0.71</v>
      </c>
      <c r="H593">
        <v>-0.26</v>
      </c>
      <c r="I593">
        <v>2.17</v>
      </c>
      <c r="J593">
        <v>2.09</v>
      </c>
      <c r="K593" s="10" t="s">
        <v>548</v>
      </c>
      <c r="L593" s="18" t="s">
        <v>1203</v>
      </c>
      <c r="M593" t="s">
        <v>1212</v>
      </c>
      <c r="N593" t="s">
        <v>1209</v>
      </c>
      <c r="O593" t="s">
        <v>1205</v>
      </c>
      <c r="W593">
        <f t="shared" si="55"/>
        <v>-0.3</v>
      </c>
      <c r="X593">
        <f t="shared" si="56"/>
        <v>0.69</v>
      </c>
      <c r="Y593">
        <f t="shared" si="57"/>
        <v>-0.71</v>
      </c>
      <c r="Z593">
        <f t="shared" si="58"/>
        <v>-0.26</v>
      </c>
      <c r="AA593">
        <f t="shared" si="59"/>
        <v>2.17</v>
      </c>
      <c r="AB593">
        <f t="shared" si="60"/>
        <v>2.09</v>
      </c>
    </row>
    <row r="594" spans="1:28" hidden="1" x14ac:dyDescent="0.3">
      <c r="A594" s="9" t="s">
        <v>550</v>
      </c>
      <c r="B594" s="9" t="s">
        <v>606</v>
      </c>
      <c r="C594" s="9" t="s">
        <v>545</v>
      </c>
      <c r="D594">
        <v>1.32</v>
      </c>
      <c r="E594">
        <v>-0.02</v>
      </c>
      <c r="F594">
        <v>0.71</v>
      </c>
      <c r="G594">
        <v>-0.71</v>
      </c>
      <c r="H594">
        <v>0.04</v>
      </c>
      <c r="I594">
        <v>1.5</v>
      </c>
      <c r="J594">
        <v>1.41</v>
      </c>
      <c r="K594" s="10" t="s">
        <v>548</v>
      </c>
      <c r="L594" s="18" t="s">
        <v>1203</v>
      </c>
      <c r="M594" t="s">
        <v>1213</v>
      </c>
      <c r="N594" t="s">
        <v>1209</v>
      </c>
      <c r="O594" t="s">
        <v>1206</v>
      </c>
      <c r="W594">
        <f t="shared" si="55"/>
        <v>-0.02</v>
      </c>
      <c r="X594">
        <f t="shared" si="56"/>
        <v>0.71</v>
      </c>
      <c r="Y594">
        <f t="shared" si="57"/>
        <v>-0.71</v>
      </c>
      <c r="Z594">
        <f t="shared" si="58"/>
        <v>0.04</v>
      </c>
      <c r="AA594">
        <f t="shared" si="59"/>
        <v>1.5</v>
      </c>
      <c r="AB594">
        <f t="shared" si="60"/>
        <v>1.41</v>
      </c>
    </row>
    <row r="595" spans="1:28" hidden="1" x14ac:dyDescent="0.3">
      <c r="A595" s="9" t="s">
        <v>550</v>
      </c>
      <c r="B595" s="9" t="s">
        <v>607</v>
      </c>
      <c r="C595" s="9" t="s">
        <v>545</v>
      </c>
      <c r="D595">
        <v>1.25</v>
      </c>
      <c r="E595">
        <v>-0.04</v>
      </c>
      <c r="F595">
        <v>0.73</v>
      </c>
      <c r="G595">
        <v>-0.73</v>
      </c>
      <c r="H595">
        <v>0.02</v>
      </c>
      <c r="I595">
        <v>1.45</v>
      </c>
      <c r="J595">
        <v>1.36</v>
      </c>
      <c r="K595" s="10" t="s">
        <v>548</v>
      </c>
      <c r="L595" s="18" t="s">
        <v>1203</v>
      </c>
      <c r="M595" t="s">
        <v>1213</v>
      </c>
      <c r="N595" t="s">
        <v>1209</v>
      </c>
      <c r="O595" t="s">
        <v>1207</v>
      </c>
      <c r="W595">
        <f t="shared" si="55"/>
        <v>-0.04</v>
      </c>
      <c r="X595">
        <f t="shared" si="56"/>
        <v>0.73</v>
      </c>
      <c r="Y595">
        <f t="shared" si="57"/>
        <v>-0.73</v>
      </c>
      <c r="Z595">
        <f t="shared" si="58"/>
        <v>0.02</v>
      </c>
      <c r="AA595">
        <f t="shared" si="59"/>
        <v>1.45</v>
      </c>
      <c r="AB595">
        <f t="shared" si="60"/>
        <v>1.36</v>
      </c>
    </row>
    <row r="596" spans="1:28" hidden="1" x14ac:dyDescent="0.3">
      <c r="A596" s="9" t="s">
        <v>550</v>
      </c>
      <c r="B596" s="9" t="s">
        <v>608</v>
      </c>
      <c r="C596" s="9" t="s">
        <v>545</v>
      </c>
      <c r="D596">
        <v>0.81</v>
      </c>
      <c r="E596">
        <v>0.18</v>
      </c>
      <c r="F596">
        <v>0.28000000000000003</v>
      </c>
      <c r="G596">
        <v>-0.26</v>
      </c>
      <c r="H596">
        <v>0.2</v>
      </c>
      <c r="I596">
        <v>0.88</v>
      </c>
      <c r="J596">
        <v>0.86</v>
      </c>
      <c r="K596" s="11" t="s">
        <v>547</v>
      </c>
      <c r="L596" s="18" t="s">
        <v>1203</v>
      </c>
      <c r="M596" t="s">
        <v>1213</v>
      </c>
      <c r="N596" t="s">
        <v>1209</v>
      </c>
      <c r="O596" t="s">
        <v>1206</v>
      </c>
      <c r="W596">
        <f t="shared" si="55"/>
        <v>0.18</v>
      </c>
      <c r="X596">
        <f t="shared" si="56"/>
        <v>0.28000000000000003</v>
      </c>
      <c r="Y596">
        <f t="shared" si="57"/>
        <v>-0.26</v>
      </c>
      <c r="Z596">
        <f t="shared" si="58"/>
        <v>0.2</v>
      </c>
      <c r="AA596">
        <f t="shared" si="59"/>
        <v>0.88</v>
      </c>
      <c r="AB596">
        <f t="shared" si="60"/>
        <v>0.86</v>
      </c>
    </row>
    <row r="597" spans="1:28" hidden="1" x14ac:dyDescent="0.3">
      <c r="A597" s="9" t="s">
        <v>550</v>
      </c>
      <c r="B597" s="9" t="s">
        <v>609</v>
      </c>
      <c r="C597" s="9" t="s">
        <v>545</v>
      </c>
      <c r="D597">
        <v>1.55</v>
      </c>
      <c r="E597">
        <v>0.05</v>
      </c>
      <c r="F597">
        <v>0.31</v>
      </c>
      <c r="G597">
        <v>-0.31</v>
      </c>
      <c r="H597">
        <v>0.08</v>
      </c>
      <c r="I597">
        <v>1.58</v>
      </c>
      <c r="J597">
        <v>1.53</v>
      </c>
      <c r="K597" s="10" t="s">
        <v>548</v>
      </c>
      <c r="L597" s="18" t="s">
        <v>1203</v>
      </c>
      <c r="M597" t="s">
        <v>1213</v>
      </c>
      <c r="N597" t="s">
        <v>1209</v>
      </c>
      <c r="O597" t="s">
        <v>1206</v>
      </c>
      <c r="W597">
        <f t="shared" si="55"/>
        <v>0.05</v>
      </c>
      <c r="X597">
        <f t="shared" si="56"/>
        <v>0.31</v>
      </c>
      <c r="Y597">
        <f t="shared" si="57"/>
        <v>-0.31</v>
      </c>
      <c r="Z597">
        <f t="shared" si="58"/>
        <v>0.08</v>
      </c>
      <c r="AA597">
        <f t="shared" si="59"/>
        <v>1.58</v>
      </c>
      <c r="AB597">
        <f t="shared" si="60"/>
        <v>1.53</v>
      </c>
    </row>
    <row r="598" spans="1:28" hidden="1" x14ac:dyDescent="0.3">
      <c r="A598" s="9" t="s">
        <v>550</v>
      </c>
      <c r="B598" s="9" t="s">
        <v>610</v>
      </c>
      <c r="C598" s="9" t="s">
        <v>545</v>
      </c>
      <c r="D598">
        <v>1.63</v>
      </c>
      <c r="E598">
        <v>0.06</v>
      </c>
      <c r="F598">
        <v>0.47</v>
      </c>
      <c r="G598">
        <v>-0.46</v>
      </c>
      <c r="H598">
        <v>0.1</v>
      </c>
      <c r="I598">
        <v>1.7</v>
      </c>
      <c r="J598">
        <v>1.63</v>
      </c>
      <c r="K598" s="10" t="s">
        <v>548</v>
      </c>
      <c r="L598" s="18" t="s">
        <v>1203</v>
      </c>
      <c r="M598" t="s">
        <v>1213</v>
      </c>
      <c r="N598" t="s">
        <v>1210</v>
      </c>
      <c r="O598" t="s">
        <v>1204</v>
      </c>
      <c r="W598">
        <f t="shared" si="55"/>
        <v>0.06</v>
      </c>
      <c r="X598">
        <f t="shared" si="56"/>
        <v>0.47</v>
      </c>
      <c r="Y598">
        <f t="shared" si="57"/>
        <v>-0.46</v>
      </c>
      <c r="Z598">
        <f t="shared" si="58"/>
        <v>0.1</v>
      </c>
      <c r="AA598">
        <f t="shared" si="59"/>
        <v>1.7</v>
      </c>
      <c r="AB598">
        <f t="shared" si="60"/>
        <v>1.63</v>
      </c>
    </row>
    <row r="599" spans="1:28" hidden="1" x14ac:dyDescent="0.3">
      <c r="A599" s="9" t="s">
        <v>550</v>
      </c>
      <c r="B599" s="9" t="s">
        <v>611</v>
      </c>
      <c r="C599" s="9" t="s">
        <v>545</v>
      </c>
      <c r="D599">
        <v>1.67</v>
      </c>
      <c r="E599">
        <v>7.0000000000000007E-2</v>
      </c>
      <c r="F599">
        <v>0.44</v>
      </c>
      <c r="G599">
        <v>-0.43</v>
      </c>
      <c r="H599">
        <v>0.11</v>
      </c>
      <c r="I599">
        <v>1.73</v>
      </c>
      <c r="J599">
        <v>1.66</v>
      </c>
      <c r="K599" s="10" t="s">
        <v>548</v>
      </c>
      <c r="L599" s="18" t="s">
        <v>1203</v>
      </c>
      <c r="M599" t="s">
        <v>1213</v>
      </c>
      <c r="N599" t="s">
        <v>1209</v>
      </c>
      <c r="O599" t="s">
        <v>1206</v>
      </c>
      <c r="W599">
        <f t="shared" si="55"/>
        <v>7.0000000000000007E-2</v>
      </c>
      <c r="X599">
        <f t="shared" si="56"/>
        <v>0.44</v>
      </c>
      <c r="Y599">
        <f t="shared" si="57"/>
        <v>-0.43</v>
      </c>
      <c r="Z599">
        <f t="shared" si="58"/>
        <v>0.11</v>
      </c>
      <c r="AA599">
        <f t="shared" si="59"/>
        <v>1.73</v>
      </c>
      <c r="AB599">
        <f t="shared" si="60"/>
        <v>1.66</v>
      </c>
    </row>
    <row r="600" spans="1:28" hidden="1" x14ac:dyDescent="0.3">
      <c r="A600" s="9" t="s">
        <v>550</v>
      </c>
      <c r="B600" s="9" t="s">
        <v>612</v>
      </c>
      <c r="C600" s="9" t="s">
        <v>545</v>
      </c>
      <c r="D600">
        <v>1.25</v>
      </c>
      <c r="E600">
        <v>0.02</v>
      </c>
      <c r="F600">
        <v>0.42</v>
      </c>
      <c r="G600">
        <v>-0.42</v>
      </c>
      <c r="H600">
        <v>0.05</v>
      </c>
      <c r="I600">
        <v>1.32</v>
      </c>
      <c r="J600">
        <v>1.26</v>
      </c>
      <c r="K600" s="10" t="s">
        <v>548</v>
      </c>
      <c r="L600" s="18" t="s">
        <v>1203</v>
      </c>
      <c r="M600" t="s">
        <v>1213</v>
      </c>
      <c r="N600" t="s">
        <v>1211</v>
      </c>
      <c r="O600" t="s">
        <v>1206</v>
      </c>
      <c r="W600">
        <f t="shared" si="55"/>
        <v>0.02</v>
      </c>
      <c r="X600">
        <f t="shared" si="56"/>
        <v>0.42</v>
      </c>
      <c r="Y600">
        <f t="shared" si="57"/>
        <v>-0.42</v>
      </c>
      <c r="Z600">
        <f t="shared" si="58"/>
        <v>0.05</v>
      </c>
      <c r="AA600">
        <f t="shared" si="59"/>
        <v>1.32</v>
      </c>
      <c r="AB600">
        <f t="shared" si="60"/>
        <v>1.26</v>
      </c>
    </row>
    <row r="601" spans="1:28" hidden="1" x14ac:dyDescent="0.3">
      <c r="A601" s="9" t="s">
        <v>550</v>
      </c>
      <c r="B601" s="9" t="s">
        <v>613</v>
      </c>
      <c r="C601" s="9" t="s">
        <v>545</v>
      </c>
      <c r="D601">
        <v>1.6</v>
      </c>
      <c r="E601">
        <v>0.01</v>
      </c>
      <c r="F601">
        <v>0.47</v>
      </c>
      <c r="G601">
        <v>-0.47</v>
      </c>
      <c r="H601">
        <v>0.05</v>
      </c>
      <c r="I601">
        <v>1.66</v>
      </c>
      <c r="J601">
        <v>1.6</v>
      </c>
      <c r="K601" s="10" t="s">
        <v>548</v>
      </c>
      <c r="L601" s="18" t="s">
        <v>1203</v>
      </c>
      <c r="M601" t="s">
        <v>1212</v>
      </c>
      <c r="N601" t="s">
        <v>1210</v>
      </c>
      <c r="O601" t="s">
        <v>1206</v>
      </c>
      <c r="W601">
        <f t="shared" si="55"/>
        <v>0.01</v>
      </c>
      <c r="X601">
        <f t="shared" si="56"/>
        <v>0.47</v>
      </c>
      <c r="Y601">
        <f t="shared" si="57"/>
        <v>-0.47</v>
      </c>
      <c r="Z601">
        <f t="shared" si="58"/>
        <v>0.05</v>
      </c>
      <c r="AA601">
        <f t="shared" si="59"/>
        <v>1.66</v>
      </c>
      <c r="AB601">
        <f t="shared" si="60"/>
        <v>1.6</v>
      </c>
    </row>
    <row r="602" spans="1:28" hidden="1" x14ac:dyDescent="0.3">
      <c r="A602" s="9" t="s">
        <v>550</v>
      </c>
      <c r="B602" s="9" t="s">
        <v>614</v>
      </c>
      <c r="C602" s="9" t="s">
        <v>545</v>
      </c>
      <c r="D602">
        <v>1.47</v>
      </c>
      <c r="E602">
        <v>0.12</v>
      </c>
      <c r="F602">
        <v>0.33</v>
      </c>
      <c r="G602">
        <v>-0.32</v>
      </c>
      <c r="H602">
        <v>0.15</v>
      </c>
      <c r="I602">
        <v>1.51</v>
      </c>
      <c r="J602">
        <v>1.46</v>
      </c>
      <c r="K602" s="10" t="s">
        <v>548</v>
      </c>
      <c r="L602" s="18" t="s">
        <v>1203</v>
      </c>
      <c r="M602" t="s">
        <v>1212</v>
      </c>
      <c r="N602" t="s">
        <v>1210</v>
      </c>
      <c r="O602" t="s">
        <v>1206</v>
      </c>
      <c r="W602">
        <f t="shared" si="55"/>
        <v>0.12</v>
      </c>
      <c r="X602">
        <f t="shared" si="56"/>
        <v>0.33</v>
      </c>
      <c r="Y602">
        <f t="shared" si="57"/>
        <v>-0.32</v>
      </c>
      <c r="Z602">
        <f t="shared" si="58"/>
        <v>0.15</v>
      </c>
      <c r="AA602">
        <f t="shared" si="59"/>
        <v>1.51</v>
      </c>
      <c r="AB602">
        <f t="shared" si="60"/>
        <v>1.46</v>
      </c>
    </row>
    <row r="603" spans="1:28" hidden="1" x14ac:dyDescent="0.3">
      <c r="A603" s="9" t="s">
        <v>550</v>
      </c>
      <c r="B603" s="9" t="s">
        <v>615</v>
      </c>
      <c r="C603" s="9" t="s">
        <v>545</v>
      </c>
      <c r="D603">
        <v>0.56000000000000005</v>
      </c>
      <c r="E603">
        <v>0.06</v>
      </c>
      <c r="F603">
        <v>-0.36</v>
      </c>
      <c r="G603">
        <v>0.36</v>
      </c>
      <c r="H603">
        <v>0.03</v>
      </c>
      <c r="I603">
        <v>0.66</v>
      </c>
      <c r="J603">
        <v>0.62</v>
      </c>
      <c r="K603" s="11" t="s">
        <v>547</v>
      </c>
      <c r="L603" s="18" t="s">
        <v>1203</v>
      </c>
      <c r="M603" t="s">
        <v>1213</v>
      </c>
      <c r="N603" t="s">
        <v>1210</v>
      </c>
      <c r="O603" t="s">
        <v>1204</v>
      </c>
      <c r="W603">
        <f t="shared" si="55"/>
        <v>0.06</v>
      </c>
      <c r="X603">
        <f t="shared" si="56"/>
        <v>-0.36</v>
      </c>
      <c r="Y603">
        <f t="shared" si="57"/>
        <v>0.36</v>
      </c>
      <c r="Z603">
        <f t="shared" si="58"/>
        <v>0.03</v>
      </c>
      <c r="AA603">
        <f t="shared" si="59"/>
        <v>0.66</v>
      </c>
      <c r="AB603">
        <f t="shared" si="60"/>
        <v>0.62</v>
      </c>
    </row>
    <row r="604" spans="1:28" hidden="1" x14ac:dyDescent="0.3">
      <c r="A604" s="9" t="s">
        <v>550</v>
      </c>
      <c r="B604" s="9" t="s">
        <v>616</v>
      </c>
      <c r="C604" s="9" t="s">
        <v>545</v>
      </c>
      <c r="D604">
        <v>-0.28999999999999998</v>
      </c>
      <c r="E604">
        <v>0.41</v>
      </c>
      <c r="F604">
        <v>0.53</v>
      </c>
      <c r="G604">
        <v>-0.49</v>
      </c>
      <c r="H604">
        <v>0.46</v>
      </c>
      <c r="I604">
        <v>0.73</v>
      </c>
      <c r="J604">
        <v>0.78</v>
      </c>
      <c r="K604" s="11" t="s">
        <v>547</v>
      </c>
      <c r="L604" s="18" t="s">
        <v>1203</v>
      </c>
      <c r="M604" t="s">
        <v>1213</v>
      </c>
      <c r="N604" t="s">
        <v>1209</v>
      </c>
      <c r="O604" t="s">
        <v>1205</v>
      </c>
      <c r="W604">
        <f t="shared" si="55"/>
        <v>0.41</v>
      </c>
      <c r="X604">
        <f t="shared" si="56"/>
        <v>0.53</v>
      </c>
      <c r="Y604">
        <f t="shared" si="57"/>
        <v>-0.49</v>
      </c>
      <c r="Z604">
        <f t="shared" si="58"/>
        <v>0.46</v>
      </c>
      <c r="AA604">
        <f t="shared" si="59"/>
        <v>0.73</v>
      </c>
      <c r="AB604">
        <f t="shared" si="60"/>
        <v>0.78</v>
      </c>
    </row>
    <row r="605" spans="1:28" hidden="1" x14ac:dyDescent="0.3">
      <c r="A605" s="9" t="s">
        <v>550</v>
      </c>
      <c r="B605" s="9" t="s">
        <v>617</v>
      </c>
      <c r="C605" s="9" t="s">
        <v>545</v>
      </c>
      <c r="D605">
        <v>-0.44</v>
      </c>
      <c r="E605">
        <v>-0.04</v>
      </c>
      <c r="F605">
        <v>0.99</v>
      </c>
      <c r="G605">
        <v>-0.99</v>
      </c>
      <c r="H605">
        <v>0.04</v>
      </c>
      <c r="I605">
        <v>1.08</v>
      </c>
      <c r="J605">
        <v>0.92</v>
      </c>
      <c r="K605" s="11" t="s">
        <v>547</v>
      </c>
      <c r="L605" s="18" t="s">
        <v>1203</v>
      </c>
      <c r="M605" t="s">
        <v>1213</v>
      </c>
      <c r="N605" t="s">
        <v>1211</v>
      </c>
      <c r="O605" t="s">
        <v>1206</v>
      </c>
      <c r="W605">
        <f t="shared" si="55"/>
        <v>-0.04</v>
      </c>
      <c r="X605">
        <f t="shared" si="56"/>
        <v>0.99</v>
      </c>
      <c r="Y605">
        <f t="shared" si="57"/>
        <v>-0.99</v>
      </c>
      <c r="Z605">
        <f t="shared" si="58"/>
        <v>0.04</v>
      </c>
      <c r="AA605">
        <f t="shared" si="59"/>
        <v>1.08</v>
      </c>
      <c r="AB605">
        <f t="shared" si="60"/>
        <v>0.92</v>
      </c>
    </row>
    <row r="606" spans="1:28" hidden="1" x14ac:dyDescent="0.3">
      <c r="A606" s="9" t="s">
        <v>550</v>
      </c>
      <c r="B606" s="9" t="s">
        <v>618</v>
      </c>
      <c r="C606" s="9" t="s">
        <v>545</v>
      </c>
      <c r="D606">
        <v>0.05</v>
      </c>
      <c r="E606">
        <v>-0.02</v>
      </c>
      <c r="F606">
        <v>0.73</v>
      </c>
      <c r="G606">
        <v>-0.73</v>
      </c>
      <c r="H606">
        <v>0.03</v>
      </c>
      <c r="I606">
        <v>0.73</v>
      </c>
      <c r="J606">
        <v>0.6</v>
      </c>
      <c r="K606" s="11" t="s">
        <v>547</v>
      </c>
      <c r="L606" s="18" t="s">
        <v>1203</v>
      </c>
      <c r="M606" t="s">
        <v>1213</v>
      </c>
      <c r="N606" t="s">
        <v>1211</v>
      </c>
      <c r="O606" t="s">
        <v>1207</v>
      </c>
      <c r="W606">
        <f t="shared" si="55"/>
        <v>-0.02</v>
      </c>
      <c r="X606">
        <f t="shared" si="56"/>
        <v>0.73</v>
      </c>
      <c r="Y606">
        <f t="shared" si="57"/>
        <v>-0.73</v>
      </c>
      <c r="Z606">
        <f t="shared" si="58"/>
        <v>0.03</v>
      </c>
      <c r="AA606">
        <f t="shared" si="59"/>
        <v>0.73</v>
      </c>
      <c r="AB606">
        <f t="shared" si="60"/>
        <v>0.6</v>
      </c>
    </row>
    <row r="607" spans="1:28" hidden="1" x14ac:dyDescent="0.3">
      <c r="A607" s="9" t="s">
        <v>550</v>
      </c>
      <c r="B607" s="9" t="s">
        <v>619</v>
      </c>
      <c r="C607" s="9" t="s">
        <v>545</v>
      </c>
      <c r="D607">
        <v>-0.56999999999999995</v>
      </c>
      <c r="E607">
        <v>0.33</v>
      </c>
      <c r="F607">
        <v>1.08</v>
      </c>
      <c r="G607">
        <v>-1.04</v>
      </c>
      <c r="H607">
        <v>0.44</v>
      </c>
      <c r="I607">
        <v>1.26</v>
      </c>
      <c r="J607">
        <v>1.18</v>
      </c>
      <c r="K607" s="10" t="s">
        <v>548</v>
      </c>
      <c r="L607" s="18" t="s">
        <v>1203</v>
      </c>
      <c r="M607" t="s">
        <v>1213</v>
      </c>
      <c r="N607" t="s">
        <v>1209</v>
      </c>
      <c r="O607" t="s">
        <v>1206</v>
      </c>
      <c r="W607">
        <f t="shared" si="55"/>
        <v>0.33</v>
      </c>
      <c r="X607">
        <f t="shared" si="56"/>
        <v>1.08</v>
      </c>
      <c r="Y607">
        <f t="shared" si="57"/>
        <v>-1.04</v>
      </c>
      <c r="Z607">
        <f t="shared" si="58"/>
        <v>0.44</v>
      </c>
      <c r="AA607">
        <f t="shared" si="59"/>
        <v>1.26</v>
      </c>
      <c r="AB607">
        <f t="shared" si="60"/>
        <v>1.18</v>
      </c>
    </row>
    <row r="608" spans="1:28" hidden="1" x14ac:dyDescent="0.3">
      <c r="A608" s="9" t="s">
        <v>550</v>
      </c>
      <c r="B608" s="9" t="s">
        <v>620</v>
      </c>
      <c r="C608" s="9" t="s">
        <v>545</v>
      </c>
      <c r="D608">
        <v>-0.71</v>
      </c>
      <c r="E608">
        <v>0.37</v>
      </c>
      <c r="F608">
        <v>0.96</v>
      </c>
      <c r="G608">
        <v>-0.92</v>
      </c>
      <c r="H608">
        <v>0.47</v>
      </c>
      <c r="I608">
        <v>1.25</v>
      </c>
      <c r="J608">
        <v>1.2</v>
      </c>
      <c r="K608" s="10" t="s">
        <v>548</v>
      </c>
      <c r="L608" s="18" t="s">
        <v>1203</v>
      </c>
      <c r="M608" t="s">
        <v>1213</v>
      </c>
      <c r="N608" t="s">
        <v>1211</v>
      </c>
      <c r="O608" t="s">
        <v>1204</v>
      </c>
      <c r="W608">
        <f t="shared" si="55"/>
        <v>0.37</v>
      </c>
      <c r="X608">
        <f t="shared" si="56"/>
        <v>0.96</v>
      </c>
      <c r="Y608">
        <f t="shared" si="57"/>
        <v>-0.92</v>
      </c>
      <c r="Z608">
        <f t="shared" si="58"/>
        <v>0.47</v>
      </c>
      <c r="AA608">
        <f t="shared" si="59"/>
        <v>1.25</v>
      </c>
      <c r="AB608">
        <f t="shared" si="60"/>
        <v>1.2</v>
      </c>
    </row>
    <row r="609" spans="1:28" hidden="1" x14ac:dyDescent="0.3">
      <c r="A609" s="9" t="s">
        <v>550</v>
      </c>
      <c r="B609" s="9" t="s">
        <v>621</v>
      </c>
      <c r="C609" s="9" t="s">
        <v>545</v>
      </c>
      <c r="D609">
        <v>0.71</v>
      </c>
      <c r="E609">
        <v>0.1</v>
      </c>
      <c r="F609">
        <v>0.33</v>
      </c>
      <c r="G609">
        <v>-0.32</v>
      </c>
      <c r="H609">
        <v>0.13</v>
      </c>
      <c r="I609">
        <v>0.79</v>
      </c>
      <c r="J609">
        <v>0.76</v>
      </c>
      <c r="K609" s="11" t="s">
        <v>547</v>
      </c>
      <c r="L609" s="18" t="s">
        <v>1203</v>
      </c>
      <c r="M609" t="s">
        <v>1213</v>
      </c>
      <c r="N609" t="s">
        <v>1211</v>
      </c>
      <c r="O609" t="s">
        <v>1207</v>
      </c>
      <c r="W609">
        <f t="shared" si="55"/>
        <v>0.1</v>
      </c>
      <c r="X609">
        <f t="shared" si="56"/>
        <v>0.33</v>
      </c>
      <c r="Y609">
        <f t="shared" si="57"/>
        <v>-0.32</v>
      </c>
      <c r="Z609">
        <f t="shared" si="58"/>
        <v>0.13</v>
      </c>
      <c r="AA609">
        <f t="shared" si="59"/>
        <v>0.79</v>
      </c>
      <c r="AB609">
        <f t="shared" si="60"/>
        <v>0.76</v>
      </c>
    </row>
    <row r="610" spans="1:28" hidden="1" x14ac:dyDescent="0.3">
      <c r="A610" s="9" t="s">
        <v>550</v>
      </c>
      <c r="B610" s="9" t="s">
        <v>622</v>
      </c>
      <c r="C610" s="9" t="s">
        <v>545</v>
      </c>
      <c r="D610">
        <v>1.64</v>
      </c>
      <c r="E610">
        <v>0.04</v>
      </c>
      <c r="F610">
        <v>0.47</v>
      </c>
      <c r="G610">
        <v>-0.47</v>
      </c>
      <c r="H610">
        <v>7.0000000000000007E-2</v>
      </c>
      <c r="I610">
        <v>1.71</v>
      </c>
      <c r="J610">
        <v>1.64</v>
      </c>
      <c r="K610" s="10" t="s">
        <v>548</v>
      </c>
      <c r="L610" s="18" t="s">
        <v>1203</v>
      </c>
      <c r="M610" t="s">
        <v>1213</v>
      </c>
      <c r="N610" t="s">
        <v>1210</v>
      </c>
      <c r="O610" t="s">
        <v>1204</v>
      </c>
      <c r="W610">
        <f t="shared" si="55"/>
        <v>0.04</v>
      </c>
      <c r="X610">
        <f t="shared" si="56"/>
        <v>0.47</v>
      </c>
      <c r="Y610">
        <f t="shared" si="57"/>
        <v>-0.47</v>
      </c>
      <c r="Z610">
        <f t="shared" si="58"/>
        <v>7.0000000000000007E-2</v>
      </c>
      <c r="AA610">
        <f t="shared" si="59"/>
        <v>1.71</v>
      </c>
      <c r="AB610">
        <f t="shared" si="60"/>
        <v>1.64</v>
      </c>
    </row>
    <row r="611" spans="1:28" hidden="1" x14ac:dyDescent="0.3">
      <c r="A611" s="9" t="s">
        <v>550</v>
      </c>
      <c r="B611" s="9" t="s">
        <v>623</v>
      </c>
      <c r="C611" s="9" t="s">
        <v>545</v>
      </c>
      <c r="D611">
        <v>0.71</v>
      </c>
      <c r="E611">
        <v>0.06</v>
      </c>
      <c r="F611">
        <v>0.65</v>
      </c>
      <c r="G611">
        <v>-0.64</v>
      </c>
      <c r="H611">
        <v>0.11</v>
      </c>
      <c r="I611">
        <v>0.96</v>
      </c>
      <c r="J611">
        <v>0.88</v>
      </c>
      <c r="K611" s="11" t="s">
        <v>547</v>
      </c>
      <c r="L611" s="18" t="s">
        <v>1203</v>
      </c>
      <c r="M611" t="s">
        <v>1213</v>
      </c>
      <c r="N611" t="s">
        <v>1210</v>
      </c>
      <c r="O611" t="s">
        <v>1206</v>
      </c>
      <c r="W611">
        <f t="shared" si="55"/>
        <v>0.06</v>
      </c>
      <c r="X611">
        <f t="shared" si="56"/>
        <v>0.65</v>
      </c>
      <c r="Y611">
        <f t="shared" si="57"/>
        <v>-0.64</v>
      </c>
      <c r="Z611">
        <f t="shared" si="58"/>
        <v>0.11</v>
      </c>
      <c r="AA611">
        <f t="shared" si="59"/>
        <v>0.96</v>
      </c>
      <c r="AB611">
        <f t="shared" si="60"/>
        <v>0.88</v>
      </c>
    </row>
    <row r="612" spans="1:28" hidden="1" x14ac:dyDescent="0.3">
      <c r="A612" s="9" t="s">
        <v>550</v>
      </c>
      <c r="B612" s="9" t="s">
        <v>624</v>
      </c>
      <c r="C612" s="9" t="s">
        <v>545</v>
      </c>
      <c r="D612">
        <v>1.57</v>
      </c>
      <c r="E612">
        <v>0.03</v>
      </c>
      <c r="F612">
        <v>0</v>
      </c>
      <c r="G612">
        <v>0</v>
      </c>
      <c r="H612">
        <v>0.03</v>
      </c>
      <c r="I612">
        <v>1.57</v>
      </c>
      <c r="J612">
        <v>1.53</v>
      </c>
      <c r="K612" s="10" t="s">
        <v>548</v>
      </c>
      <c r="L612" s="18" t="s">
        <v>1203</v>
      </c>
      <c r="M612" t="s">
        <v>1213</v>
      </c>
      <c r="N612" t="s">
        <v>1210</v>
      </c>
      <c r="O612" t="s">
        <v>1207</v>
      </c>
      <c r="W612">
        <f t="shared" si="55"/>
        <v>0.03</v>
      </c>
      <c r="X612">
        <f t="shared" si="56"/>
        <v>0</v>
      </c>
      <c r="Y612">
        <f t="shared" si="57"/>
        <v>0</v>
      </c>
      <c r="Z612">
        <f t="shared" si="58"/>
        <v>0.03</v>
      </c>
      <c r="AA612">
        <f t="shared" si="59"/>
        <v>1.57</v>
      </c>
      <c r="AB612">
        <f t="shared" si="60"/>
        <v>1.53</v>
      </c>
    </row>
    <row r="613" spans="1:28" hidden="1" x14ac:dyDescent="0.3">
      <c r="A613" s="9" t="s">
        <v>550</v>
      </c>
      <c r="B613" s="9" t="s">
        <v>625</v>
      </c>
      <c r="C613" s="9" t="s">
        <v>545</v>
      </c>
      <c r="D613">
        <v>0.17</v>
      </c>
      <c r="E613">
        <v>-0.08</v>
      </c>
      <c r="F613">
        <v>1.17</v>
      </c>
      <c r="G613">
        <v>-1.18</v>
      </c>
      <c r="H613">
        <v>0.01</v>
      </c>
      <c r="I613">
        <v>1.19</v>
      </c>
      <c r="J613">
        <v>0.98</v>
      </c>
      <c r="K613" s="11" t="s">
        <v>547</v>
      </c>
      <c r="L613" s="18" t="s">
        <v>1203</v>
      </c>
      <c r="M613" t="s">
        <v>1213</v>
      </c>
      <c r="N613" t="s">
        <v>1211</v>
      </c>
      <c r="O613" t="s">
        <v>1207</v>
      </c>
      <c r="W613">
        <f t="shared" si="55"/>
        <v>-0.08</v>
      </c>
      <c r="X613">
        <f t="shared" si="56"/>
        <v>1.17</v>
      </c>
      <c r="Y613">
        <f t="shared" si="57"/>
        <v>-1.18</v>
      </c>
      <c r="Z613">
        <f t="shared" si="58"/>
        <v>0.01</v>
      </c>
      <c r="AA613">
        <f t="shared" si="59"/>
        <v>1.19</v>
      </c>
      <c r="AB613">
        <f t="shared" si="60"/>
        <v>0.98</v>
      </c>
    </row>
    <row r="614" spans="1:28" hidden="1" x14ac:dyDescent="0.3">
      <c r="A614" s="9" t="s">
        <v>550</v>
      </c>
      <c r="B614" s="9" t="s">
        <v>626</v>
      </c>
      <c r="C614" s="9" t="s">
        <v>545</v>
      </c>
      <c r="D614">
        <v>1.51</v>
      </c>
      <c r="E614">
        <v>0.08</v>
      </c>
      <c r="F614">
        <v>-0.38</v>
      </c>
      <c r="G614">
        <v>0.38</v>
      </c>
      <c r="H614">
        <v>0.05</v>
      </c>
      <c r="I614">
        <v>1.56</v>
      </c>
      <c r="J614">
        <v>1.5</v>
      </c>
      <c r="K614" s="10" t="s">
        <v>548</v>
      </c>
      <c r="L614" s="18" t="s">
        <v>1203</v>
      </c>
      <c r="M614" t="s">
        <v>1212</v>
      </c>
      <c r="N614" t="s">
        <v>1211</v>
      </c>
      <c r="O614" t="s">
        <v>1204</v>
      </c>
      <c r="W614">
        <f t="shared" si="55"/>
        <v>0.08</v>
      </c>
      <c r="X614">
        <f t="shared" si="56"/>
        <v>-0.38</v>
      </c>
      <c r="Y614">
        <f t="shared" si="57"/>
        <v>0.38</v>
      </c>
      <c r="Z614">
        <f t="shared" si="58"/>
        <v>0.05</v>
      </c>
      <c r="AA614">
        <f t="shared" si="59"/>
        <v>1.56</v>
      </c>
      <c r="AB614">
        <f t="shared" si="60"/>
        <v>1.5</v>
      </c>
    </row>
    <row r="615" spans="1:28" hidden="1" x14ac:dyDescent="0.3">
      <c r="A615" s="9" t="s">
        <v>550</v>
      </c>
      <c r="B615" s="9" t="s">
        <v>627</v>
      </c>
      <c r="C615" s="9" t="s">
        <v>545</v>
      </c>
      <c r="D615">
        <v>0.85</v>
      </c>
      <c r="E615">
        <v>0.16</v>
      </c>
      <c r="F615">
        <v>-0.41</v>
      </c>
      <c r="G615">
        <v>0.42</v>
      </c>
      <c r="H615">
        <v>0.13</v>
      </c>
      <c r="I615">
        <v>0.96</v>
      </c>
      <c r="J615">
        <v>0.91</v>
      </c>
      <c r="K615" s="11" t="s">
        <v>547</v>
      </c>
      <c r="L615" s="18" t="s">
        <v>1203</v>
      </c>
      <c r="M615" t="s">
        <v>1212</v>
      </c>
      <c r="N615" t="s">
        <v>1210</v>
      </c>
      <c r="O615" t="s">
        <v>1206</v>
      </c>
      <c r="W615">
        <f t="shared" si="55"/>
        <v>0.16</v>
      </c>
      <c r="X615">
        <f t="shared" si="56"/>
        <v>-0.41</v>
      </c>
      <c r="Y615">
        <f t="shared" si="57"/>
        <v>0.42</v>
      </c>
      <c r="Z615">
        <f t="shared" si="58"/>
        <v>0.13</v>
      </c>
      <c r="AA615">
        <f t="shared" si="59"/>
        <v>0.96</v>
      </c>
      <c r="AB615">
        <f t="shared" si="60"/>
        <v>0.91</v>
      </c>
    </row>
    <row r="616" spans="1:28" hidden="1" x14ac:dyDescent="0.3">
      <c r="A616" s="9" t="s">
        <v>550</v>
      </c>
      <c r="B616" s="9" t="s">
        <v>628</v>
      </c>
      <c r="C616" s="9" t="s">
        <v>545</v>
      </c>
      <c r="D616">
        <v>0.68</v>
      </c>
      <c r="E616">
        <v>0.1</v>
      </c>
      <c r="F616">
        <v>-0.25</v>
      </c>
      <c r="G616">
        <v>0.26</v>
      </c>
      <c r="H616">
        <v>0.08</v>
      </c>
      <c r="I616">
        <v>0.73</v>
      </c>
      <c r="J616">
        <v>0.7</v>
      </c>
      <c r="K616" s="11" t="s">
        <v>547</v>
      </c>
      <c r="L616" s="18" t="s">
        <v>1203</v>
      </c>
      <c r="M616" t="s">
        <v>1213</v>
      </c>
      <c r="N616" t="s">
        <v>1211</v>
      </c>
      <c r="O616" t="s">
        <v>1206</v>
      </c>
      <c r="W616">
        <f t="shared" si="55"/>
        <v>0.1</v>
      </c>
      <c r="X616">
        <f t="shared" si="56"/>
        <v>-0.25</v>
      </c>
      <c r="Y616">
        <f t="shared" si="57"/>
        <v>0.26</v>
      </c>
      <c r="Z616">
        <f t="shared" si="58"/>
        <v>0.08</v>
      </c>
      <c r="AA616">
        <f t="shared" si="59"/>
        <v>0.73</v>
      </c>
      <c r="AB616">
        <f t="shared" si="60"/>
        <v>0.7</v>
      </c>
    </row>
    <row r="617" spans="1:28" hidden="1" x14ac:dyDescent="0.3">
      <c r="A617" s="9" t="s">
        <v>550</v>
      </c>
      <c r="B617" s="9" t="s">
        <v>629</v>
      </c>
      <c r="C617" s="9" t="s">
        <v>545</v>
      </c>
      <c r="D617">
        <v>0.85</v>
      </c>
      <c r="E617">
        <v>0.09</v>
      </c>
      <c r="F617">
        <v>-0.35</v>
      </c>
      <c r="G617">
        <v>0.36</v>
      </c>
      <c r="H617">
        <v>7.0000000000000007E-2</v>
      </c>
      <c r="I617">
        <v>0.93</v>
      </c>
      <c r="J617">
        <v>0.88</v>
      </c>
      <c r="K617" s="11" t="s">
        <v>547</v>
      </c>
      <c r="L617" s="18" t="s">
        <v>1203</v>
      </c>
      <c r="M617" t="s">
        <v>1213</v>
      </c>
      <c r="N617" t="s">
        <v>1209</v>
      </c>
      <c r="O617" t="s">
        <v>1207</v>
      </c>
      <c r="W617">
        <f t="shared" si="55"/>
        <v>0.09</v>
      </c>
      <c r="X617">
        <f t="shared" si="56"/>
        <v>-0.35</v>
      </c>
      <c r="Y617">
        <f t="shared" si="57"/>
        <v>0.36</v>
      </c>
      <c r="Z617">
        <f t="shared" si="58"/>
        <v>7.0000000000000007E-2</v>
      </c>
      <c r="AA617">
        <f t="shared" si="59"/>
        <v>0.93</v>
      </c>
      <c r="AB617">
        <f t="shared" si="60"/>
        <v>0.88</v>
      </c>
    </row>
    <row r="618" spans="1:28" hidden="1" x14ac:dyDescent="0.3">
      <c r="A618" s="9" t="s">
        <v>550</v>
      </c>
      <c r="B618" s="9" t="s">
        <v>630</v>
      </c>
      <c r="C618" s="9" t="s">
        <v>545</v>
      </c>
      <c r="D618">
        <v>1.41</v>
      </c>
      <c r="E618">
        <v>0.05</v>
      </c>
      <c r="F618">
        <v>-0.18</v>
      </c>
      <c r="G618">
        <v>0.18</v>
      </c>
      <c r="H618">
        <v>0.04</v>
      </c>
      <c r="I618">
        <v>1.42</v>
      </c>
      <c r="J618">
        <v>1.38</v>
      </c>
      <c r="K618" s="10" t="s">
        <v>548</v>
      </c>
      <c r="L618" s="18" t="s">
        <v>1203</v>
      </c>
      <c r="M618" t="s">
        <v>1213</v>
      </c>
      <c r="N618" t="s">
        <v>1210</v>
      </c>
      <c r="O618" t="s">
        <v>1205</v>
      </c>
      <c r="W618">
        <f t="shared" si="55"/>
        <v>0.05</v>
      </c>
      <c r="X618">
        <f t="shared" si="56"/>
        <v>-0.18</v>
      </c>
      <c r="Y618">
        <f t="shared" si="57"/>
        <v>0.18</v>
      </c>
      <c r="Z618">
        <f t="shared" si="58"/>
        <v>0.04</v>
      </c>
      <c r="AA618">
        <f t="shared" si="59"/>
        <v>1.42</v>
      </c>
      <c r="AB618">
        <f t="shared" si="60"/>
        <v>1.38</v>
      </c>
    </row>
    <row r="619" spans="1:28" hidden="1" x14ac:dyDescent="0.3">
      <c r="A619" s="9" t="s">
        <v>550</v>
      </c>
      <c r="B619" s="9" t="s">
        <v>631</v>
      </c>
      <c r="C619" s="9" t="s">
        <v>545</v>
      </c>
      <c r="D619">
        <v>0.69</v>
      </c>
      <c r="E619">
        <v>-0.09</v>
      </c>
      <c r="F619">
        <v>0.41</v>
      </c>
      <c r="G619">
        <v>-0.41</v>
      </c>
      <c r="H619">
        <v>-0.06</v>
      </c>
      <c r="I619">
        <v>0.8</v>
      </c>
      <c r="J619">
        <v>0.75</v>
      </c>
      <c r="K619" s="11" t="s">
        <v>547</v>
      </c>
      <c r="L619" s="18" t="s">
        <v>1203</v>
      </c>
      <c r="M619" t="s">
        <v>1213</v>
      </c>
      <c r="N619" t="s">
        <v>1211</v>
      </c>
      <c r="O619" t="s">
        <v>1205</v>
      </c>
      <c r="W619">
        <f t="shared" si="55"/>
        <v>-0.09</v>
      </c>
      <c r="X619">
        <f t="shared" si="56"/>
        <v>0.41</v>
      </c>
      <c r="Y619">
        <f t="shared" si="57"/>
        <v>-0.41</v>
      </c>
      <c r="Z619">
        <f t="shared" si="58"/>
        <v>-0.06</v>
      </c>
      <c r="AA619">
        <f t="shared" si="59"/>
        <v>0.8</v>
      </c>
      <c r="AB619">
        <f t="shared" si="60"/>
        <v>0.75</v>
      </c>
    </row>
    <row r="620" spans="1:28" hidden="1" x14ac:dyDescent="0.3">
      <c r="A620" s="9" t="s">
        <v>550</v>
      </c>
      <c r="B620" s="9" t="s">
        <v>632</v>
      </c>
      <c r="C620" s="9" t="s">
        <v>545</v>
      </c>
      <c r="D620">
        <v>1.69</v>
      </c>
      <c r="E620">
        <v>0.4</v>
      </c>
      <c r="F620">
        <v>0.25</v>
      </c>
      <c r="G620">
        <v>-0.21</v>
      </c>
      <c r="H620">
        <v>0.42</v>
      </c>
      <c r="I620">
        <v>1.76</v>
      </c>
      <c r="J620">
        <v>1.74</v>
      </c>
      <c r="K620" s="10" t="s">
        <v>548</v>
      </c>
      <c r="L620" s="18" t="s">
        <v>1203</v>
      </c>
      <c r="M620" t="s">
        <v>1213</v>
      </c>
      <c r="N620" t="s">
        <v>1211</v>
      </c>
      <c r="O620" t="s">
        <v>1206</v>
      </c>
      <c r="W620">
        <f t="shared" si="55"/>
        <v>0.4</v>
      </c>
      <c r="X620">
        <f t="shared" si="56"/>
        <v>0.25</v>
      </c>
      <c r="Y620">
        <f t="shared" si="57"/>
        <v>-0.21</v>
      </c>
      <c r="Z620">
        <f t="shared" si="58"/>
        <v>0.42</v>
      </c>
      <c r="AA620">
        <f t="shared" si="59"/>
        <v>1.76</v>
      </c>
      <c r="AB620">
        <f t="shared" si="60"/>
        <v>1.74</v>
      </c>
    </row>
    <row r="621" spans="1:28" hidden="1" x14ac:dyDescent="0.3">
      <c r="A621" s="9" t="s">
        <v>550</v>
      </c>
      <c r="B621" s="9" t="s">
        <v>633</v>
      </c>
      <c r="C621" s="9" t="s">
        <v>545</v>
      </c>
      <c r="D621">
        <v>1.85</v>
      </c>
      <c r="E621">
        <v>0.66</v>
      </c>
      <c r="F621">
        <v>0.05</v>
      </c>
      <c r="G621">
        <v>0.02</v>
      </c>
      <c r="H621">
        <v>0.66</v>
      </c>
      <c r="I621">
        <v>1.97</v>
      </c>
      <c r="J621">
        <v>2</v>
      </c>
      <c r="K621" s="10" t="s">
        <v>548</v>
      </c>
      <c r="L621" s="18" t="s">
        <v>1203</v>
      </c>
      <c r="M621" t="s">
        <v>1213</v>
      </c>
      <c r="N621" t="s">
        <v>1209</v>
      </c>
      <c r="O621" t="s">
        <v>1207</v>
      </c>
      <c r="W621">
        <f t="shared" si="55"/>
        <v>0.66</v>
      </c>
      <c r="X621">
        <f t="shared" si="56"/>
        <v>0.05</v>
      </c>
      <c r="Y621">
        <f t="shared" si="57"/>
        <v>0.02</v>
      </c>
      <c r="Z621">
        <f t="shared" si="58"/>
        <v>0.66</v>
      </c>
      <c r="AA621">
        <f t="shared" si="59"/>
        <v>1.97</v>
      </c>
      <c r="AB621">
        <f t="shared" si="60"/>
        <v>2</v>
      </c>
    </row>
    <row r="622" spans="1:28" hidden="1" x14ac:dyDescent="0.3">
      <c r="A622" s="9" t="s">
        <v>550</v>
      </c>
      <c r="B622" s="9" t="s">
        <v>634</v>
      </c>
      <c r="C622" s="9" t="s">
        <v>545</v>
      </c>
      <c r="D622">
        <v>1.38</v>
      </c>
      <c r="E622">
        <v>0</v>
      </c>
      <c r="F622">
        <v>1.19</v>
      </c>
      <c r="G622">
        <v>-1.19</v>
      </c>
      <c r="H622">
        <v>0.1</v>
      </c>
      <c r="I622">
        <v>1.83</v>
      </c>
      <c r="J622">
        <v>1.67</v>
      </c>
      <c r="K622" s="10" t="s">
        <v>548</v>
      </c>
      <c r="L622" s="18" t="s">
        <v>1203</v>
      </c>
      <c r="M622" t="s">
        <v>1213</v>
      </c>
      <c r="N622" t="s">
        <v>1211</v>
      </c>
      <c r="O622" t="s">
        <v>1206</v>
      </c>
      <c r="W622">
        <f t="shared" si="55"/>
        <v>0</v>
      </c>
      <c r="X622">
        <f t="shared" si="56"/>
        <v>1.19</v>
      </c>
      <c r="Y622">
        <f t="shared" si="57"/>
        <v>-1.19</v>
      </c>
      <c r="Z622">
        <f t="shared" si="58"/>
        <v>0.1</v>
      </c>
      <c r="AA622">
        <f t="shared" si="59"/>
        <v>1.83</v>
      </c>
      <c r="AB622">
        <f t="shared" si="60"/>
        <v>1.67</v>
      </c>
    </row>
    <row r="623" spans="1:28" hidden="1" x14ac:dyDescent="0.3">
      <c r="A623" s="9" t="s">
        <v>550</v>
      </c>
      <c r="B623" s="9" t="s">
        <v>635</v>
      </c>
      <c r="C623" s="9" t="s">
        <v>545</v>
      </c>
      <c r="D623">
        <v>1.29</v>
      </c>
      <c r="E623">
        <v>-0.04</v>
      </c>
      <c r="F623">
        <v>1.26</v>
      </c>
      <c r="G623">
        <v>-1.26</v>
      </c>
      <c r="H623">
        <v>0.06</v>
      </c>
      <c r="I623">
        <v>1.8</v>
      </c>
      <c r="J623">
        <v>1.63</v>
      </c>
      <c r="K623" s="10" t="s">
        <v>548</v>
      </c>
      <c r="L623" s="18" t="s">
        <v>1203</v>
      </c>
      <c r="M623" t="s">
        <v>1213</v>
      </c>
      <c r="N623" t="s">
        <v>1210</v>
      </c>
      <c r="O623" t="s">
        <v>1206</v>
      </c>
      <c r="W623">
        <f t="shared" si="55"/>
        <v>-0.04</v>
      </c>
      <c r="X623">
        <f t="shared" si="56"/>
        <v>1.26</v>
      </c>
      <c r="Y623">
        <f t="shared" si="57"/>
        <v>-1.26</v>
      </c>
      <c r="Z623">
        <f t="shared" si="58"/>
        <v>0.06</v>
      </c>
      <c r="AA623">
        <f t="shared" si="59"/>
        <v>1.8</v>
      </c>
      <c r="AB623">
        <f t="shared" si="60"/>
        <v>1.63</v>
      </c>
    </row>
    <row r="624" spans="1:28" hidden="1" x14ac:dyDescent="0.3">
      <c r="A624" s="9" t="s">
        <v>550</v>
      </c>
      <c r="B624" s="9" t="s">
        <v>636</v>
      </c>
      <c r="C624" s="9" t="s">
        <v>545</v>
      </c>
      <c r="D624">
        <v>1.35</v>
      </c>
      <c r="E624">
        <v>0.01</v>
      </c>
      <c r="F624">
        <v>1.0900000000000001</v>
      </c>
      <c r="G624">
        <v>-1.0900000000000001</v>
      </c>
      <c r="H624">
        <v>0.1</v>
      </c>
      <c r="I624">
        <v>1.74</v>
      </c>
      <c r="J624">
        <v>1.6</v>
      </c>
      <c r="K624" s="10" t="s">
        <v>548</v>
      </c>
      <c r="L624" s="18" t="s">
        <v>1203</v>
      </c>
      <c r="M624" t="s">
        <v>1213</v>
      </c>
      <c r="N624" t="s">
        <v>1210</v>
      </c>
      <c r="O624" t="s">
        <v>1206</v>
      </c>
      <c r="W624">
        <f t="shared" si="55"/>
        <v>0.01</v>
      </c>
      <c r="X624">
        <f t="shared" si="56"/>
        <v>1.0900000000000001</v>
      </c>
      <c r="Y624">
        <f t="shared" si="57"/>
        <v>-1.0900000000000001</v>
      </c>
      <c r="Z624">
        <f t="shared" si="58"/>
        <v>0.1</v>
      </c>
      <c r="AA624">
        <f t="shared" si="59"/>
        <v>1.74</v>
      </c>
      <c r="AB624">
        <f t="shared" si="60"/>
        <v>1.6</v>
      </c>
    </row>
    <row r="625" spans="1:28" hidden="1" x14ac:dyDescent="0.3">
      <c r="A625" s="9" t="s">
        <v>550</v>
      </c>
      <c r="B625" s="9" t="s">
        <v>637</v>
      </c>
      <c r="C625" s="9" t="s">
        <v>545</v>
      </c>
      <c r="D625">
        <v>1.1200000000000001</v>
      </c>
      <c r="E625">
        <v>-0.09</v>
      </c>
      <c r="F625">
        <v>1.24</v>
      </c>
      <c r="G625">
        <v>-1.24</v>
      </c>
      <c r="H625">
        <v>0</v>
      </c>
      <c r="I625">
        <v>1.67</v>
      </c>
      <c r="J625">
        <v>1.49</v>
      </c>
      <c r="K625" s="10" t="s">
        <v>548</v>
      </c>
      <c r="L625" s="18" t="s">
        <v>1203</v>
      </c>
      <c r="M625" t="s">
        <v>1213</v>
      </c>
      <c r="N625" t="s">
        <v>1210</v>
      </c>
      <c r="O625" t="s">
        <v>1207</v>
      </c>
      <c r="W625">
        <f t="shared" si="55"/>
        <v>-0.09</v>
      </c>
      <c r="X625">
        <f t="shared" si="56"/>
        <v>1.24</v>
      </c>
      <c r="Y625">
        <f t="shared" si="57"/>
        <v>-1.24</v>
      </c>
      <c r="Z625">
        <f t="shared" si="58"/>
        <v>0</v>
      </c>
      <c r="AA625">
        <f t="shared" si="59"/>
        <v>1.67</v>
      </c>
      <c r="AB625">
        <f t="shared" si="60"/>
        <v>1.49</v>
      </c>
    </row>
    <row r="626" spans="1:28" hidden="1" x14ac:dyDescent="0.3">
      <c r="A626" s="9" t="s">
        <v>550</v>
      </c>
      <c r="B626" s="9" t="s">
        <v>638</v>
      </c>
      <c r="C626" s="9" t="s">
        <v>545</v>
      </c>
      <c r="D626">
        <v>0.54</v>
      </c>
      <c r="E626">
        <v>0.44</v>
      </c>
      <c r="F626">
        <v>1.27</v>
      </c>
      <c r="G626">
        <v>-1.22</v>
      </c>
      <c r="H626">
        <v>0.56999999999999995</v>
      </c>
      <c r="I626">
        <v>1.45</v>
      </c>
      <c r="J626">
        <v>1.37</v>
      </c>
      <c r="K626" s="10" t="s">
        <v>548</v>
      </c>
      <c r="L626" s="18" t="s">
        <v>1203</v>
      </c>
      <c r="M626" t="s">
        <v>1213</v>
      </c>
      <c r="N626" t="s">
        <v>1209</v>
      </c>
      <c r="O626" t="s">
        <v>1207</v>
      </c>
      <c r="W626">
        <f t="shared" si="55"/>
        <v>0.44</v>
      </c>
      <c r="X626">
        <f t="shared" si="56"/>
        <v>1.27</v>
      </c>
      <c r="Y626">
        <f t="shared" si="57"/>
        <v>-1.22</v>
      </c>
      <c r="Z626">
        <f t="shared" si="58"/>
        <v>0.56999999999999995</v>
      </c>
      <c r="AA626">
        <f t="shared" si="59"/>
        <v>1.45</v>
      </c>
      <c r="AB626">
        <f t="shared" si="60"/>
        <v>1.37</v>
      </c>
    </row>
    <row r="627" spans="1:28" hidden="1" x14ac:dyDescent="0.3">
      <c r="A627" s="9" t="s">
        <v>550</v>
      </c>
      <c r="B627" s="9" t="s">
        <v>639</v>
      </c>
      <c r="C627" s="9" t="s">
        <v>545</v>
      </c>
      <c r="D627">
        <v>1.42</v>
      </c>
      <c r="E627">
        <v>0.02</v>
      </c>
      <c r="F627">
        <v>0.53</v>
      </c>
      <c r="G627">
        <v>-0.53</v>
      </c>
      <c r="H627">
        <v>0.06</v>
      </c>
      <c r="I627">
        <v>1.51</v>
      </c>
      <c r="J627">
        <v>1.45</v>
      </c>
      <c r="K627" s="10" t="s">
        <v>548</v>
      </c>
      <c r="L627" s="18" t="s">
        <v>1203</v>
      </c>
      <c r="M627" t="s">
        <v>1213</v>
      </c>
      <c r="N627" t="s">
        <v>1209</v>
      </c>
      <c r="O627" t="s">
        <v>1207</v>
      </c>
      <c r="W627">
        <f t="shared" si="55"/>
        <v>0.02</v>
      </c>
      <c r="X627">
        <f t="shared" si="56"/>
        <v>0.53</v>
      </c>
      <c r="Y627">
        <f t="shared" si="57"/>
        <v>-0.53</v>
      </c>
      <c r="Z627">
        <f t="shared" si="58"/>
        <v>0.06</v>
      </c>
      <c r="AA627">
        <f t="shared" si="59"/>
        <v>1.51</v>
      </c>
      <c r="AB627">
        <f t="shared" si="60"/>
        <v>1.45</v>
      </c>
    </row>
    <row r="628" spans="1:28" hidden="1" x14ac:dyDescent="0.3">
      <c r="A628" s="9" t="s">
        <v>550</v>
      </c>
      <c r="B628" s="9" t="s">
        <v>640</v>
      </c>
      <c r="C628" s="9" t="s">
        <v>545</v>
      </c>
      <c r="D628">
        <v>1.74</v>
      </c>
      <c r="E628">
        <v>0.06</v>
      </c>
      <c r="F628">
        <v>0.44</v>
      </c>
      <c r="G628">
        <v>-0.44</v>
      </c>
      <c r="H628">
        <v>0.09</v>
      </c>
      <c r="I628">
        <v>1.8</v>
      </c>
      <c r="J628">
        <v>1.74</v>
      </c>
      <c r="K628" s="10" t="s">
        <v>548</v>
      </c>
      <c r="L628" s="18" t="s">
        <v>1203</v>
      </c>
      <c r="M628" t="s">
        <v>1213</v>
      </c>
      <c r="N628" t="s">
        <v>1210</v>
      </c>
      <c r="O628" t="s">
        <v>1205</v>
      </c>
      <c r="W628">
        <f t="shared" si="55"/>
        <v>0.06</v>
      </c>
      <c r="X628">
        <f t="shared" si="56"/>
        <v>0.44</v>
      </c>
      <c r="Y628">
        <f t="shared" si="57"/>
        <v>-0.44</v>
      </c>
      <c r="Z628">
        <f t="shared" si="58"/>
        <v>0.09</v>
      </c>
      <c r="AA628">
        <f t="shared" si="59"/>
        <v>1.8</v>
      </c>
      <c r="AB628">
        <f t="shared" si="60"/>
        <v>1.74</v>
      </c>
    </row>
    <row r="629" spans="1:28" hidden="1" x14ac:dyDescent="0.3">
      <c r="A629" s="9" t="s">
        <v>550</v>
      </c>
      <c r="B629" s="9" t="s">
        <v>641</v>
      </c>
      <c r="C629" s="9" t="s">
        <v>545</v>
      </c>
      <c r="D629">
        <v>1.77</v>
      </c>
      <c r="E629">
        <v>0.02</v>
      </c>
      <c r="F629">
        <v>0.47</v>
      </c>
      <c r="G629">
        <v>-0.47</v>
      </c>
      <c r="H629">
        <v>0.05</v>
      </c>
      <c r="I629">
        <v>1.83</v>
      </c>
      <c r="J629">
        <v>1.76</v>
      </c>
      <c r="K629" s="10" t="s">
        <v>548</v>
      </c>
      <c r="L629" s="18" t="s">
        <v>1203</v>
      </c>
      <c r="M629" t="s">
        <v>1213</v>
      </c>
      <c r="N629" t="s">
        <v>1211</v>
      </c>
      <c r="O629" t="s">
        <v>1206</v>
      </c>
      <c r="W629">
        <f t="shared" si="55"/>
        <v>0.02</v>
      </c>
      <c r="X629">
        <f t="shared" si="56"/>
        <v>0.47</v>
      </c>
      <c r="Y629">
        <f t="shared" si="57"/>
        <v>-0.47</v>
      </c>
      <c r="Z629">
        <f t="shared" si="58"/>
        <v>0.05</v>
      </c>
      <c r="AA629">
        <f t="shared" si="59"/>
        <v>1.83</v>
      </c>
      <c r="AB629">
        <f t="shared" si="60"/>
        <v>1.76</v>
      </c>
    </row>
    <row r="630" spans="1:28" hidden="1" x14ac:dyDescent="0.3">
      <c r="A630" s="9" t="s">
        <v>550</v>
      </c>
      <c r="B630" s="9" t="s">
        <v>642</v>
      </c>
      <c r="C630" s="9" t="s">
        <v>545</v>
      </c>
      <c r="D630">
        <v>1.63</v>
      </c>
      <c r="E630">
        <v>0.05</v>
      </c>
      <c r="F630">
        <v>0.44</v>
      </c>
      <c r="G630">
        <v>-0.43</v>
      </c>
      <c r="H630">
        <v>0.08</v>
      </c>
      <c r="I630">
        <v>1.69</v>
      </c>
      <c r="J630">
        <v>1.63</v>
      </c>
      <c r="K630" s="10" t="s">
        <v>548</v>
      </c>
      <c r="L630" s="18" t="s">
        <v>1203</v>
      </c>
      <c r="M630" t="s">
        <v>1213</v>
      </c>
      <c r="N630" t="s">
        <v>1209</v>
      </c>
      <c r="O630" t="s">
        <v>1205</v>
      </c>
      <c r="W630">
        <f t="shared" si="55"/>
        <v>0.05</v>
      </c>
      <c r="X630">
        <f t="shared" si="56"/>
        <v>0.44</v>
      </c>
      <c r="Y630">
        <f t="shared" si="57"/>
        <v>-0.43</v>
      </c>
      <c r="Z630">
        <f t="shared" si="58"/>
        <v>0.08</v>
      </c>
      <c r="AA630">
        <f t="shared" si="59"/>
        <v>1.69</v>
      </c>
      <c r="AB630">
        <f t="shared" si="60"/>
        <v>1.63</v>
      </c>
    </row>
    <row r="631" spans="1:28" hidden="1" x14ac:dyDescent="0.3">
      <c r="A631" s="9" t="s">
        <v>550</v>
      </c>
      <c r="B631" s="9" t="s">
        <v>643</v>
      </c>
      <c r="C631" s="9" t="s">
        <v>545</v>
      </c>
      <c r="D631">
        <v>1.52</v>
      </c>
      <c r="E631">
        <v>7.0000000000000007E-2</v>
      </c>
      <c r="F631">
        <v>0.48</v>
      </c>
      <c r="G631">
        <v>-0.47</v>
      </c>
      <c r="H631">
        <v>0.11</v>
      </c>
      <c r="I631">
        <v>1.6</v>
      </c>
      <c r="J631">
        <v>1.54</v>
      </c>
      <c r="K631" s="10" t="s">
        <v>548</v>
      </c>
      <c r="L631" s="18" t="s">
        <v>1203</v>
      </c>
      <c r="M631" t="s">
        <v>1213</v>
      </c>
      <c r="N631" t="s">
        <v>1211</v>
      </c>
      <c r="O631" t="s">
        <v>1205</v>
      </c>
      <c r="W631">
        <f t="shared" si="55"/>
        <v>7.0000000000000007E-2</v>
      </c>
      <c r="X631">
        <f t="shared" si="56"/>
        <v>0.48</v>
      </c>
      <c r="Y631">
        <f t="shared" si="57"/>
        <v>-0.47</v>
      </c>
      <c r="Z631">
        <f t="shared" si="58"/>
        <v>0.11</v>
      </c>
      <c r="AA631">
        <f t="shared" si="59"/>
        <v>1.6</v>
      </c>
      <c r="AB631">
        <f t="shared" si="60"/>
        <v>1.54</v>
      </c>
    </row>
    <row r="632" spans="1:28" hidden="1" x14ac:dyDescent="0.3">
      <c r="A632" s="9" t="s">
        <v>550</v>
      </c>
      <c r="B632" s="9" t="s">
        <v>644</v>
      </c>
      <c r="C632" s="9" t="s">
        <v>545</v>
      </c>
      <c r="D632">
        <v>1.48</v>
      </c>
      <c r="E632">
        <v>7.0000000000000007E-2</v>
      </c>
      <c r="F632">
        <v>0.48</v>
      </c>
      <c r="G632">
        <v>-0.47</v>
      </c>
      <c r="H632">
        <v>0.1</v>
      </c>
      <c r="I632">
        <v>1.55</v>
      </c>
      <c r="J632">
        <v>1.49</v>
      </c>
      <c r="K632" s="10" t="s">
        <v>548</v>
      </c>
      <c r="L632" s="18" t="s">
        <v>1203</v>
      </c>
      <c r="M632" t="s">
        <v>1212</v>
      </c>
      <c r="N632" t="s">
        <v>1211</v>
      </c>
      <c r="O632" t="s">
        <v>1204</v>
      </c>
      <c r="W632">
        <f t="shared" si="55"/>
        <v>7.0000000000000007E-2</v>
      </c>
      <c r="X632">
        <f t="shared" si="56"/>
        <v>0.48</v>
      </c>
      <c r="Y632">
        <f t="shared" si="57"/>
        <v>-0.47</v>
      </c>
      <c r="Z632">
        <f t="shared" si="58"/>
        <v>0.1</v>
      </c>
      <c r="AA632">
        <f t="shared" si="59"/>
        <v>1.55</v>
      </c>
      <c r="AB632">
        <f t="shared" si="60"/>
        <v>1.49</v>
      </c>
    </row>
    <row r="633" spans="1:28" hidden="1" x14ac:dyDescent="0.3">
      <c r="A633" s="9" t="s">
        <v>550</v>
      </c>
      <c r="B633" s="9" t="s">
        <v>645</v>
      </c>
      <c r="C633" s="9" t="s">
        <v>545</v>
      </c>
      <c r="D633">
        <v>1.48</v>
      </c>
      <c r="E633">
        <v>-0.05</v>
      </c>
      <c r="F633">
        <v>0.51</v>
      </c>
      <c r="G633">
        <v>-0.51</v>
      </c>
      <c r="H633">
        <v>-0.01</v>
      </c>
      <c r="I633">
        <v>1.57</v>
      </c>
      <c r="J633">
        <v>1.5</v>
      </c>
      <c r="K633" s="10" t="s">
        <v>548</v>
      </c>
      <c r="L633" s="18" t="s">
        <v>1203</v>
      </c>
      <c r="M633" t="s">
        <v>1213</v>
      </c>
      <c r="N633" t="s">
        <v>1210</v>
      </c>
      <c r="O633" t="s">
        <v>1205</v>
      </c>
      <c r="W633">
        <f t="shared" si="55"/>
        <v>-0.05</v>
      </c>
      <c r="X633">
        <f t="shared" si="56"/>
        <v>0.51</v>
      </c>
      <c r="Y633">
        <f t="shared" si="57"/>
        <v>-0.51</v>
      </c>
      <c r="Z633">
        <f t="shared" si="58"/>
        <v>-0.01</v>
      </c>
      <c r="AA633">
        <f t="shared" si="59"/>
        <v>1.57</v>
      </c>
      <c r="AB633">
        <f t="shared" si="60"/>
        <v>1.5</v>
      </c>
    </row>
    <row r="634" spans="1:28" hidden="1" x14ac:dyDescent="0.3">
      <c r="A634" s="9" t="s">
        <v>550</v>
      </c>
      <c r="B634" s="9" t="s">
        <v>646</v>
      </c>
      <c r="C634" s="9" t="s">
        <v>545</v>
      </c>
      <c r="D634">
        <v>1.31</v>
      </c>
      <c r="E634">
        <v>-0.02</v>
      </c>
      <c r="F634">
        <v>0.49</v>
      </c>
      <c r="G634">
        <v>-0.49</v>
      </c>
      <c r="H634">
        <v>0.01</v>
      </c>
      <c r="I634">
        <v>1.4</v>
      </c>
      <c r="J634">
        <v>1.33</v>
      </c>
      <c r="K634" s="10" t="s">
        <v>548</v>
      </c>
      <c r="L634" s="18" t="s">
        <v>1203</v>
      </c>
      <c r="M634" t="s">
        <v>1213</v>
      </c>
      <c r="N634" t="s">
        <v>1211</v>
      </c>
      <c r="O634" t="s">
        <v>1206</v>
      </c>
      <c r="W634">
        <f t="shared" si="55"/>
        <v>-0.02</v>
      </c>
      <c r="X634">
        <f t="shared" si="56"/>
        <v>0.49</v>
      </c>
      <c r="Y634">
        <f t="shared" si="57"/>
        <v>-0.49</v>
      </c>
      <c r="Z634">
        <f t="shared" si="58"/>
        <v>0.01</v>
      </c>
      <c r="AA634">
        <f t="shared" si="59"/>
        <v>1.4</v>
      </c>
      <c r="AB634">
        <f t="shared" si="60"/>
        <v>1.33</v>
      </c>
    </row>
    <row r="635" spans="1:28" hidden="1" x14ac:dyDescent="0.3">
      <c r="A635" s="9" t="s">
        <v>550</v>
      </c>
      <c r="B635" s="9" t="s">
        <v>647</v>
      </c>
      <c r="C635" s="9" t="s">
        <v>545</v>
      </c>
      <c r="D635">
        <v>1.28</v>
      </c>
      <c r="E635">
        <v>-7.0000000000000007E-2</v>
      </c>
      <c r="F635">
        <v>0.45</v>
      </c>
      <c r="G635">
        <v>-0.45</v>
      </c>
      <c r="H635">
        <v>-0.04</v>
      </c>
      <c r="I635">
        <v>1.36</v>
      </c>
      <c r="J635">
        <v>1.3</v>
      </c>
      <c r="K635" s="10" t="s">
        <v>548</v>
      </c>
      <c r="L635" s="18" t="s">
        <v>1203</v>
      </c>
      <c r="M635" t="s">
        <v>1213</v>
      </c>
      <c r="N635" t="s">
        <v>1210</v>
      </c>
      <c r="O635" t="s">
        <v>1206</v>
      </c>
      <c r="W635">
        <f t="shared" si="55"/>
        <v>-7.0000000000000007E-2</v>
      </c>
      <c r="X635">
        <f t="shared" si="56"/>
        <v>0.45</v>
      </c>
      <c r="Y635">
        <f t="shared" si="57"/>
        <v>-0.45</v>
      </c>
      <c r="Z635">
        <f t="shared" si="58"/>
        <v>-0.04</v>
      </c>
      <c r="AA635">
        <f t="shared" si="59"/>
        <v>1.36</v>
      </c>
      <c r="AB635">
        <f t="shared" si="60"/>
        <v>1.3</v>
      </c>
    </row>
    <row r="636" spans="1:28" hidden="1" x14ac:dyDescent="0.3">
      <c r="A636" s="9" t="s">
        <v>550</v>
      </c>
      <c r="B636" s="9" t="s">
        <v>648</v>
      </c>
      <c r="C636" s="9" t="s">
        <v>545</v>
      </c>
      <c r="D636">
        <v>1.68</v>
      </c>
      <c r="E636">
        <v>-0.24</v>
      </c>
      <c r="F636">
        <v>0.69</v>
      </c>
      <c r="G636">
        <v>-0.7</v>
      </c>
      <c r="H636">
        <v>-0.19</v>
      </c>
      <c r="I636">
        <v>1.83</v>
      </c>
      <c r="J636">
        <v>1.75</v>
      </c>
      <c r="K636" s="10" t="s">
        <v>548</v>
      </c>
      <c r="L636" s="18" t="s">
        <v>1203</v>
      </c>
      <c r="M636" t="s">
        <v>1213</v>
      </c>
      <c r="N636" t="s">
        <v>1210</v>
      </c>
      <c r="O636" t="s">
        <v>1205</v>
      </c>
      <c r="W636">
        <f t="shared" si="55"/>
        <v>-0.24</v>
      </c>
      <c r="X636">
        <f t="shared" si="56"/>
        <v>0.69</v>
      </c>
      <c r="Y636">
        <f t="shared" si="57"/>
        <v>-0.7</v>
      </c>
      <c r="Z636">
        <f t="shared" si="58"/>
        <v>-0.19</v>
      </c>
      <c r="AA636">
        <f t="shared" si="59"/>
        <v>1.83</v>
      </c>
      <c r="AB636">
        <f t="shared" si="60"/>
        <v>1.75</v>
      </c>
    </row>
    <row r="637" spans="1:28" hidden="1" x14ac:dyDescent="0.3">
      <c r="A637" s="9" t="s">
        <v>550</v>
      </c>
      <c r="B637" s="9" t="s">
        <v>649</v>
      </c>
      <c r="C637" s="9" t="s">
        <v>545</v>
      </c>
      <c r="D637">
        <v>2.06</v>
      </c>
      <c r="E637">
        <v>-0.25</v>
      </c>
      <c r="F637">
        <v>0.75</v>
      </c>
      <c r="G637">
        <v>-0.76</v>
      </c>
      <c r="H637">
        <v>-0.2</v>
      </c>
      <c r="I637">
        <v>2.2000000000000002</v>
      </c>
      <c r="J637">
        <v>2.11</v>
      </c>
      <c r="K637" s="10" t="s">
        <v>548</v>
      </c>
      <c r="L637" s="18" t="s">
        <v>1203</v>
      </c>
      <c r="M637" t="s">
        <v>1213</v>
      </c>
      <c r="N637" t="s">
        <v>1211</v>
      </c>
      <c r="O637" t="s">
        <v>1206</v>
      </c>
      <c r="W637">
        <f t="shared" si="55"/>
        <v>-0.25</v>
      </c>
      <c r="X637">
        <f t="shared" si="56"/>
        <v>0.75</v>
      </c>
      <c r="Y637">
        <f t="shared" si="57"/>
        <v>-0.76</v>
      </c>
      <c r="Z637">
        <f t="shared" si="58"/>
        <v>-0.2</v>
      </c>
      <c r="AA637">
        <f t="shared" si="59"/>
        <v>2.2000000000000002</v>
      </c>
      <c r="AB637">
        <f t="shared" si="60"/>
        <v>2.11</v>
      </c>
    </row>
    <row r="638" spans="1:28" hidden="1" x14ac:dyDescent="0.3">
      <c r="A638" s="9" t="s">
        <v>550</v>
      </c>
      <c r="B638" s="9" t="s">
        <v>650</v>
      </c>
      <c r="C638" s="9" t="s">
        <v>545</v>
      </c>
      <c r="D638">
        <v>2.1</v>
      </c>
      <c r="E638">
        <v>-0.32</v>
      </c>
      <c r="F638">
        <v>0.38</v>
      </c>
      <c r="G638">
        <v>-0.39</v>
      </c>
      <c r="H638">
        <v>-0.3</v>
      </c>
      <c r="I638">
        <v>2.16</v>
      </c>
      <c r="J638">
        <v>2.11</v>
      </c>
      <c r="K638" s="10" t="s">
        <v>548</v>
      </c>
      <c r="L638" s="18" t="s">
        <v>1203</v>
      </c>
      <c r="M638" t="s">
        <v>1213</v>
      </c>
      <c r="N638" t="s">
        <v>1210</v>
      </c>
      <c r="O638" t="s">
        <v>1206</v>
      </c>
      <c r="W638">
        <f t="shared" si="55"/>
        <v>-0.32</v>
      </c>
      <c r="X638">
        <f t="shared" si="56"/>
        <v>0.38</v>
      </c>
      <c r="Y638">
        <f t="shared" si="57"/>
        <v>-0.39</v>
      </c>
      <c r="Z638">
        <f t="shared" si="58"/>
        <v>-0.3</v>
      </c>
      <c r="AA638">
        <f t="shared" si="59"/>
        <v>2.16</v>
      </c>
      <c r="AB638">
        <f t="shared" si="60"/>
        <v>2.11</v>
      </c>
    </row>
    <row r="639" spans="1:28" hidden="1" x14ac:dyDescent="0.3">
      <c r="A639" s="9" t="s">
        <v>550</v>
      </c>
      <c r="B639" s="9" t="s">
        <v>651</v>
      </c>
      <c r="C639" s="9" t="s">
        <v>545</v>
      </c>
      <c r="D639">
        <v>2.61</v>
      </c>
      <c r="E639">
        <v>-0.14000000000000001</v>
      </c>
      <c r="F639">
        <v>0.47</v>
      </c>
      <c r="G639">
        <v>-0.48</v>
      </c>
      <c r="H639">
        <v>-0.1</v>
      </c>
      <c r="I639">
        <v>2.66</v>
      </c>
      <c r="J639">
        <v>2.57</v>
      </c>
      <c r="K639" s="10" t="s">
        <v>548</v>
      </c>
      <c r="L639" s="18" t="s">
        <v>1203</v>
      </c>
      <c r="M639" t="s">
        <v>1213</v>
      </c>
      <c r="N639" t="s">
        <v>1211</v>
      </c>
      <c r="O639" t="s">
        <v>1206</v>
      </c>
      <c r="W639">
        <f t="shared" si="55"/>
        <v>-0.14000000000000001</v>
      </c>
      <c r="X639">
        <f t="shared" si="56"/>
        <v>0.47</v>
      </c>
      <c r="Y639">
        <f t="shared" si="57"/>
        <v>-0.48</v>
      </c>
      <c r="Z639">
        <f t="shared" si="58"/>
        <v>-0.1</v>
      </c>
      <c r="AA639">
        <f t="shared" si="59"/>
        <v>2.66</v>
      </c>
      <c r="AB639">
        <f t="shared" si="60"/>
        <v>2.57</v>
      </c>
    </row>
    <row r="640" spans="1:28" hidden="1" x14ac:dyDescent="0.3">
      <c r="A640" s="9" t="s">
        <v>550</v>
      </c>
      <c r="B640" s="9" t="s">
        <v>652</v>
      </c>
      <c r="C640" s="9" t="s">
        <v>545</v>
      </c>
      <c r="D640">
        <v>1.76</v>
      </c>
      <c r="E640">
        <v>-0.25</v>
      </c>
      <c r="F640">
        <v>0.71</v>
      </c>
      <c r="G640">
        <v>-0.73</v>
      </c>
      <c r="H640">
        <v>-0.21</v>
      </c>
      <c r="I640">
        <v>1.92</v>
      </c>
      <c r="J640">
        <v>1.83</v>
      </c>
      <c r="K640" s="10" t="s">
        <v>548</v>
      </c>
      <c r="L640" s="18" t="s">
        <v>1203</v>
      </c>
      <c r="M640" t="s">
        <v>1213</v>
      </c>
      <c r="N640" t="s">
        <v>1209</v>
      </c>
      <c r="O640" t="s">
        <v>1204</v>
      </c>
      <c r="W640">
        <f t="shared" si="55"/>
        <v>-0.25</v>
      </c>
      <c r="X640">
        <f t="shared" si="56"/>
        <v>0.71</v>
      </c>
      <c r="Y640">
        <f t="shared" si="57"/>
        <v>-0.73</v>
      </c>
      <c r="Z640">
        <f t="shared" si="58"/>
        <v>-0.21</v>
      </c>
      <c r="AA640">
        <f t="shared" si="59"/>
        <v>1.92</v>
      </c>
      <c r="AB640">
        <f t="shared" si="60"/>
        <v>1.83</v>
      </c>
    </row>
    <row r="641" spans="1:28" hidden="1" x14ac:dyDescent="0.3">
      <c r="A641" s="9" t="s">
        <v>550</v>
      </c>
      <c r="B641" s="9" t="s">
        <v>653</v>
      </c>
      <c r="C641" s="9" t="s">
        <v>545</v>
      </c>
      <c r="D641">
        <v>1.95</v>
      </c>
      <c r="E641">
        <v>-0.21</v>
      </c>
      <c r="F641">
        <v>0.6</v>
      </c>
      <c r="G641">
        <v>-0.61</v>
      </c>
      <c r="H641">
        <v>-0.17</v>
      </c>
      <c r="I641">
        <v>2.0499999999999998</v>
      </c>
      <c r="J641">
        <v>1.97</v>
      </c>
      <c r="K641" s="10" t="s">
        <v>548</v>
      </c>
      <c r="L641" s="18" t="s">
        <v>1203</v>
      </c>
      <c r="M641" t="s">
        <v>1213</v>
      </c>
      <c r="N641" t="s">
        <v>1209</v>
      </c>
      <c r="O641" t="s">
        <v>1207</v>
      </c>
      <c r="W641">
        <f t="shared" si="55"/>
        <v>-0.21</v>
      </c>
      <c r="X641">
        <f t="shared" si="56"/>
        <v>0.6</v>
      </c>
      <c r="Y641">
        <f t="shared" si="57"/>
        <v>-0.61</v>
      </c>
      <c r="Z641">
        <f t="shared" si="58"/>
        <v>-0.17</v>
      </c>
      <c r="AA641">
        <f t="shared" si="59"/>
        <v>2.0499999999999998</v>
      </c>
      <c r="AB641">
        <f t="shared" si="60"/>
        <v>1.97</v>
      </c>
    </row>
    <row r="642" spans="1:28" hidden="1" x14ac:dyDescent="0.3">
      <c r="A642" s="9" t="s">
        <v>550</v>
      </c>
      <c r="B642" s="9" t="s">
        <v>654</v>
      </c>
      <c r="C642" s="9" t="s">
        <v>545</v>
      </c>
      <c r="D642">
        <v>1.88</v>
      </c>
      <c r="E642">
        <v>-0.17</v>
      </c>
      <c r="F642">
        <v>0.75</v>
      </c>
      <c r="G642">
        <v>-0.76</v>
      </c>
      <c r="H642">
        <v>-0.12</v>
      </c>
      <c r="I642">
        <v>2.0299999999999998</v>
      </c>
      <c r="J642">
        <v>1.94</v>
      </c>
      <c r="K642" s="10" t="s">
        <v>548</v>
      </c>
      <c r="L642" s="18" t="s">
        <v>1203</v>
      </c>
      <c r="M642" t="s">
        <v>1213</v>
      </c>
      <c r="N642" t="s">
        <v>1210</v>
      </c>
      <c r="O642" t="s">
        <v>1206</v>
      </c>
      <c r="W642">
        <f t="shared" si="55"/>
        <v>-0.17</v>
      </c>
      <c r="X642">
        <f t="shared" si="56"/>
        <v>0.75</v>
      </c>
      <c r="Y642">
        <f t="shared" si="57"/>
        <v>-0.76</v>
      </c>
      <c r="Z642">
        <f t="shared" si="58"/>
        <v>-0.12</v>
      </c>
      <c r="AA642">
        <f t="shared" si="59"/>
        <v>2.0299999999999998</v>
      </c>
      <c r="AB642">
        <f t="shared" si="60"/>
        <v>1.94</v>
      </c>
    </row>
    <row r="643" spans="1:28" hidden="1" x14ac:dyDescent="0.3">
      <c r="A643" s="9" t="s">
        <v>550</v>
      </c>
      <c r="B643" s="9" t="s">
        <v>655</v>
      </c>
      <c r="C643" s="9" t="s">
        <v>545</v>
      </c>
      <c r="D643">
        <v>1.47</v>
      </c>
      <c r="E643">
        <v>-7.0000000000000007E-2</v>
      </c>
      <c r="F643">
        <v>0.18</v>
      </c>
      <c r="G643">
        <v>-0.18</v>
      </c>
      <c r="H643">
        <v>-0.05</v>
      </c>
      <c r="I643">
        <v>1.48</v>
      </c>
      <c r="J643">
        <v>1.43</v>
      </c>
      <c r="K643" s="10" t="s">
        <v>548</v>
      </c>
      <c r="L643" s="18" t="s">
        <v>1203</v>
      </c>
      <c r="M643" t="s">
        <v>1213</v>
      </c>
      <c r="N643" t="s">
        <v>1210</v>
      </c>
      <c r="O643" t="s">
        <v>1207</v>
      </c>
      <c r="W643">
        <f t="shared" ref="W643:W706" si="61">VALUE(SUBSTITUTE(E643,",","."))</f>
        <v>-7.0000000000000007E-2</v>
      </c>
      <c r="X643">
        <f t="shared" ref="X643:X706" si="62">VALUE(SUBSTITUTE(F643,",","."))</f>
        <v>0.18</v>
      </c>
      <c r="Y643">
        <f t="shared" ref="Y643:Y706" si="63">VALUE(SUBSTITUTE(G643,",","."))</f>
        <v>-0.18</v>
      </c>
      <c r="Z643">
        <f t="shared" ref="Z643:Z706" si="64">VALUE(SUBSTITUTE(H643,",","."))</f>
        <v>-0.05</v>
      </c>
      <c r="AA643">
        <f t="shared" ref="AA643:AA706" si="65">VALUE(SUBSTITUTE(I643,",","."))</f>
        <v>1.48</v>
      </c>
      <c r="AB643">
        <f t="shared" ref="AB643:AB706" si="66">VALUE(SUBSTITUTE(J643,",","."))</f>
        <v>1.43</v>
      </c>
    </row>
    <row r="644" spans="1:28" hidden="1" x14ac:dyDescent="0.3">
      <c r="A644" s="9" t="s">
        <v>550</v>
      </c>
      <c r="B644" s="9" t="s">
        <v>656</v>
      </c>
      <c r="C644" s="9" t="s">
        <v>545</v>
      </c>
      <c r="D644">
        <v>1.1499999999999999</v>
      </c>
      <c r="E644">
        <v>0.06</v>
      </c>
      <c r="F644">
        <v>0.37</v>
      </c>
      <c r="G644">
        <v>-0.36</v>
      </c>
      <c r="H644">
        <v>0.09</v>
      </c>
      <c r="I644">
        <v>1.21</v>
      </c>
      <c r="J644">
        <v>1.1599999999999999</v>
      </c>
      <c r="K644" s="10" t="s">
        <v>548</v>
      </c>
      <c r="L644" s="18" t="s">
        <v>1203</v>
      </c>
      <c r="M644" t="s">
        <v>1213</v>
      </c>
      <c r="N644" t="s">
        <v>1209</v>
      </c>
      <c r="O644" t="s">
        <v>1206</v>
      </c>
      <c r="W644">
        <f t="shared" si="61"/>
        <v>0.06</v>
      </c>
      <c r="X644">
        <f t="shared" si="62"/>
        <v>0.37</v>
      </c>
      <c r="Y644">
        <f t="shared" si="63"/>
        <v>-0.36</v>
      </c>
      <c r="Z644">
        <f t="shared" si="64"/>
        <v>0.09</v>
      </c>
      <c r="AA644">
        <f t="shared" si="65"/>
        <v>1.21</v>
      </c>
      <c r="AB644">
        <f t="shared" si="66"/>
        <v>1.1599999999999999</v>
      </c>
    </row>
    <row r="645" spans="1:28" hidden="1" x14ac:dyDescent="0.3">
      <c r="A645" s="9" t="s">
        <v>550</v>
      </c>
      <c r="B645" s="9" t="s">
        <v>657</v>
      </c>
      <c r="C645" s="9" t="s">
        <v>545</v>
      </c>
      <c r="D645">
        <v>-0.49</v>
      </c>
      <c r="E645">
        <v>0.03</v>
      </c>
      <c r="F645">
        <v>0.48</v>
      </c>
      <c r="G645">
        <v>-0.47</v>
      </c>
      <c r="H645">
        <v>0.06</v>
      </c>
      <c r="I645">
        <v>0.68</v>
      </c>
      <c r="J645">
        <v>0.62</v>
      </c>
      <c r="K645" s="11" t="s">
        <v>547</v>
      </c>
      <c r="L645" s="18" t="s">
        <v>1203</v>
      </c>
      <c r="M645" t="s">
        <v>1213</v>
      </c>
      <c r="N645" t="s">
        <v>1211</v>
      </c>
      <c r="O645" t="s">
        <v>1206</v>
      </c>
      <c r="W645">
        <f t="shared" si="61"/>
        <v>0.03</v>
      </c>
      <c r="X645">
        <f t="shared" si="62"/>
        <v>0.48</v>
      </c>
      <c r="Y645">
        <f t="shared" si="63"/>
        <v>-0.47</v>
      </c>
      <c r="Z645">
        <f t="shared" si="64"/>
        <v>0.06</v>
      </c>
      <c r="AA645">
        <f t="shared" si="65"/>
        <v>0.68</v>
      </c>
      <c r="AB645">
        <f t="shared" si="66"/>
        <v>0.62</v>
      </c>
    </row>
    <row r="646" spans="1:28" hidden="1" x14ac:dyDescent="0.3">
      <c r="A646" s="9" t="s">
        <v>550</v>
      </c>
      <c r="B646" s="9" t="s">
        <v>658</v>
      </c>
      <c r="C646" s="9" t="s">
        <v>545</v>
      </c>
      <c r="D646">
        <v>1.43</v>
      </c>
      <c r="E646">
        <v>0.02</v>
      </c>
      <c r="F646">
        <v>0.08</v>
      </c>
      <c r="G646">
        <v>-0.08</v>
      </c>
      <c r="H646">
        <v>0.03</v>
      </c>
      <c r="I646">
        <v>1.44</v>
      </c>
      <c r="J646">
        <v>1.39</v>
      </c>
      <c r="K646" s="10" t="s">
        <v>548</v>
      </c>
      <c r="L646" s="18" t="s">
        <v>1203</v>
      </c>
      <c r="M646" t="s">
        <v>1213</v>
      </c>
      <c r="N646" t="s">
        <v>1210</v>
      </c>
      <c r="O646" t="s">
        <v>1205</v>
      </c>
      <c r="W646">
        <f t="shared" si="61"/>
        <v>0.02</v>
      </c>
      <c r="X646">
        <f t="shared" si="62"/>
        <v>0.08</v>
      </c>
      <c r="Y646">
        <f t="shared" si="63"/>
        <v>-0.08</v>
      </c>
      <c r="Z646">
        <f t="shared" si="64"/>
        <v>0.03</v>
      </c>
      <c r="AA646">
        <f t="shared" si="65"/>
        <v>1.44</v>
      </c>
      <c r="AB646">
        <f t="shared" si="66"/>
        <v>1.39</v>
      </c>
    </row>
    <row r="647" spans="1:28" hidden="1" x14ac:dyDescent="0.3">
      <c r="A647" s="9" t="s">
        <v>550</v>
      </c>
      <c r="B647" s="9" t="s">
        <v>659</v>
      </c>
      <c r="C647" s="9" t="s">
        <v>545</v>
      </c>
      <c r="D647">
        <v>0.93</v>
      </c>
      <c r="E647">
        <v>0.15</v>
      </c>
      <c r="F647">
        <v>0.49</v>
      </c>
      <c r="G647">
        <v>-0.47</v>
      </c>
      <c r="H647">
        <v>0.19</v>
      </c>
      <c r="I647">
        <v>1.06</v>
      </c>
      <c r="J647">
        <v>1.01</v>
      </c>
      <c r="K647" s="10" t="s">
        <v>548</v>
      </c>
      <c r="L647" s="18" t="s">
        <v>1203</v>
      </c>
      <c r="M647" t="s">
        <v>1212</v>
      </c>
      <c r="N647" t="s">
        <v>1210</v>
      </c>
      <c r="O647" t="s">
        <v>1206</v>
      </c>
      <c r="W647">
        <f t="shared" si="61"/>
        <v>0.15</v>
      </c>
      <c r="X647">
        <f t="shared" si="62"/>
        <v>0.49</v>
      </c>
      <c r="Y647">
        <f t="shared" si="63"/>
        <v>-0.47</v>
      </c>
      <c r="Z647">
        <f t="shared" si="64"/>
        <v>0.19</v>
      </c>
      <c r="AA647">
        <f t="shared" si="65"/>
        <v>1.06</v>
      </c>
      <c r="AB647">
        <f t="shared" si="66"/>
        <v>1.01</v>
      </c>
    </row>
    <row r="648" spans="1:28" hidden="1" x14ac:dyDescent="0.3">
      <c r="A648" s="9" t="s">
        <v>550</v>
      </c>
      <c r="B648" s="9" t="s">
        <v>660</v>
      </c>
      <c r="C648" s="9" t="s">
        <v>545</v>
      </c>
      <c r="D648">
        <v>1.56</v>
      </c>
      <c r="E648">
        <v>0.06</v>
      </c>
      <c r="F648">
        <v>0.04</v>
      </c>
      <c r="G648">
        <v>-0.03</v>
      </c>
      <c r="H648">
        <v>0.06</v>
      </c>
      <c r="I648">
        <v>1.56</v>
      </c>
      <c r="J648">
        <v>1.52</v>
      </c>
      <c r="K648" s="10" t="s">
        <v>548</v>
      </c>
      <c r="L648" s="18" t="s">
        <v>1203</v>
      </c>
      <c r="M648" t="s">
        <v>1213</v>
      </c>
      <c r="N648" t="s">
        <v>1209</v>
      </c>
      <c r="O648" t="s">
        <v>1207</v>
      </c>
      <c r="W648">
        <f t="shared" si="61"/>
        <v>0.06</v>
      </c>
      <c r="X648">
        <f t="shared" si="62"/>
        <v>0.04</v>
      </c>
      <c r="Y648">
        <f t="shared" si="63"/>
        <v>-0.03</v>
      </c>
      <c r="Z648">
        <f t="shared" si="64"/>
        <v>0.06</v>
      </c>
      <c r="AA648">
        <f t="shared" si="65"/>
        <v>1.56</v>
      </c>
      <c r="AB648">
        <f t="shared" si="66"/>
        <v>1.52</v>
      </c>
    </row>
    <row r="649" spans="1:28" hidden="1" x14ac:dyDescent="0.3">
      <c r="A649" s="9" t="s">
        <v>550</v>
      </c>
      <c r="B649" s="9" t="s">
        <v>661</v>
      </c>
      <c r="C649" s="9" t="s">
        <v>545</v>
      </c>
      <c r="D649">
        <v>0.97</v>
      </c>
      <c r="E649">
        <v>0.04</v>
      </c>
      <c r="F649">
        <v>0.21</v>
      </c>
      <c r="G649">
        <v>-0.21</v>
      </c>
      <c r="H649">
        <v>0.06</v>
      </c>
      <c r="I649">
        <v>0.99</v>
      </c>
      <c r="J649">
        <v>0.96</v>
      </c>
      <c r="K649" s="11" t="s">
        <v>547</v>
      </c>
      <c r="L649" s="18" t="s">
        <v>1203</v>
      </c>
      <c r="M649" t="s">
        <v>1213</v>
      </c>
      <c r="N649" t="s">
        <v>1209</v>
      </c>
      <c r="O649" t="s">
        <v>1207</v>
      </c>
      <c r="W649">
        <f t="shared" si="61"/>
        <v>0.04</v>
      </c>
      <c r="X649">
        <f t="shared" si="62"/>
        <v>0.21</v>
      </c>
      <c r="Y649">
        <f t="shared" si="63"/>
        <v>-0.21</v>
      </c>
      <c r="Z649">
        <f t="shared" si="64"/>
        <v>0.06</v>
      </c>
      <c r="AA649">
        <f t="shared" si="65"/>
        <v>0.99</v>
      </c>
      <c r="AB649">
        <f t="shared" si="66"/>
        <v>0.96</v>
      </c>
    </row>
    <row r="650" spans="1:28" hidden="1" x14ac:dyDescent="0.3">
      <c r="A650" s="9" t="s">
        <v>550</v>
      </c>
      <c r="B650" s="9" t="s">
        <v>662</v>
      </c>
      <c r="C650" s="9" t="s">
        <v>545</v>
      </c>
      <c r="D650">
        <v>1.2</v>
      </c>
      <c r="E650">
        <v>-0.05</v>
      </c>
      <c r="F650">
        <v>1.27</v>
      </c>
      <c r="G650">
        <v>-1.27</v>
      </c>
      <c r="H650">
        <v>0.05</v>
      </c>
      <c r="I650">
        <v>1.74</v>
      </c>
      <c r="J650">
        <v>1.56</v>
      </c>
      <c r="K650" s="10" t="s">
        <v>548</v>
      </c>
      <c r="L650" s="18" t="s">
        <v>1203</v>
      </c>
      <c r="M650" t="s">
        <v>1213</v>
      </c>
      <c r="N650" t="s">
        <v>1210</v>
      </c>
      <c r="O650" t="s">
        <v>1206</v>
      </c>
      <c r="W650">
        <f t="shared" si="61"/>
        <v>-0.05</v>
      </c>
      <c r="X650">
        <f t="shared" si="62"/>
        <v>1.27</v>
      </c>
      <c r="Y650">
        <f t="shared" si="63"/>
        <v>-1.27</v>
      </c>
      <c r="Z650">
        <f t="shared" si="64"/>
        <v>0.05</v>
      </c>
      <c r="AA650">
        <f t="shared" si="65"/>
        <v>1.74</v>
      </c>
      <c r="AB650">
        <f t="shared" si="66"/>
        <v>1.56</v>
      </c>
    </row>
    <row r="651" spans="1:28" hidden="1" x14ac:dyDescent="0.3">
      <c r="A651" s="9" t="s">
        <v>550</v>
      </c>
      <c r="B651" s="9" t="s">
        <v>663</v>
      </c>
      <c r="C651" s="9" t="s">
        <v>545</v>
      </c>
      <c r="D651">
        <v>1.49</v>
      </c>
      <c r="E651">
        <v>-7.0000000000000007E-2</v>
      </c>
      <c r="F651">
        <v>1.1399999999999999</v>
      </c>
      <c r="G651">
        <v>-1.1399999999999999</v>
      </c>
      <c r="H651">
        <v>0.02</v>
      </c>
      <c r="I651">
        <v>1.87</v>
      </c>
      <c r="J651">
        <v>1.72</v>
      </c>
      <c r="K651" s="10" t="s">
        <v>548</v>
      </c>
      <c r="L651" s="18" t="s">
        <v>1203</v>
      </c>
      <c r="M651" t="s">
        <v>1213</v>
      </c>
      <c r="N651" t="s">
        <v>1211</v>
      </c>
      <c r="O651" t="s">
        <v>1207</v>
      </c>
      <c r="W651">
        <f t="shared" si="61"/>
        <v>-7.0000000000000007E-2</v>
      </c>
      <c r="X651">
        <f t="shared" si="62"/>
        <v>1.1399999999999999</v>
      </c>
      <c r="Y651">
        <f t="shared" si="63"/>
        <v>-1.1399999999999999</v>
      </c>
      <c r="Z651">
        <f t="shared" si="64"/>
        <v>0.02</v>
      </c>
      <c r="AA651">
        <f t="shared" si="65"/>
        <v>1.87</v>
      </c>
      <c r="AB651">
        <f t="shared" si="66"/>
        <v>1.72</v>
      </c>
    </row>
    <row r="652" spans="1:28" hidden="1" x14ac:dyDescent="0.3">
      <c r="A652" s="9" t="s">
        <v>550</v>
      </c>
      <c r="B652" s="9" t="s">
        <v>664</v>
      </c>
      <c r="C652" s="9" t="s">
        <v>545</v>
      </c>
      <c r="D652">
        <v>-0.15</v>
      </c>
      <c r="E652">
        <v>0.15</v>
      </c>
      <c r="F652">
        <v>0.66</v>
      </c>
      <c r="G652">
        <v>-0.65</v>
      </c>
      <c r="H652">
        <v>0.21</v>
      </c>
      <c r="I652">
        <v>0.69</v>
      </c>
      <c r="J652">
        <v>0.62</v>
      </c>
      <c r="K652" s="11" t="s">
        <v>547</v>
      </c>
      <c r="L652" s="18" t="s">
        <v>1203</v>
      </c>
      <c r="M652" t="s">
        <v>1213</v>
      </c>
      <c r="N652" t="s">
        <v>1211</v>
      </c>
      <c r="O652" t="s">
        <v>1204</v>
      </c>
      <c r="W652">
        <f t="shared" si="61"/>
        <v>0.15</v>
      </c>
      <c r="X652">
        <f t="shared" si="62"/>
        <v>0.66</v>
      </c>
      <c r="Y652">
        <f t="shared" si="63"/>
        <v>-0.65</v>
      </c>
      <c r="Z652">
        <f t="shared" si="64"/>
        <v>0.21</v>
      </c>
      <c r="AA652">
        <f t="shared" si="65"/>
        <v>0.69</v>
      </c>
      <c r="AB652">
        <f t="shared" si="66"/>
        <v>0.62</v>
      </c>
    </row>
    <row r="653" spans="1:28" hidden="1" x14ac:dyDescent="0.3">
      <c r="A653" s="9" t="s">
        <v>550</v>
      </c>
      <c r="B653" s="9" t="s">
        <v>665</v>
      </c>
      <c r="C653" s="9" t="s">
        <v>545</v>
      </c>
      <c r="D653">
        <v>0.85</v>
      </c>
      <c r="E653">
        <v>0.64</v>
      </c>
      <c r="F653">
        <v>-0.38</v>
      </c>
      <c r="G653">
        <v>0.45</v>
      </c>
      <c r="H653">
        <v>0.59</v>
      </c>
      <c r="I653">
        <v>1.1200000000000001</v>
      </c>
      <c r="J653">
        <v>1.2</v>
      </c>
      <c r="K653" s="10" t="s">
        <v>548</v>
      </c>
      <c r="L653" s="18" t="s">
        <v>1203</v>
      </c>
      <c r="M653" t="s">
        <v>1213</v>
      </c>
      <c r="N653" t="s">
        <v>1209</v>
      </c>
      <c r="O653" t="s">
        <v>1205</v>
      </c>
      <c r="W653">
        <f t="shared" si="61"/>
        <v>0.64</v>
      </c>
      <c r="X653">
        <f t="shared" si="62"/>
        <v>-0.38</v>
      </c>
      <c r="Y653">
        <f t="shared" si="63"/>
        <v>0.45</v>
      </c>
      <c r="Z653">
        <f t="shared" si="64"/>
        <v>0.59</v>
      </c>
      <c r="AA653">
        <f t="shared" si="65"/>
        <v>1.1200000000000001</v>
      </c>
      <c r="AB653">
        <f t="shared" si="66"/>
        <v>1.2</v>
      </c>
    </row>
    <row r="654" spans="1:28" hidden="1" x14ac:dyDescent="0.3">
      <c r="A654" s="9" t="s">
        <v>550</v>
      </c>
      <c r="B654" s="9" t="s">
        <v>666</v>
      </c>
      <c r="C654" s="9" t="s">
        <v>545</v>
      </c>
      <c r="D654">
        <v>1.1100000000000001</v>
      </c>
      <c r="E654">
        <v>0.12</v>
      </c>
      <c r="F654">
        <v>0.21</v>
      </c>
      <c r="G654">
        <v>-0.2</v>
      </c>
      <c r="H654">
        <v>0.13</v>
      </c>
      <c r="I654">
        <v>1.1299999999999999</v>
      </c>
      <c r="J654">
        <v>1.1000000000000001</v>
      </c>
      <c r="K654" s="10" t="s">
        <v>548</v>
      </c>
      <c r="L654" s="18" t="s">
        <v>1203</v>
      </c>
      <c r="M654" t="s">
        <v>1212</v>
      </c>
      <c r="N654" t="s">
        <v>1209</v>
      </c>
      <c r="O654" t="s">
        <v>1206</v>
      </c>
      <c r="W654">
        <f t="shared" si="61"/>
        <v>0.12</v>
      </c>
      <c r="X654">
        <f t="shared" si="62"/>
        <v>0.21</v>
      </c>
      <c r="Y654">
        <f t="shared" si="63"/>
        <v>-0.2</v>
      </c>
      <c r="Z654">
        <f t="shared" si="64"/>
        <v>0.13</v>
      </c>
      <c r="AA654">
        <f t="shared" si="65"/>
        <v>1.1299999999999999</v>
      </c>
      <c r="AB654">
        <f t="shared" si="66"/>
        <v>1.1000000000000001</v>
      </c>
    </row>
    <row r="655" spans="1:28" hidden="1" x14ac:dyDescent="0.3">
      <c r="A655" s="9" t="s">
        <v>550</v>
      </c>
      <c r="B655" s="9" t="s">
        <v>667</v>
      </c>
      <c r="C655" s="9" t="s">
        <v>545</v>
      </c>
      <c r="D655">
        <v>1.1100000000000001</v>
      </c>
      <c r="E655">
        <v>0.12</v>
      </c>
      <c r="F655">
        <v>0.21</v>
      </c>
      <c r="G655">
        <v>-0.2</v>
      </c>
      <c r="H655">
        <v>0.13</v>
      </c>
      <c r="I655">
        <v>1.1299999999999999</v>
      </c>
      <c r="J655">
        <v>1.1000000000000001</v>
      </c>
      <c r="K655" s="10" t="s">
        <v>548</v>
      </c>
      <c r="L655" s="18" t="s">
        <v>1203</v>
      </c>
      <c r="M655" t="s">
        <v>1213</v>
      </c>
      <c r="N655" t="s">
        <v>1209</v>
      </c>
      <c r="O655" t="s">
        <v>1206</v>
      </c>
      <c r="W655">
        <f t="shared" si="61"/>
        <v>0.12</v>
      </c>
      <c r="X655">
        <f t="shared" si="62"/>
        <v>0.21</v>
      </c>
      <c r="Y655">
        <f t="shared" si="63"/>
        <v>-0.2</v>
      </c>
      <c r="Z655">
        <f t="shared" si="64"/>
        <v>0.13</v>
      </c>
      <c r="AA655">
        <f t="shared" si="65"/>
        <v>1.1299999999999999</v>
      </c>
      <c r="AB655">
        <f t="shared" si="66"/>
        <v>1.1000000000000001</v>
      </c>
    </row>
    <row r="656" spans="1:28" hidden="1" x14ac:dyDescent="0.3">
      <c r="A656" s="9" t="s">
        <v>550</v>
      </c>
      <c r="B656" s="9" t="s">
        <v>668</v>
      </c>
      <c r="C656" s="9" t="s">
        <v>545</v>
      </c>
      <c r="D656">
        <v>0.78</v>
      </c>
      <c r="E656">
        <v>0.06</v>
      </c>
      <c r="F656">
        <v>0.47</v>
      </c>
      <c r="G656">
        <v>-0.47</v>
      </c>
      <c r="H656">
        <v>0.1</v>
      </c>
      <c r="I656">
        <v>0.91</v>
      </c>
      <c r="J656">
        <v>0.86</v>
      </c>
      <c r="K656" s="11" t="s">
        <v>547</v>
      </c>
      <c r="L656" s="18" t="s">
        <v>1203</v>
      </c>
      <c r="M656" t="s">
        <v>1213</v>
      </c>
      <c r="N656" t="s">
        <v>1211</v>
      </c>
      <c r="O656" t="s">
        <v>1207</v>
      </c>
      <c r="W656">
        <f t="shared" si="61"/>
        <v>0.06</v>
      </c>
      <c r="X656">
        <f t="shared" si="62"/>
        <v>0.47</v>
      </c>
      <c r="Y656">
        <f t="shared" si="63"/>
        <v>-0.47</v>
      </c>
      <c r="Z656">
        <f t="shared" si="64"/>
        <v>0.1</v>
      </c>
      <c r="AA656">
        <f t="shared" si="65"/>
        <v>0.91</v>
      </c>
      <c r="AB656">
        <f t="shared" si="66"/>
        <v>0.86</v>
      </c>
    </row>
    <row r="657" spans="1:28" hidden="1" x14ac:dyDescent="0.3">
      <c r="A657" s="9" t="s">
        <v>550</v>
      </c>
      <c r="B657" s="9" t="s">
        <v>669</v>
      </c>
      <c r="C657" s="9" t="s">
        <v>545</v>
      </c>
      <c r="D657">
        <v>1.5</v>
      </c>
      <c r="E657">
        <v>0</v>
      </c>
      <c r="F657">
        <v>0.02</v>
      </c>
      <c r="G657">
        <v>-0.02</v>
      </c>
      <c r="H657">
        <v>0</v>
      </c>
      <c r="I657">
        <v>1.5</v>
      </c>
      <c r="J657">
        <v>1.46</v>
      </c>
      <c r="K657" s="10" t="s">
        <v>548</v>
      </c>
      <c r="L657" s="18" t="s">
        <v>1203</v>
      </c>
      <c r="M657" t="s">
        <v>1213</v>
      </c>
      <c r="N657" t="s">
        <v>1210</v>
      </c>
      <c r="O657" t="s">
        <v>1204</v>
      </c>
      <c r="W657">
        <f t="shared" si="61"/>
        <v>0</v>
      </c>
      <c r="X657">
        <f t="shared" si="62"/>
        <v>0.02</v>
      </c>
      <c r="Y657">
        <f t="shared" si="63"/>
        <v>-0.02</v>
      </c>
      <c r="Z657">
        <f t="shared" si="64"/>
        <v>0</v>
      </c>
      <c r="AA657">
        <f t="shared" si="65"/>
        <v>1.5</v>
      </c>
      <c r="AB657">
        <f t="shared" si="66"/>
        <v>1.46</v>
      </c>
    </row>
    <row r="658" spans="1:28" hidden="1" x14ac:dyDescent="0.3">
      <c r="A658" s="9" t="s">
        <v>550</v>
      </c>
      <c r="B658" s="9" t="s">
        <v>670</v>
      </c>
      <c r="C658" s="9" t="s">
        <v>545</v>
      </c>
      <c r="D658">
        <v>0.08</v>
      </c>
      <c r="E658">
        <v>0.19</v>
      </c>
      <c r="F658">
        <v>0.79</v>
      </c>
      <c r="G658">
        <v>-0.77</v>
      </c>
      <c r="H658">
        <v>0.26</v>
      </c>
      <c r="I658">
        <v>0.82</v>
      </c>
      <c r="J658">
        <v>0.73</v>
      </c>
      <c r="K658" s="11" t="s">
        <v>547</v>
      </c>
      <c r="L658" s="18" t="s">
        <v>1203</v>
      </c>
      <c r="M658" t="s">
        <v>1213</v>
      </c>
      <c r="N658" t="s">
        <v>1210</v>
      </c>
      <c r="O658" t="s">
        <v>1206</v>
      </c>
      <c r="W658">
        <f t="shared" si="61"/>
        <v>0.19</v>
      </c>
      <c r="X658">
        <f t="shared" si="62"/>
        <v>0.79</v>
      </c>
      <c r="Y658">
        <f t="shared" si="63"/>
        <v>-0.77</v>
      </c>
      <c r="Z658">
        <f t="shared" si="64"/>
        <v>0.26</v>
      </c>
      <c r="AA658">
        <f t="shared" si="65"/>
        <v>0.82</v>
      </c>
      <c r="AB658">
        <f t="shared" si="66"/>
        <v>0.73</v>
      </c>
    </row>
    <row r="659" spans="1:28" hidden="1" x14ac:dyDescent="0.3">
      <c r="A659" s="9" t="s">
        <v>550</v>
      </c>
      <c r="B659" s="9" t="s">
        <v>671</v>
      </c>
      <c r="C659" s="9" t="s">
        <v>545</v>
      </c>
      <c r="D659">
        <v>0.56000000000000005</v>
      </c>
      <c r="E659">
        <v>0.18</v>
      </c>
      <c r="F659">
        <v>0.82</v>
      </c>
      <c r="G659">
        <v>-0.8</v>
      </c>
      <c r="H659">
        <v>0.25</v>
      </c>
      <c r="I659">
        <v>1.01</v>
      </c>
      <c r="J659">
        <v>0.92</v>
      </c>
      <c r="K659" s="11" t="s">
        <v>547</v>
      </c>
      <c r="L659" s="18" t="s">
        <v>1203</v>
      </c>
      <c r="M659" t="s">
        <v>1213</v>
      </c>
      <c r="N659" t="s">
        <v>1210</v>
      </c>
      <c r="O659" t="s">
        <v>1206</v>
      </c>
      <c r="W659">
        <f t="shared" si="61"/>
        <v>0.18</v>
      </c>
      <c r="X659">
        <f t="shared" si="62"/>
        <v>0.82</v>
      </c>
      <c r="Y659">
        <f t="shared" si="63"/>
        <v>-0.8</v>
      </c>
      <c r="Z659">
        <f t="shared" si="64"/>
        <v>0.25</v>
      </c>
      <c r="AA659">
        <f t="shared" si="65"/>
        <v>1.01</v>
      </c>
      <c r="AB659">
        <f t="shared" si="66"/>
        <v>0.92</v>
      </c>
    </row>
    <row r="660" spans="1:28" hidden="1" x14ac:dyDescent="0.3">
      <c r="A660" s="9" t="s">
        <v>550</v>
      </c>
      <c r="B660" s="9" t="s">
        <v>672</v>
      </c>
      <c r="C660" s="9" t="s">
        <v>545</v>
      </c>
      <c r="D660">
        <v>1.52</v>
      </c>
      <c r="E660">
        <v>0.05</v>
      </c>
      <c r="F660">
        <v>0.26</v>
      </c>
      <c r="G660">
        <v>-0.26</v>
      </c>
      <c r="H660">
        <v>7.0000000000000007E-2</v>
      </c>
      <c r="I660">
        <v>1.54</v>
      </c>
      <c r="J660">
        <v>1.49</v>
      </c>
      <c r="K660" s="10" t="s">
        <v>548</v>
      </c>
      <c r="L660" s="18" t="s">
        <v>1203</v>
      </c>
      <c r="M660" t="s">
        <v>1213</v>
      </c>
      <c r="N660" t="s">
        <v>1210</v>
      </c>
      <c r="O660" t="s">
        <v>1206</v>
      </c>
      <c r="W660">
        <f t="shared" si="61"/>
        <v>0.05</v>
      </c>
      <c r="X660">
        <f t="shared" si="62"/>
        <v>0.26</v>
      </c>
      <c r="Y660">
        <f t="shared" si="63"/>
        <v>-0.26</v>
      </c>
      <c r="Z660">
        <f t="shared" si="64"/>
        <v>7.0000000000000007E-2</v>
      </c>
      <c r="AA660">
        <f t="shared" si="65"/>
        <v>1.54</v>
      </c>
      <c r="AB660">
        <f t="shared" si="66"/>
        <v>1.49</v>
      </c>
    </row>
    <row r="661" spans="1:28" hidden="1" x14ac:dyDescent="0.3">
      <c r="A661" s="9" t="s">
        <v>550</v>
      </c>
      <c r="B661" s="9" t="s">
        <v>673</v>
      </c>
      <c r="C661" s="9" t="s">
        <v>545</v>
      </c>
      <c r="D661">
        <v>0.99</v>
      </c>
      <c r="E661">
        <v>0.16</v>
      </c>
      <c r="F661">
        <v>0.37</v>
      </c>
      <c r="G661">
        <v>-0.35</v>
      </c>
      <c r="H661">
        <v>0.19</v>
      </c>
      <c r="I661">
        <v>1.07</v>
      </c>
      <c r="J661">
        <v>1.04</v>
      </c>
      <c r="K661" s="10" t="s">
        <v>548</v>
      </c>
      <c r="L661" s="18" t="s">
        <v>1203</v>
      </c>
      <c r="M661" t="s">
        <v>1213</v>
      </c>
      <c r="N661" t="s">
        <v>1210</v>
      </c>
      <c r="O661" t="s">
        <v>1205</v>
      </c>
      <c r="W661">
        <f t="shared" si="61"/>
        <v>0.16</v>
      </c>
      <c r="X661">
        <f t="shared" si="62"/>
        <v>0.37</v>
      </c>
      <c r="Y661">
        <f t="shared" si="63"/>
        <v>-0.35</v>
      </c>
      <c r="Z661">
        <f t="shared" si="64"/>
        <v>0.19</v>
      </c>
      <c r="AA661">
        <f t="shared" si="65"/>
        <v>1.07</v>
      </c>
      <c r="AB661">
        <f t="shared" si="66"/>
        <v>1.04</v>
      </c>
    </row>
    <row r="662" spans="1:28" hidden="1" x14ac:dyDescent="0.3">
      <c r="A662" s="9" t="s">
        <v>550</v>
      </c>
      <c r="B662" s="9" t="s">
        <v>674</v>
      </c>
      <c r="C662" s="9" t="s">
        <v>545</v>
      </c>
      <c r="D662">
        <v>1</v>
      </c>
      <c r="E662">
        <v>0.23</v>
      </c>
      <c r="F662">
        <v>0.24</v>
      </c>
      <c r="G662">
        <v>-0.22</v>
      </c>
      <c r="H662">
        <v>0.25</v>
      </c>
      <c r="I662">
        <v>1.05</v>
      </c>
      <c r="J662">
        <v>1.04</v>
      </c>
      <c r="K662" s="10" t="s">
        <v>548</v>
      </c>
      <c r="L662" s="18" t="s">
        <v>1203</v>
      </c>
      <c r="M662" t="s">
        <v>1213</v>
      </c>
      <c r="N662" t="s">
        <v>1209</v>
      </c>
      <c r="O662" t="s">
        <v>1204</v>
      </c>
      <c r="W662">
        <f t="shared" si="61"/>
        <v>0.23</v>
      </c>
      <c r="X662">
        <f t="shared" si="62"/>
        <v>0.24</v>
      </c>
      <c r="Y662">
        <f t="shared" si="63"/>
        <v>-0.22</v>
      </c>
      <c r="Z662">
        <f t="shared" si="64"/>
        <v>0.25</v>
      </c>
      <c r="AA662">
        <f t="shared" si="65"/>
        <v>1.05</v>
      </c>
      <c r="AB662">
        <f t="shared" si="66"/>
        <v>1.04</v>
      </c>
    </row>
    <row r="663" spans="1:28" hidden="1" x14ac:dyDescent="0.3">
      <c r="A663" s="9" t="s">
        <v>550</v>
      </c>
      <c r="B663" s="9" t="s">
        <v>675</v>
      </c>
      <c r="C663" s="9" t="s">
        <v>545</v>
      </c>
      <c r="D663">
        <v>0.26</v>
      </c>
      <c r="E663">
        <v>-0.1</v>
      </c>
      <c r="F663">
        <v>0.56000000000000005</v>
      </c>
      <c r="G663">
        <v>-0.56000000000000005</v>
      </c>
      <c r="H663">
        <v>-0.06</v>
      </c>
      <c r="I663">
        <v>0.62</v>
      </c>
      <c r="J663">
        <v>0.54</v>
      </c>
      <c r="K663" s="11" t="s">
        <v>547</v>
      </c>
      <c r="L663" s="18" t="s">
        <v>1203</v>
      </c>
      <c r="M663" t="s">
        <v>1213</v>
      </c>
      <c r="N663" t="s">
        <v>1209</v>
      </c>
      <c r="O663" t="s">
        <v>1207</v>
      </c>
      <c r="W663">
        <f t="shared" si="61"/>
        <v>-0.1</v>
      </c>
      <c r="X663">
        <f t="shared" si="62"/>
        <v>0.56000000000000005</v>
      </c>
      <c r="Y663">
        <f t="shared" si="63"/>
        <v>-0.56000000000000005</v>
      </c>
      <c r="Z663">
        <f t="shared" si="64"/>
        <v>-0.06</v>
      </c>
      <c r="AA663">
        <f t="shared" si="65"/>
        <v>0.62</v>
      </c>
      <c r="AB663">
        <f t="shared" si="66"/>
        <v>0.54</v>
      </c>
    </row>
    <row r="664" spans="1:28" hidden="1" x14ac:dyDescent="0.3">
      <c r="A664" s="9" t="s">
        <v>550</v>
      </c>
      <c r="B664" s="9" t="s">
        <v>676</v>
      </c>
      <c r="C664" s="9" t="s">
        <v>545</v>
      </c>
      <c r="D664">
        <v>1.07</v>
      </c>
      <c r="E664">
        <v>0.26</v>
      </c>
      <c r="F664">
        <v>0.69</v>
      </c>
      <c r="G664">
        <v>-0.66</v>
      </c>
      <c r="H664">
        <v>0.32</v>
      </c>
      <c r="I664">
        <v>1.3</v>
      </c>
      <c r="J664">
        <v>1.25</v>
      </c>
      <c r="K664" s="10" t="s">
        <v>548</v>
      </c>
      <c r="L664" s="18" t="s">
        <v>1203</v>
      </c>
      <c r="M664" t="s">
        <v>1213</v>
      </c>
      <c r="N664" t="s">
        <v>1210</v>
      </c>
      <c r="O664" t="s">
        <v>1206</v>
      </c>
      <c r="W664">
        <f t="shared" si="61"/>
        <v>0.26</v>
      </c>
      <c r="X664">
        <f t="shared" si="62"/>
        <v>0.69</v>
      </c>
      <c r="Y664">
        <f t="shared" si="63"/>
        <v>-0.66</v>
      </c>
      <c r="Z664">
        <f t="shared" si="64"/>
        <v>0.32</v>
      </c>
      <c r="AA664">
        <f t="shared" si="65"/>
        <v>1.3</v>
      </c>
      <c r="AB664">
        <f t="shared" si="66"/>
        <v>1.25</v>
      </c>
    </row>
    <row r="665" spans="1:28" hidden="1" x14ac:dyDescent="0.3">
      <c r="A665" s="9" t="s">
        <v>550</v>
      </c>
      <c r="B665" s="9" t="s">
        <v>677</v>
      </c>
      <c r="C665" s="9" t="s">
        <v>545</v>
      </c>
      <c r="D665">
        <v>1.1200000000000001</v>
      </c>
      <c r="E665">
        <v>0.27</v>
      </c>
      <c r="F665">
        <v>0.7</v>
      </c>
      <c r="G665">
        <v>-0.67</v>
      </c>
      <c r="H665">
        <v>0.33</v>
      </c>
      <c r="I665">
        <v>1.35</v>
      </c>
      <c r="J665">
        <v>1.3</v>
      </c>
      <c r="K665" s="10" t="s">
        <v>548</v>
      </c>
      <c r="L665" s="18" t="s">
        <v>1203</v>
      </c>
      <c r="M665" t="s">
        <v>1213</v>
      </c>
      <c r="N665" t="s">
        <v>1211</v>
      </c>
      <c r="O665" t="s">
        <v>1204</v>
      </c>
      <c r="W665">
        <f t="shared" si="61"/>
        <v>0.27</v>
      </c>
      <c r="X665">
        <f t="shared" si="62"/>
        <v>0.7</v>
      </c>
      <c r="Y665">
        <f t="shared" si="63"/>
        <v>-0.67</v>
      </c>
      <c r="Z665">
        <f t="shared" si="64"/>
        <v>0.33</v>
      </c>
      <c r="AA665">
        <f t="shared" si="65"/>
        <v>1.35</v>
      </c>
      <c r="AB665">
        <f t="shared" si="66"/>
        <v>1.3</v>
      </c>
    </row>
    <row r="666" spans="1:28" hidden="1" x14ac:dyDescent="0.3">
      <c r="A666" s="9" t="s">
        <v>550</v>
      </c>
      <c r="B666" s="9" t="s">
        <v>678</v>
      </c>
      <c r="C666" s="9" t="s">
        <v>545</v>
      </c>
      <c r="D666">
        <v>1.6</v>
      </c>
      <c r="E666">
        <v>-0.03</v>
      </c>
      <c r="F666">
        <v>0.38</v>
      </c>
      <c r="G666">
        <v>-0.38</v>
      </c>
      <c r="H666">
        <v>0</v>
      </c>
      <c r="I666">
        <v>1.64</v>
      </c>
      <c r="J666">
        <v>1.58</v>
      </c>
      <c r="K666" s="10" t="s">
        <v>548</v>
      </c>
      <c r="L666" s="18" t="s">
        <v>1203</v>
      </c>
      <c r="M666" t="s">
        <v>1213</v>
      </c>
      <c r="N666" t="s">
        <v>1209</v>
      </c>
      <c r="O666" t="s">
        <v>1206</v>
      </c>
      <c r="W666">
        <f t="shared" si="61"/>
        <v>-0.03</v>
      </c>
      <c r="X666">
        <f t="shared" si="62"/>
        <v>0.38</v>
      </c>
      <c r="Y666">
        <f t="shared" si="63"/>
        <v>-0.38</v>
      </c>
      <c r="Z666">
        <f t="shared" si="64"/>
        <v>0</v>
      </c>
      <c r="AA666">
        <f t="shared" si="65"/>
        <v>1.64</v>
      </c>
      <c r="AB666">
        <f t="shared" si="66"/>
        <v>1.58</v>
      </c>
    </row>
    <row r="667" spans="1:28" hidden="1" x14ac:dyDescent="0.3">
      <c r="A667" s="9" t="s">
        <v>550</v>
      </c>
      <c r="B667" s="9" t="s">
        <v>679</v>
      </c>
      <c r="C667" s="9" t="s">
        <v>545</v>
      </c>
      <c r="D667">
        <v>0.93</v>
      </c>
      <c r="E667">
        <v>0.36</v>
      </c>
      <c r="F667">
        <v>0.54</v>
      </c>
      <c r="G667">
        <v>-0.5</v>
      </c>
      <c r="H667">
        <v>0.41</v>
      </c>
      <c r="I667">
        <v>1.1299999999999999</v>
      </c>
      <c r="J667">
        <v>1.1299999999999999</v>
      </c>
      <c r="K667" s="10" t="s">
        <v>548</v>
      </c>
      <c r="L667" s="18" t="s">
        <v>1203</v>
      </c>
      <c r="M667" t="s">
        <v>1213</v>
      </c>
      <c r="N667" t="s">
        <v>1209</v>
      </c>
      <c r="O667" t="s">
        <v>1207</v>
      </c>
      <c r="W667">
        <f t="shared" si="61"/>
        <v>0.36</v>
      </c>
      <c r="X667">
        <f t="shared" si="62"/>
        <v>0.54</v>
      </c>
      <c r="Y667">
        <f t="shared" si="63"/>
        <v>-0.5</v>
      </c>
      <c r="Z667">
        <f t="shared" si="64"/>
        <v>0.41</v>
      </c>
      <c r="AA667">
        <f t="shared" si="65"/>
        <v>1.1299999999999999</v>
      </c>
      <c r="AB667">
        <f t="shared" si="66"/>
        <v>1.1299999999999999</v>
      </c>
    </row>
    <row r="668" spans="1:28" hidden="1" x14ac:dyDescent="0.3">
      <c r="A668" s="9" t="s">
        <v>550</v>
      </c>
      <c r="B668" s="9" t="s">
        <v>680</v>
      </c>
      <c r="C668" s="9" t="s">
        <v>545</v>
      </c>
      <c r="D668">
        <v>1.0900000000000001</v>
      </c>
      <c r="E668">
        <v>0.41</v>
      </c>
      <c r="F668">
        <v>0.48</v>
      </c>
      <c r="G668">
        <v>-0.44</v>
      </c>
      <c r="H668">
        <v>0.45</v>
      </c>
      <c r="I668">
        <v>1.26</v>
      </c>
      <c r="J668">
        <v>1.27</v>
      </c>
      <c r="K668" s="10" t="s">
        <v>548</v>
      </c>
      <c r="L668" s="18" t="s">
        <v>1203</v>
      </c>
      <c r="M668" t="s">
        <v>1213</v>
      </c>
      <c r="N668" t="s">
        <v>1210</v>
      </c>
      <c r="O668" t="s">
        <v>1206</v>
      </c>
      <c r="W668">
        <f t="shared" si="61"/>
        <v>0.41</v>
      </c>
      <c r="X668">
        <f t="shared" si="62"/>
        <v>0.48</v>
      </c>
      <c r="Y668">
        <f t="shared" si="63"/>
        <v>-0.44</v>
      </c>
      <c r="Z668">
        <f t="shared" si="64"/>
        <v>0.45</v>
      </c>
      <c r="AA668">
        <f t="shared" si="65"/>
        <v>1.26</v>
      </c>
      <c r="AB668">
        <f t="shared" si="66"/>
        <v>1.27</v>
      </c>
    </row>
    <row r="669" spans="1:28" hidden="1" x14ac:dyDescent="0.3">
      <c r="A669" s="9" t="s">
        <v>550</v>
      </c>
      <c r="B669" s="9" t="s">
        <v>681</v>
      </c>
      <c r="C669" s="9" t="s">
        <v>545</v>
      </c>
      <c r="D669">
        <v>0.65</v>
      </c>
      <c r="E669">
        <v>0.53</v>
      </c>
      <c r="F669">
        <v>0.53</v>
      </c>
      <c r="G669">
        <v>-0.47</v>
      </c>
      <c r="H669">
        <v>0.57999999999999996</v>
      </c>
      <c r="I669">
        <v>0.99</v>
      </c>
      <c r="J669">
        <v>1.07</v>
      </c>
      <c r="K669" s="10" t="s">
        <v>548</v>
      </c>
      <c r="L669" s="18" t="s">
        <v>1203</v>
      </c>
      <c r="M669" t="s">
        <v>1213</v>
      </c>
      <c r="N669" t="s">
        <v>1209</v>
      </c>
      <c r="O669" t="s">
        <v>1206</v>
      </c>
      <c r="W669">
        <f t="shared" si="61"/>
        <v>0.53</v>
      </c>
      <c r="X669">
        <f t="shared" si="62"/>
        <v>0.53</v>
      </c>
      <c r="Y669">
        <f t="shared" si="63"/>
        <v>-0.47</v>
      </c>
      <c r="Z669">
        <f t="shared" si="64"/>
        <v>0.57999999999999996</v>
      </c>
      <c r="AA669">
        <f t="shared" si="65"/>
        <v>0.99</v>
      </c>
      <c r="AB669">
        <f t="shared" si="66"/>
        <v>1.07</v>
      </c>
    </row>
    <row r="670" spans="1:28" hidden="1" x14ac:dyDescent="0.3">
      <c r="A670" s="9" t="s">
        <v>550</v>
      </c>
      <c r="B670" s="9" t="s">
        <v>682</v>
      </c>
      <c r="C670" s="9" t="s">
        <v>545</v>
      </c>
      <c r="D670">
        <v>1.31</v>
      </c>
      <c r="E670">
        <v>0.36</v>
      </c>
      <c r="F670">
        <v>0.47</v>
      </c>
      <c r="G670">
        <v>-0.43</v>
      </c>
      <c r="H670">
        <v>0.41</v>
      </c>
      <c r="I670">
        <v>1.44</v>
      </c>
      <c r="J670">
        <v>1.43</v>
      </c>
      <c r="K670" s="10" t="s">
        <v>548</v>
      </c>
      <c r="L670" s="18" t="s">
        <v>1203</v>
      </c>
      <c r="M670" t="s">
        <v>1212</v>
      </c>
      <c r="N670" t="s">
        <v>1209</v>
      </c>
      <c r="O670" t="s">
        <v>1206</v>
      </c>
      <c r="W670">
        <f t="shared" si="61"/>
        <v>0.36</v>
      </c>
      <c r="X670">
        <f t="shared" si="62"/>
        <v>0.47</v>
      </c>
      <c r="Y670">
        <f t="shared" si="63"/>
        <v>-0.43</v>
      </c>
      <c r="Z670">
        <f t="shared" si="64"/>
        <v>0.41</v>
      </c>
      <c r="AA670">
        <f t="shared" si="65"/>
        <v>1.44</v>
      </c>
      <c r="AB670">
        <f t="shared" si="66"/>
        <v>1.43</v>
      </c>
    </row>
    <row r="671" spans="1:28" hidden="1" x14ac:dyDescent="0.3">
      <c r="A671" s="9" t="s">
        <v>550</v>
      </c>
      <c r="B671" s="9" t="s">
        <v>683</v>
      </c>
      <c r="C671" s="9" t="s">
        <v>545</v>
      </c>
      <c r="D671">
        <v>0.97</v>
      </c>
      <c r="E671">
        <v>0.36</v>
      </c>
      <c r="F671">
        <v>0.45</v>
      </c>
      <c r="G671">
        <v>-0.42</v>
      </c>
      <c r="H671">
        <v>0.4</v>
      </c>
      <c r="I671">
        <v>1.1299999999999999</v>
      </c>
      <c r="J671">
        <v>1.1299999999999999</v>
      </c>
      <c r="K671" s="10" t="s">
        <v>548</v>
      </c>
      <c r="L671" s="18" t="s">
        <v>1203</v>
      </c>
      <c r="M671" t="s">
        <v>1213</v>
      </c>
      <c r="N671" t="s">
        <v>1211</v>
      </c>
      <c r="O671" t="s">
        <v>1205</v>
      </c>
      <c r="W671">
        <f t="shared" si="61"/>
        <v>0.36</v>
      </c>
      <c r="X671">
        <f t="shared" si="62"/>
        <v>0.45</v>
      </c>
      <c r="Y671">
        <f t="shared" si="63"/>
        <v>-0.42</v>
      </c>
      <c r="Z671">
        <f t="shared" si="64"/>
        <v>0.4</v>
      </c>
      <c r="AA671">
        <f t="shared" si="65"/>
        <v>1.1299999999999999</v>
      </c>
      <c r="AB671">
        <f t="shared" si="66"/>
        <v>1.1299999999999999</v>
      </c>
    </row>
    <row r="672" spans="1:28" hidden="1" x14ac:dyDescent="0.3">
      <c r="A672" s="9" t="s">
        <v>550</v>
      </c>
      <c r="B672" s="9" t="s">
        <v>684</v>
      </c>
      <c r="C672" s="9" t="s">
        <v>545</v>
      </c>
      <c r="D672">
        <v>1.06</v>
      </c>
      <c r="E672">
        <v>0.3</v>
      </c>
      <c r="F672">
        <v>0.38</v>
      </c>
      <c r="G672">
        <v>-0.35</v>
      </c>
      <c r="H672">
        <v>0.33</v>
      </c>
      <c r="I672">
        <v>1.1599999999999999</v>
      </c>
      <c r="J672">
        <v>1.1499999999999999</v>
      </c>
      <c r="K672" s="10" t="s">
        <v>548</v>
      </c>
      <c r="L672" s="18" t="s">
        <v>1203</v>
      </c>
      <c r="M672" t="s">
        <v>1212</v>
      </c>
      <c r="N672" t="s">
        <v>1209</v>
      </c>
      <c r="O672" t="s">
        <v>1207</v>
      </c>
      <c r="W672">
        <f t="shared" si="61"/>
        <v>0.3</v>
      </c>
      <c r="X672">
        <f t="shared" si="62"/>
        <v>0.38</v>
      </c>
      <c r="Y672">
        <f t="shared" si="63"/>
        <v>-0.35</v>
      </c>
      <c r="Z672">
        <f t="shared" si="64"/>
        <v>0.33</v>
      </c>
      <c r="AA672">
        <f t="shared" si="65"/>
        <v>1.1599999999999999</v>
      </c>
      <c r="AB672">
        <f t="shared" si="66"/>
        <v>1.1499999999999999</v>
      </c>
    </row>
    <row r="673" spans="1:28" hidden="1" x14ac:dyDescent="0.3">
      <c r="A673" s="9" t="s">
        <v>550</v>
      </c>
      <c r="B673" s="9" t="s">
        <v>685</v>
      </c>
      <c r="C673" s="9" t="s">
        <v>545</v>
      </c>
      <c r="D673">
        <v>1.18</v>
      </c>
      <c r="E673">
        <v>0.16</v>
      </c>
      <c r="F673">
        <v>0.44</v>
      </c>
      <c r="G673">
        <v>-0.43</v>
      </c>
      <c r="H673">
        <v>0.2</v>
      </c>
      <c r="I673">
        <v>1.27</v>
      </c>
      <c r="J673">
        <v>1.23</v>
      </c>
      <c r="K673" s="10" t="s">
        <v>548</v>
      </c>
      <c r="L673" s="18" t="s">
        <v>1203</v>
      </c>
      <c r="M673" t="s">
        <v>1213</v>
      </c>
      <c r="N673" t="s">
        <v>1209</v>
      </c>
      <c r="O673" t="s">
        <v>1207</v>
      </c>
      <c r="W673">
        <f t="shared" si="61"/>
        <v>0.16</v>
      </c>
      <c r="X673">
        <f t="shared" si="62"/>
        <v>0.44</v>
      </c>
      <c r="Y673">
        <f t="shared" si="63"/>
        <v>-0.43</v>
      </c>
      <c r="Z673">
        <f t="shared" si="64"/>
        <v>0.2</v>
      </c>
      <c r="AA673">
        <f t="shared" si="65"/>
        <v>1.27</v>
      </c>
      <c r="AB673">
        <f t="shared" si="66"/>
        <v>1.23</v>
      </c>
    </row>
    <row r="674" spans="1:28" hidden="1" x14ac:dyDescent="0.3">
      <c r="A674" s="9" t="s">
        <v>550</v>
      </c>
      <c r="B674" s="9" t="s">
        <v>686</v>
      </c>
      <c r="C674" s="9" t="s">
        <v>545</v>
      </c>
      <c r="D674">
        <v>1.0900000000000001</v>
      </c>
      <c r="E674">
        <v>0.11</v>
      </c>
      <c r="F674">
        <v>0.6</v>
      </c>
      <c r="G674">
        <v>-0.57999999999999996</v>
      </c>
      <c r="H674">
        <v>0.16</v>
      </c>
      <c r="I674">
        <v>1.24</v>
      </c>
      <c r="J674">
        <v>1.18</v>
      </c>
      <c r="K674" s="10" t="s">
        <v>548</v>
      </c>
      <c r="L674" s="18" t="s">
        <v>1203</v>
      </c>
      <c r="M674" t="s">
        <v>1213</v>
      </c>
      <c r="N674" t="s">
        <v>1210</v>
      </c>
      <c r="O674" t="s">
        <v>1206</v>
      </c>
      <c r="W674">
        <f t="shared" si="61"/>
        <v>0.11</v>
      </c>
      <c r="X674">
        <f t="shared" si="62"/>
        <v>0.6</v>
      </c>
      <c r="Y674">
        <f t="shared" si="63"/>
        <v>-0.57999999999999996</v>
      </c>
      <c r="Z674">
        <f t="shared" si="64"/>
        <v>0.16</v>
      </c>
      <c r="AA674">
        <f t="shared" si="65"/>
        <v>1.24</v>
      </c>
      <c r="AB674">
        <f t="shared" si="66"/>
        <v>1.18</v>
      </c>
    </row>
    <row r="675" spans="1:28" hidden="1" x14ac:dyDescent="0.3">
      <c r="A675" s="9" t="s">
        <v>550</v>
      </c>
      <c r="B675" s="9" t="s">
        <v>687</v>
      </c>
      <c r="C675" s="9" t="s">
        <v>545</v>
      </c>
      <c r="D675">
        <v>0.51</v>
      </c>
      <c r="E675">
        <v>0.15</v>
      </c>
      <c r="F675">
        <v>0.71</v>
      </c>
      <c r="G675">
        <v>-0.69</v>
      </c>
      <c r="H675">
        <v>0.21</v>
      </c>
      <c r="I675">
        <v>0.89</v>
      </c>
      <c r="J675">
        <v>0.81</v>
      </c>
      <c r="K675" s="11" t="s">
        <v>547</v>
      </c>
      <c r="L675" s="18" t="s">
        <v>1203</v>
      </c>
      <c r="M675" t="s">
        <v>1213</v>
      </c>
      <c r="N675" t="s">
        <v>1211</v>
      </c>
      <c r="O675" t="s">
        <v>1206</v>
      </c>
      <c r="W675">
        <f t="shared" si="61"/>
        <v>0.15</v>
      </c>
      <c r="X675">
        <f t="shared" si="62"/>
        <v>0.71</v>
      </c>
      <c r="Y675">
        <f t="shared" si="63"/>
        <v>-0.69</v>
      </c>
      <c r="Z675">
        <f t="shared" si="64"/>
        <v>0.21</v>
      </c>
      <c r="AA675">
        <f t="shared" si="65"/>
        <v>0.89</v>
      </c>
      <c r="AB675">
        <f t="shared" si="66"/>
        <v>0.81</v>
      </c>
    </row>
    <row r="676" spans="1:28" hidden="1" x14ac:dyDescent="0.3">
      <c r="A676" s="9" t="s">
        <v>550</v>
      </c>
      <c r="B676" s="9" t="s">
        <v>688</v>
      </c>
      <c r="C676" s="9" t="s">
        <v>545</v>
      </c>
      <c r="D676">
        <v>0.13</v>
      </c>
      <c r="E676">
        <v>0.14000000000000001</v>
      </c>
      <c r="F676">
        <v>0.73</v>
      </c>
      <c r="G676">
        <v>-0.72</v>
      </c>
      <c r="H676">
        <v>0.21</v>
      </c>
      <c r="I676">
        <v>0.76</v>
      </c>
      <c r="J676">
        <v>0.67</v>
      </c>
      <c r="K676" s="11" t="s">
        <v>547</v>
      </c>
      <c r="L676" s="18" t="s">
        <v>1203</v>
      </c>
      <c r="M676" t="s">
        <v>1213</v>
      </c>
      <c r="N676" t="s">
        <v>1210</v>
      </c>
      <c r="O676" t="s">
        <v>1205</v>
      </c>
      <c r="W676">
        <f t="shared" si="61"/>
        <v>0.14000000000000001</v>
      </c>
      <c r="X676">
        <f t="shared" si="62"/>
        <v>0.73</v>
      </c>
      <c r="Y676">
        <f t="shared" si="63"/>
        <v>-0.72</v>
      </c>
      <c r="Z676">
        <f t="shared" si="64"/>
        <v>0.21</v>
      </c>
      <c r="AA676">
        <f t="shared" si="65"/>
        <v>0.76</v>
      </c>
      <c r="AB676">
        <f t="shared" si="66"/>
        <v>0.67</v>
      </c>
    </row>
    <row r="677" spans="1:28" hidden="1" x14ac:dyDescent="0.3">
      <c r="A677" s="9" t="s">
        <v>550</v>
      </c>
      <c r="B677" s="9" t="s">
        <v>689</v>
      </c>
      <c r="C677" s="9" t="s">
        <v>545</v>
      </c>
      <c r="D677">
        <v>0.65</v>
      </c>
      <c r="E677">
        <v>0.2</v>
      </c>
      <c r="F677">
        <v>0.47</v>
      </c>
      <c r="G677">
        <v>-0.45</v>
      </c>
      <c r="H677">
        <v>0.24</v>
      </c>
      <c r="I677">
        <v>0.83</v>
      </c>
      <c r="J677">
        <v>0.8</v>
      </c>
      <c r="K677" s="11" t="s">
        <v>547</v>
      </c>
      <c r="L677" s="18" t="s">
        <v>1203</v>
      </c>
      <c r="M677" t="s">
        <v>1213</v>
      </c>
      <c r="N677" t="s">
        <v>1210</v>
      </c>
      <c r="O677" t="s">
        <v>1207</v>
      </c>
      <c r="W677">
        <f t="shared" si="61"/>
        <v>0.2</v>
      </c>
      <c r="X677">
        <f t="shared" si="62"/>
        <v>0.47</v>
      </c>
      <c r="Y677">
        <f t="shared" si="63"/>
        <v>-0.45</v>
      </c>
      <c r="Z677">
        <f t="shared" si="64"/>
        <v>0.24</v>
      </c>
      <c r="AA677">
        <f t="shared" si="65"/>
        <v>0.83</v>
      </c>
      <c r="AB677">
        <f t="shared" si="66"/>
        <v>0.8</v>
      </c>
    </row>
    <row r="678" spans="1:28" hidden="1" x14ac:dyDescent="0.3">
      <c r="A678" s="9" t="s">
        <v>550</v>
      </c>
      <c r="B678" s="9" t="s">
        <v>690</v>
      </c>
      <c r="C678" s="9" t="s">
        <v>545</v>
      </c>
      <c r="D678">
        <v>0.66</v>
      </c>
      <c r="E678">
        <v>0.19</v>
      </c>
      <c r="F678">
        <v>0.47</v>
      </c>
      <c r="G678">
        <v>-0.46</v>
      </c>
      <c r="H678">
        <v>0.23</v>
      </c>
      <c r="I678">
        <v>0.83</v>
      </c>
      <c r="J678">
        <v>0.8</v>
      </c>
      <c r="K678" s="11" t="s">
        <v>547</v>
      </c>
      <c r="L678" s="18" t="s">
        <v>1203</v>
      </c>
      <c r="M678" t="s">
        <v>1213</v>
      </c>
      <c r="N678" t="s">
        <v>1210</v>
      </c>
      <c r="O678" t="s">
        <v>1205</v>
      </c>
      <c r="W678">
        <f t="shared" si="61"/>
        <v>0.19</v>
      </c>
      <c r="X678">
        <f t="shared" si="62"/>
        <v>0.47</v>
      </c>
      <c r="Y678">
        <f t="shared" si="63"/>
        <v>-0.46</v>
      </c>
      <c r="Z678">
        <f t="shared" si="64"/>
        <v>0.23</v>
      </c>
      <c r="AA678">
        <f t="shared" si="65"/>
        <v>0.83</v>
      </c>
      <c r="AB678">
        <f t="shared" si="66"/>
        <v>0.8</v>
      </c>
    </row>
    <row r="679" spans="1:28" hidden="1" x14ac:dyDescent="0.3">
      <c r="A679" s="9" t="s">
        <v>550</v>
      </c>
      <c r="B679" s="9" t="s">
        <v>691</v>
      </c>
      <c r="C679" s="9" t="s">
        <v>545</v>
      </c>
      <c r="D679">
        <v>1.33</v>
      </c>
      <c r="E679">
        <v>0.03</v>
      </c>
      <c r="F679">
        <v>0.32</v>
      </c>
      <c r="G679">
        <v>-0.32</v>
      </c>
      <c r="H679">
        <v>0.06</v>
      </c>
      <c r="I679">
        <v>1.36</v>
      </c>
      <c r="J679">
        <v>1.32</v>
      </c>
      <c r="K679" s="10" t="s">
        <v>548</v>
      </c>
      <c r="L679" s="18" t="s">
        <v>1203</v>
      </c>
      <c r="M679" t="s">
        <v>1213</v>
      </c>
      <c r="N679" t="s">
        <v>1210</v>
      </c>
      <c r="O679" t="s">
        <v>1206</v>
      </c>
      <c r="W679">
        <f t="shared" si="61"/>
        <v>0.03</v>
      </c>
      <c r="X679">
        <f t="shared" si="62"/>
        <v>0.32</v>
      </c>
      <c r="Y679">
        <f t="shared" si="63"/>
        <v>-0.32</v>
      </c>
      <c r="Z679">
        <f t="shared" si="64"/>
        <v>0.06</v>
      </c>
      <c r="AA679">
        <f t="shared" si="65"/>
        <v>1.36</v>
      </c>
      <c r="AB679">
        <f t="shared" si="66"/>
        <v>1.32</v>
      </c>
    </row>
    <row r="680" spans="1:28" hidden="1" x14ac:dyDescent="0.3">
      <c r="A680" s="9" t="s">
        <v>550</v>
      </c>
      <c r="B680" s="9" t="s">
        <v>692</v>
      </c>
      <c r="C680" s="9" t="s">
        <v>545</v>
      </c>
      <c r="D680">
        <v>1.33</v>
      </c>
      <c r="E680">
        <v>0.03</v>
      </c>
      <c r="F680">
        <v>0.32</v>
      </c>
      <c r="G680">
        <v>-0.32</v>
      </c>
      <c r="H680">
        <v>0.06</v>
      </c>
      <c r="I680">
        <v>1.36</v>
      </c>
      <c r="J680">
        <v>1.32</v>
      </c>
      <c r="K680" s="10" t="s">
        <v>548</v>
      </c>
      <c r="L680" s="18" t="s">
        <v>1203</v>
      </c>
      <c r="M680" t="s">
        <v>1212</v>
      </c>
      <c r="N680" t="s">
        <v>1210</v>
      </c>
      <c r="O680" t="s">
        <v>1205</v>
      </c>
      <c r="W680">
        <f t="shared" si="61"/>
        <v>0.03</v>
      </c>
      <c r="X680">
        <f t="shared" si="62"/>
        <v>0.32</v>
      </c>
      <c r="Y680">
        <f t="shared" si="63"/>
        <v>-0.32</v>
      </c>
      <c r="Z680">
        <f t="shared" si="64"/>
        <v>0.06</v>
      </c>
      <c r="AA680">
        <f t="shared" si="65"/>
        <v>1.36</v>
      </c>
      <c r="AB680">
        <f t="shared" si="66"/>
        <v>1.32</v>
      </c>
    </row>
    <row r="681" spans="1:28" hidden="1" x14ac:dyDescent="0.3">
      <c r="A681" s="9" t="s">
        <v>550</v>
      </c>
      <c r="B681" s="9" t="s">
        <v>693</v>
      </c>
      <c r="C681" s="9" t="s">
        <v>545</v>
      </c>
      <c r="D681">
        <v>0.21</v>
      </c>
      <c r="E681">
        <v>0</v>
      </c>
      <c r="F681">
        <v>0.91</v>
      </c>
      <c r="G681">
        <v>-0.91</v>
      </c>
      <c r="H681">
        <v>7.0000000000000007E-2</v>
      </c>
      <c r="I681">
        <v>0.94</v>
      </c>
      <c r="J681">
        <v>0.78</v>
      </c>
      <c r="K681" s="11" t="s">
        <v>547</v>
      </c>
      <c r="L681" s="18" t="s">
        <v>1203</v>
      </c>
      <c r="M681" t="s">
        <v>1213</v>
      </c>
      <c r="N681" t="s">
        <v>1211</v>
      </c>
      <c r="O681" t="s">
        <v>1206</v>
      </c>
      <c r="W681">
        <f t="shared" si="61"/>
        <v>0</v>
      </c>
      <c r="X681">
        <f t="shared" si="62"/>
        <v>0.91</v>
      </c>
      <c r="Y681">
        <f t="shared" si="63"/>
        <v>-0.91</v>
      </c>
      <c r="Z681">
        <f t="shared" si="64"/>
        <v>7.0000000000000007E-2</v>
      </c>
      <c r="AA681">
        <f t="shared" si="65"/>
        <v>0.94</v>
      </c>
      <c r="AB681">
        <f t="shared" si="66"/>
        <v>0.78</v>
      </c>
    </row>
    <row r="682" spans="1:28" hidden="1" x14ac:dyDescent="0.3">
      <c r="A682" s="9" t="s">
        <v>550</v>
      </c>
      <c r="B682" s="9" t="s">
        <v>694</v>
      </c>
      <c r="C682" s="9" t="s">
        <v>545</v>
      </c>
      <c r="D682">
        <v>0.56000000000000005</v>
      </c>
      <c r="E682">
        <v>-0.03</v>
      </c>
      <c r="F682">
        <v>1.03</v>
      </c>
      <c r="G682">
        <v>-1.03</v>
      </c>
      <c r="H682">
        <v>0.05</v>
      </c>
      <c r="I682">
        <v>1.18</v>
      </c>
      <c r="J682">
        <v>1.01</v>
      </c>
      <c r="K682" s="10" t="s">
        <v>548</v>
      </c>
      <c r="L682" s="18" t="s">
        <v>1203</v>
      </c>
      <c r="M682" t="s">
        <v>1213</v>
      </c>
      <c r="N682" t="s">
        <v>1209</v>
      </c>
      <c r="O682" t="s">
        <v>1207</v>
      </c>
      <c r="W682">
        <f t="shared" si="61"/>
        <v>-0.03</v>
      </c>
      <c r="X682">
        <f t="shared" si="62"/>
        <v>1.03</v>
      </c>
      <c r="Y682">
        <f t="shared" si="63"/>
        <v>-1.03</v>
      </c>
      <c r="Z682">
        <f t="shared" si="64"/>
        <v>0.05</v>
      </c>
      <c r="AA682">
        <f t="shared" si="65"/>
        <v>1.18</v>
      </c>
      <c r="AB682">
        <f t="shared" si="66"/>
        <v>1.01</v>
      </c>
    </row>
    <row r="683" spans="1:28" hidden="1" x14ac:dyDescent="0.3">
      <c r="A683" s="9" t="s">
        <v>550</v>
      </c>
      <c r="B683" s="9" t="s">
        <v>695</v>
      </c>
      <c r="C683" s="9" t="s">
        <v>545</v>
      </c>
      <c r="D683">
        <v>1.02</v>
      </c>
      <c r="E683">
        <v>0</v>
      </c>
      <c r="F683">
        <v>0.61</v>
      </c>
      <c r="G683">
        <v>-0.61</v>
      </c>
      <c r="H683">
        <v>0.05</v>
      </c>
      <c r="I683">
        <v>1.19</v>
      </c>
      <c r="J683">
        <v>1.1100000000000001</v>
      </c>
      <c r="K683" s="10" t="s">
        <v>548</v>
      </c>
      <c r="L683" s="18" t="s">
        <v>1203</v>
      </c>
      <c r="M683" t="s">
        <v>1213</v>
      </c>
      <c r="N683" t="s">
        <v>1209</v>
      </c>
      <c r="O683" t="s">
        <v>1204</v>
      </c>
      <c r="W683">
        <f t="shared" si="61"/>
        <v>0</v>
      </c>
      <c r="X683">
        <f t="shared" si="62"/>
        <v>0.61</v>
      </c>
      <c r="Y683">
        <f t="shared" si="63"/>
        <v>-0.61</v>
      </c>
      <c r="Z683">
        <f t="shared" si="64"/>
        <v>0.05</v>
      </c>
      <c r="AA683">
        <f t="shared" si="65"/>
        <v>1.19</v>
      </c>
      <c r="AB683">
        <f t="shared" si="66"/>
        <v>1.1100000000000001</v>
      </c>
    </row>
    <row r="684" spans="1:28" hidden="1" x14ac:dyDescent="0.3">
      <c r="A684" s="9" t="s">
        <v>550</v>
      </c>
      <c r="B684" s="9" t="s">
        <v>696</v>
      </c>
      <c r="C684" s="9" t="s">
        <v>545</v>
      </c>
      <c r="D684">
        <v>0.65</v>
      </c>
      <c r="E684">
        <v>-0.03</v>
      </c>
      <c r="F684">
        <v>0.49</v>
      </c>
      <c r="G684">
        <v>-0.5</v>
      </c>
      <c r="H684">
        <v>0.01</v>
      </c>
      <c r="I684">
        <v>0.81</v>
      </c>
      <c r="J684">
        <v>0.75</v>
      </c>
      <c r="K684" s="11" t="s">
        <v>547</v>
      </c>
      <c r="L684" s="18" t="s">
        <v>1203</v>
      </c>
      <c r="M684" t="s">
        <v>1213</v>
      </c>
      <c r="N684" t="s">
        <v>1211</v>
      </c>
      <c r="O684" t="s">
        <v>1205</v>
      </c>
      <c r="W684">
        <f t="shared" si="61"/>
        <v>-0.03</v>
      </c>
      <c r="X684">
        <f t="shared" si="62"/>
        <v>0.49</v>
      </c>
      <c r="Y684">
        <f t="shared" si="63"/>
        <v>-0.5</v>
      </c>
      <c r="Z684">
        <f t="shared" si="64"/>
        <v>0.01</v>
      </c>
      <c r="AA684">
        <f t="shared" si="65"/>
        <v>0.81</v>
      </c>
      <c r="AB684">
        <f t="shared" si="66"/>
        <v>0.75</v>
      </c>
    </row>
    <row r="685" spans="1:28" hidden="1" x14ac:dyDescent="0.3">
      <c r="A685" s="9" t="s">
        <v>550</v>
      </c>
      <c r="B685" s="9" t="s">
        <v>697</v>
      </c>
      <c r="C685" s="9" t="s">
        <v>545</v>
      </c>
      <c r="D685">
        <v>0.31</v>
      </c>
      <c r="E685">
        <v>-0.05</v>
      </c>
      <c r="F685">
        <v>0.56000000000000005</v>
      </c>
      <c r="G685">
        <v>-0.56000000000000005</v>
      </c>
      <c r="H685">
        <v>-0.01</v>
      </c>
      <c r="I685">
        <v>0.64</v>
      </c>
      <c r="J685">
        <v>0.55000000000000004</v>
      </c>
      <c r="K685" s="11" t="s">
        <v>547</v>
      </c>
      <c r="L685" s="18" t="s">
        <v>1203</v>
      </c>
      <c r="M685" t="s">
        <v>1213</v>
      </c>
      <c r="N685" t="s">
        <v>1209</v>
      </c>
      <c r="O685" t="s">
        <v>1206</v>
      </c>
      <c r="W685">
        <f t="shared" si="61"/>
        <v>-0.05</v>
      </c>
      <c r="X685">
        <f t="shared" si="62"/>
        <v>0.56000000000000005</v>
      </c>
      <c r="Y685">
        <f t="shared" si="63"/>
        <v>-0.56000000000000005</v>
      </c>
      <c r="Z685">
        <f t="shared" si="64"/>
        <v>-0.01</v>
      </c>
      <c r="AA685">
        <f t="shared" si="65"/>
        <v>0.64</v>
      </c>
      <c r="AB685">
        <f t="shared" si="66"/>
        <v>0.55000000000000004</v>
      </c>
    </row>
    <row r="686" spans="1:28" hidden="1" x14ac:dyDescent="0.3">
      <c r="A686" s="9" t="s">
        <v>550</v>
      </c>
      <c r="B686" s="9" t="s">
        <v>698</v>
      </c>
      <c r="C686" s="9" t="s">
        <v>545</v>
      </c>
      <c r="D686">
        <v>1.04</v>
      </c>
      <c r="E686">
        <v>0.04</v>
      </c>
      <c r="F686">
        <v>0.7</v>
      </c>
      <c r="G686">
        <v>-0.7</v>
      </c>
      <c r="H686">
        <v>0.1</v>
      </c>
      <c r="I686">
        <v>1.25</v>
      </c>
      <c r="J686">
        <v>1.17</v>
      </c>
      <c r="K686" s="10" t="s">
        <v>548</v>
      </c>
      <c r="L686" s="18" t="s">
        <v>1203</v>
      </c>
      <c r="M686" t="s">
        <v>1213</v>
      </c>
      <c r="N686" t="s">
        <v>1209</v>
      </c>
      <c r="O686" t="s">
        <v>1207</v>
      </c>
      <c r="W686">
        <f t="shared" si="61"/>
        <v>0.04</v>
      </c>
      <c r="X686">
        <f t="shared" si="62"/>
        <v>0.7</v>
      </c>
      <c r="Y686">
        <f t="shared" si="63"/>
        <v>-0.7</v>
      </c>
      <c r="Z686">
        <f t="shared" si="64"/>
        <v>0.1</v>
      </c>
      <c r="AA686">
        <f t="shared" si="65"/>
        <v>1.25</v>
      </c>
      <c r="AB686">
        <f t="shared" si="66"/>
        <v>1.17</v>
      </c>
    </row>
    <row r="687" spans="1:28" hidden="1" x14ac:dyDescent="0.3">
      <c r="A687" s="9" t="s">
        <v>550</v>
      </c>
      <c r="B687" s="9" t="s">
        <v>699</v>
      </c>
      <c r="C687" s="9" t="s">
        <v>545</v>
      </c>
      <c r="D687">
        <v>-0.34</v>
      </c>
      <c r="E687">
        <v>-0.01</v>
      </c>
      <c r="F687">
        <v>1.04</v>
      </c>
      <c r="G687">
        <v>-1.04</v>
      </c>
      <c r="H687">
        <v>7.0000000000000007E-2</v>
      </c>
      <c r="I687">
        <v>1.0900000000000001</v>
      </c>
      <c r="J687">
        <v>0.92</v>
      </c>
      <c r="K687" s="11" t="s">
        <v>547</v>
      </c>
      <c r="L687" s="18" t="s">
        <v>1203</v>
      </c>
      <c r="M687" t="s">
        <v>1213</v>
      </c>
      <c r="N687" t="s">
        <v>1209</v>
      </c>
      <c r="O687" t="s">
        <v>1207</v>
      </c>
      <c r="W687">
        <f t="shared" si="61"/>
        <v>-0.01</v>
      </c>
      <c r="X687">
        <f t="shared" si="62"/>
        <v>1.04</v>
      </c>
      <c r="Y687">
        <f t="shared" si="63"/>
        <v>-1.04</v>
      </c>
      <c r="Z687">
        <f t="shared" si="64"/>
        <v>7.0000000000000007E-2</v>
      </c>
      <c r="AA687">
        <f t="shared" si="65"/>
        <v>1.0900000000000001</v>
      </c>
      <c r="AB687">
        <f t="shared" si="66"/>
        <v>0.92</v>
      </c>
    </row>
    <row r="688" spans="1:28" hidden="1" x14ac:dyDescent="0.3">
      <c r="A688" s="9" t="s">
        <v>550</v>
      </c>
      <c r="B688" s="9" t="s">
        <v>700</v>
      </c>
      <c r="C688" s="9" t="s">
        <v>545</v>
      </c>
      <c r="D688">
        <v>0.69</v>
      </c>
      <c r="E688">
        <v>0.21</v>
      </c>
      <c r="F688">
        <v>0.81</v>
      </c>
      <c r="G688">
        <v>-0.79</v>
      </c>
      <c r="H688">
        <v>0.28000000000000003</v>
      </c>
      <c r="I688">
        <v>1.08</v>
      </c>
      <c r="J688">
        <v>1</v>
      </c>
      <c r="K688" s="10" t="s">
        <v>548</v>
      </c>
      <c r="L688" s="18" t="s">
        <v>1203</v>
      </c>
      <c r="M688" t="s">
        <v>1213</v>
      </c>
      <c r="N688" t="s">
        <v>1209</v>
      </c>
      <c r="O688" t="s">
        <v>1207</v>
      </c>
      <c r="W688">
        <f t="shared" si="61"/>
        <v>0.21</v>
      </c>
      <c r="X688">
        <f t="shared" si="62"/>
        <v>0.81</v>
      </c>
      <c r="Y688">
        <f t="shared" si="63"/>
        <v>-0.79</v>
      </c>
      <c r="Z688">
        <f t="shared" si="64"/>
        <v>0.28000000000000003</v>
      </c>
      <c r="AA688">
        <f t="shared" si="65"/>
        <v>1.08</v>
      </c>
      <c r="AB688">
        <f t="shared" si="66"/>
        <v>1</v>
      </c>
    </row>
    <row r="689" spans="1:28" hidden="1" x14ac:dyDescent="0.3">
      <c r="A689" s="9" t="s">
        <v>550</v>
      </c>
      <c r="B689" s="9" t="s">
        <v>701</v>
      </c>
      <c r="C689" s="9" t="s">
        <v>545</v>
      </c>
      <c r="D689">
        <v>0.74</v>
      </c>
      <c r="E689">
        <v>0.56000000000000005</v>
      </c>
      <c r="F689">
        <v>-0.08</v>
      </c>
      <c r="G689">
        <v>0.14000000000000001</v>
      </c>
      <c r="H689">
        <v>0.55000000000000004</v>
      </c>
      <c r="I689">
        <v>0.94</v>
      </c>
      <c r="J689">
        <v>1.04</v>
      </c>
      <c r="K689" s="10" t="s">
        <v>548</v>
      </c>
      <c r="L689" s="18" t="s">
        <v>1203</v>
      </c>
      <c r="M689" t="s">
        <v>1213</v>
      </c>
      <c r="N689" t="s">
        <v>1209</v>
      </c>
      <c r="O689" t="s">
        <v>1207</v>
      </c>
      <c r="W689">
        <f t="shared" si="61"/>
        <v>0.56000000000000005</v>
      </c>
      <c r="X689">
        <f t="shared" si="62"/>
        <v>-0.08</v>
      </c>
      <c r="Y689">
        <f t="shared" si="63"/>
        <v>0.14000000000000001</v>
      </c>
      <c r="Z689">
        <f t="shared" si="64"/>
        <v>0.55000000000000004</v>
      </c>
      <c r="AA689">
        <f t="shared" si="65"/>
        <v>0.94</v>
      </c>
      <c r="AB689">
        <f t="shared" si="66"/>
        <v>1.04</v>
      </c>
    </row>
    <row r="690" spans="1:28" hidden="1" x14ac:dyDescent="0.3">
      <c r="A690" s="9" t="s">
        <v>550</v>
      </c>
      <c r="B690" s="9" t="s">
        <v>702</v>
      </c>
      <c r="C690" s="9" t="s">
        <v>545</v>
      </c>
      <c r="D690">
        <v>0.33</v>
      </c>
      <c r="E690">
        <v>7.0000000000000007E-2</v>
      </c>
      <c r="F690">
        <v>1.0900000000000001</v>
      </c>
      <c r="G690">
        <v>-1.08</v>
      </c>
      <c r="H690">
        <v>0.16</v>
      </c>
      <c r="I690">
        <v>1.1399999999999999</v>
      </c>
      <c r="J690">
        <v>0.97</v>
      </c>
      <c r="K690" s="11" t="s">
        <v>547</v>
      </c>
      <c r="L690" s="18" t="s">
        <v>1203</v>
      </c>
      <c r="M690" t="s">
        <v>1213</v>
      </c>
      <c r="N690" t="s">
        <v>1210</v>
      </c>
      <c r="O690" t="s">
        <v>1206</v>
      </c>
      <c r="W690">
        <f t="shared" si="61"/>
        <v>7.0000000000000007E-2</v>
      </c>
      <c r="X690">
        <f t="shared" si="62"/>
        <v>1.0900000000000001</v>
      </c>
      <c r="Y690">
        <f t="shared" si="63"/>
        <v>-1.08</v>
      </c>
      <c r="Z690">
        <f t="shared" si="64"/>
        <v>0.16</v>
      </c>
      <c r="AA690">
        <f t="shared" si="65"/>
        <v>1.1399999999999999</v>
      </c>
      <c r="AB690">
        <f t="shared" si="66"/>
        <v>0.97</v>
      </c>
    </row>
    <row r="691" spans="1:28" hidden="1" x14ac:dyDescent="0.3">
      <c r="A691" s="9" t="s">
        <v>550</v>
      </c>
      <c r="B691" s="9" t="s">
        <v>703</v>
      </c>
      <c r="C691" s="9" t="s">
        <v>545</v>
      </c>
      <c r="D691">
        <v>0.74</v>
      </c>
      <c r="E691">
        <v>0.15</v>
      </c>
      <c r="F691">
        <v>0.62</v>
      </c>
      <c r="G691">
        <v>-0.6</v>
      </c>
      <c r="H691">
        <v>0.21</v>
      </c>
      <c r="I691">
        <v>0.97</v>
      </c>
      <c r="J691">
        <v>0.91</v>
      </c>
      <c r="K691" s="11" t="s">
        <v>547</v>
      </c>
      <c r="L691" s="18" t="s">
        <v>1203</v>
      </c>
      <c r="M691" t="s">
        <v>1213</v>
      </c>
      <c r="N691" t="s">
        <v>1209</v>
      </c>
      <c r="O691" t="s">
        <v>1207</v>
      </c>
      <c r="W691">
        <f t="shared" si="61"/>
        <v>0.15</v>
      </c>
      <c r="X691">
        <f t="shared" si="62"/>
        <v>0.62</v>
      </c>
      <c r="Y691">
        <f t="shared" si="63"/>
        <v>-0.6</v>
      </c>
      <c r="Z691">
        <f t="shared" si="64"/>
        <v>0.21</v>
      </c>
      <c r="AA691">
        <f t="shared" si="65"/>
        <v>0.97</v>
      </c>
      <c r="AB691">
        <f t="shared" si="66"/>
        <v>0.91</v>
      </c>
    </row>
    <row r="692" spans="1:28" hidden="1" x14ac:dyDescent="0.3">
      <c r="A692" s="9" t="s">
        <v>550</v>
      </c>
      <c r="B692" s="9" t="s">
        <v>704</v>
      </c>
      <c r="C692" s="9" t="s">
        <v>545</v>
      </c>
      <c r="D692">
        <v>0.33</v>
      </c>
      <c r="E692">
        <v>0.2</v>
      </c>
      <c r="F692">
        <v>0.66</v>
      </c>
      <c r="G692">
        <v>-0.64</v>
      </c>
      <c r="H692">
        <v>0.26</v>
      </c>
      <c r="I692">
        <v>0.77</v>
      </c>
      <c r="J692">
        <v>0.71</v>
      </c>
      <c r="K692" s="11" t="s">
        <v>547</v>
      </c>
      <c r="L692" s="18" t="s">
        <v>1203</v>
      </c>
      <c r="M692" t="s">
        <v>1213</v>
      </c>
      <c r="N692" t="s">
        <v>1210</v>
      </c>
      <c r="O692" t="s">
        <v>1205</v>
      </c>
      <c r="W692">
        <f t="shared" si="61"/>
        <v>0.2</v>
      </c>
      <c r="X692">
        <f t="shared" si="62"/>
        <v>0.66</v>
      </c>
      <c r="Y692">
        <f t="shared" si="63"/>
        <v>-0.64</v>
      </c>
      <c r="Z692">
        <f t="shared" si="64"/>
        <v>0.26</v>
      </c>
      <c r="AA692">
        <f t="shared" si="65"/>
        <v>0.77</v>
      </c>
      <c r="AB692">
        <f t="shared" si="66"/>
        <v>0.71</v>
      </c>
    </row>
    <row r="693" spans="1:28" hidden="1" x14ac:dyDescent="0.3">
      <c r="A693" s="9" t="s">
        <v>550</v>
      </c>
      <c r="B693" s="9" t="s">
        <v>705</v>
      </c>
      <c r="C693" s="9" t="s">
        <v>545</v>
      </c>
      <c r="D693">
        <v>0.62</v>
      </c>
      <c r="E693">
        <v>0.33</v>
      </c>
      <c r="F693">
        <v>0.95</v>
      </c>
      <c r="G693">
        <v>-0.92</v>
      </c>
      <c r="H693">
        <v>0.42</v>
      </c>
      <c r="I693">
        <v>1.19</v>
      </c>
      <c r="J693">
        <v>1.1200000000000001</v>
      </c>
      <c r="K693" s="10" t="s">
        <v>548</v>
      </c>
      <c r="L693" s="18" t="s">
        <v>1203</v>
      </c>
      <c r="M693" t="s">
        <v>1213</v>
      </c>
      <c r="N693" t="s">
        <v>1211</v>
      </c>
      <c r="O693" t="s">
        <v>1206</v>
      </c>
      <c r="W693">
        <f t="shared" si="61"/>
        <v>0.33</v>
      </c>
      <c r="X693">
        <f t="shared" si="62"/>
        <v>0.95</v>
      </c>
      <c r="Y693">
        <f t="shared" si="63"/>
        <v>-0.92</v>
      </c>
      <c r="Z693">
        <f t="shared" si="64"/>
        <v>0.42</v>
      </c>
      <c r="AA693">
        <f t="shared" si="65"/>
        <v>1.19</v>
      </c>
      <c r="AB693">
        <f t="shared" si="66"/>
        <v>1.1200000000000001</v>
      </c>
    </row>
    <row r="694" spans="1:28" hidden="1" x14ac:dyDescent="0.3">
      <c r="A694" s="9" t="s">
        <v>550</v>
      </c>
      <c r="B694" s="9" t="s">
        <v>706</v>
      </c>
      <c r="C694" s="9" t="s">
        <v>545</v>
      </c>
      <c r="D694">
        <v>0.23</v>
      </c>
      <c r="E694">
        <v>-7.0000000000000007E-2</v>
      </c>
      <c r="F694">
        <v>0.8</v>
      </c>
      <c r="G694">
        <v>-0.8</v>
      </c>
      <c r="H694">
        <v>-0.01</v>
      </c>
      <c r="I694">
        <v>0.83</v>
      </c>
      <c r="J694">
        <v>0.7</v>
      </c>
      <c r="K694" s="11" t="s">
        <v>547</v>
      </c>
      <c r="L694" s="18" t="s">
        <v>1203</v>
      </c>
      <c r="M694" t="s">
        <v>1213</v>
      </c>
      <c r="N694" t="s">
        <v>1210</v>
      </c>
      <c r="O694" t="s">
        <v>1207</v>
      </c>
      <c r="W694">
        <f t="shared" si="61"/>
        <v>-7.0000000000000007E-2</v>
      </c>
      <c r="X694">
        <f t="shared" si="62"/>
        <v>0.8</v>
      </c>
      <c r="Y694">
        <f t="shared" si="63"/>
        <v>-0.8</v>
      </c>
      <c r="Z694">
        <f t="shared" si="64"/>
        <v>-0.01</v>
      </c>
      <c r="AA694">
        <f t="shared" si="65"/>
        <v>0.83</v>
      </c>
      <c r="AB694">
        <f t="shared" si="66"/>
        <v>0.7</v>
      </c>
    </row>
    <row r="695" spans="1:28" hidden="1" x14ac:dyDescent="0.3">
      <c r="A695" s="9" t="s">
        <v>550</v>
      </c>
      <c r="B695" s="9" t="s">
        <v>707</v>
      </c>
      <c r="C695" s="9" t="s">
        <v>545</v>
      </c>
      <c r="D695">
        <v>0.56999999999999995</v>
      </c>
      <c r="E695">
        <v>-0.01</v>
      </c>
      <c r="F695">
        <v>0.86</v>
      </c>
      <c r="G695">
        <v>-0.86</v>
      </c>
      <c r="H695">
        <v>0.05</v>
      </c>
      <c r="I695">
        <v>1.03</v>
      </c>
      <c r="J695">
        <v>0.9</v>
      </c>
      <c r="K695" s="11" t="s">
        <v>547</v>
      </c>
      <c r="L695" s="18" t="s">
        <v>1203</v>
      </c>
      <c r="M695" t="s">
        <v>1213</v>
      </c>
      <c r="N695" t="s">
        <v>1209</v>
      </c>
      <c r="O695" t="s">
        <v>1207</v>
      </c>
      <c r="W695">
        <f t="shared" si="61"/>
        <v>-0.01</v>
      </c>
      <c r="X695">
        <f t="shared" si="62"/>
        <v>0.86</v>
      </c>
      <c r="Y695">
        <f t="shared" si="63"/>
        <v>-0.86</v>
      </c>
      <c r="Z695">
        <f t="shared" si="64"/>
        <v>0.05</v>
      </c>
      <c r="AA695">
        <f t="shared" si="65"/>
        <v>1.03</v>
      </c>
      <c r="AB695">
        <f t="shared" si="66"/>
        <v>0.9</v>
      </c>
    </row>
    <row r="696" spans="1:28" hidden="1" x14ac:dyDescent="0.3">
      <c r="A696" s="9" t="s">
        <v>550</v>
      </c>
      <c r="B696" s="9" t="s">
        <v>708</v>
      </c>
      <c r="C696" s="9" t="s">
        <v>545</v>
      </c>
      <c r="D696">
        <v>0.56000000000000005</v>
      </c>
      <c r="E696">
        <v>-0.03</v>
      </c>
      <c r="F696">
        <v>0.74</v>
      </c>
      <c r="G696">
        <v>-0.74</v>
      </c>
      <c r="H696">
        <v>0.03</v>
      </c>
      <c r="I696">
        <v>0.93</v>
      </c>
      <c r="J696">
        <v>0.82</v>
      </c>
      <c r="K696" s="11" t="s">
        <v>547</v>
      </c>
      <c r="L696" s="18" t="s">
        <v>1203</v>
      </c>
      <c r="M696" t="s">
        <v>1213</v>
      </c>
      <c r="N696" t="s">
        <v>1211</v>
      </c>
      <c r="O696" t="s">
        <v>1207</v>
      </c>
      <c r="W696">
        <f t="shared" si="61"/>
        <v>-0.03</v>
      </c>
      <c r="X696">
        <f t="shared" si="62"/>
        <v>0.74</v>
      </c>
      <c r="Y696">
        <f t="shared" si="63"/>
        <v>-0.74</v>
      </c>
      <c r="Z696">
        <f t="shared" si="64"/>
        <v>0.03</v>
      </c>
      <c r="AA696">
        <f t="shared" si="65"/>
        <v>0.93</v>
      </c>
      <c r="AB696">
        <f t="shared" si="66"/>
        <v>0.82</v>
      </c>
    </row>
    <row r="697" spans="1:28" hidden="1" x14ac:dyDescent="0.3">
      <c r="A697" s="9" t="s">
        <v>550</v>
      </c>
      <c r="B697" s="9" t="s">
        <v>709</v>
      </c>
      <c r="C697" s="9" t="s">
        <v>545</v>
      </c>
      <c r="D697">
        <v>0.14000000000000001</v>
      </c>
      <c r="E697">
        <v>-0.1</v>
      </c>
      <c r="F697">
        <v>1.07</v>
      </c>
      <c r="G697">
        <v>-1.07</v>
      </c>
      <c r="H697">
        <v>-0.02</v>
      </c>
      <c r="I697">
        <v>1.08</v>
      </c>
      <c r="J697">
        <v>0.89</v>
      </c>
      <c r="K697" s="11" t="s">
        <v>547</v>
      </c>
      <c r="L697" s="18" t="s">
        <v>1203</v>
      </c>
      <c r="M697" t="s">
        <v>1213</v>
      </c>
      <c r="N697" t="s">
        <v>1209</v>
      </c>
      <c r="O697" t="s">
        <v>1206</v>
      </c>
      <c r="W697">
        <f t="shared" si="61"/>
        <v>-0.1</v>
      </c>
      <c r="X697">
        <f t="shared" si="62"/>
        <v>1.07</v>
      </c>
      <c r="Y697">
        <f t="shared" si="63"/>
        <v>-1.07</v>
      </c>
      <c r="Z697">
        <f t="shared" si="64"/>
        <v>-0.02</v>
      </c>
      <c r="AA697">
        <f t="shared" si="65"/>
        <v>1.08</v>
      </c>
      <c r="AB697">
        <f t="shared" si="66"/>
        <v>0.89</v>
      </c>
    </row>
    <row r="698" spans="1:28" x14ac:dyDescent="0.3">
      <c r="A698" s="12" t="s">
        <v>710</v>
      </c>
      <c r="B698" s="2" t="s">
        <v>711</v>
      </c>
      <c r="C698" s="2" t="s">
        <v>545</v>
      </c>
      <c r="D698">
        <v>1.56</v>
      </c>
      <c r="E698">
        <v>-0.15</v>
      </c>
      <c r="F698">
        <v>0.52</v>
      </c>
      <c r="G698">
        <v>0.54</v>
      </c>
      <c r="H698">
        <v>0.06</v>
      </c>
      <c r="I698">
        <v>1.65</v>
      </c>
      <c r="J698">
        <v>1.74</v>
      </c>
      <c r="K698" s="8" t="s">
        <v>548</v>
      </c>
      <c r="L698" s="19" t="s">
        <v>1203</v>
      </c>
      <c r="M698" t="s">
        <v>1212</v>
      </c>
      <c r="N698" t="s">
        <v>1211</v>
      </c>
      <c r="O698" t="s">
        <v>1205</v>
      </c>
      <c r="W698">
        <f t="shared" si="61"/>
        <v>-0.15</v>
      </c>
      <c r="X698">
        <f t="shared" si="62"/>
        <v>0.52</v>
      </c>
      <c r="Y698">
        <f t="shared" si="63"/>
        <v>0.54</v>
      </c>
      <c r="Z698">
        <f t="shared" si="64"/>
        <v>0.06</v>
      </c>
      <c r="AA698">
        <f t="shared" si="65"/>
        <v>1.65</v>
      </c>
      <c r="AB698">
        <f t="shared" si="66"/>
        <v>1.74</v>
      </c>
    </row>
    <row r="699" spans="1:28" x14ac:dyDescent="0.3">
      <c r="A699" s="12" t="s">
        <v>710</v>
      </c>
      <c r="B699" s="2" t="s">
        <v>712</v>
      </c>
      <c r="C699" s="2" t="s">
        <v>545</v>
      </c>
      <c r="D699">
        <v>2.23</v>
      </c>
      <c r="E699">
        <v>-0.55000000000000004</v>
      </c>
      <c r="F699">
        <v>-0.41</v>
      </c>
      <c r="G699">
        <v>0.6</v>
      </c>
      <c r="H699">
        <v>0.33</v>
      </c>
      <c r="I699">
        <v>2.33</v>
      </c>
      <c r="J699">
        <v>2.4300000000000002</v>
      </c>
      <c r="K699" s="8" t="s">
        <v>548</v>
      </c>
      <c r="L699" s="19" t="s">
        <v>1203</v>
      </c>
      <c r="M699" t="s">
        <v>1213</v>
      </c>
      <c r="N699" t="s">
        <v>1210</v>
      </c>
      <c r="O699" t="s">
        <v>1205</v>
      </c>
      <c r="W699">
        <f t="shared" si="61"/>
        <v>-0.55000000000000004</v>
      </c>
      <c r="X699">
        <f t="shared" si="62"/>
        <v>-0.41</v>
      </c>
      <c r="Y699">
        <f t="shared" si="63"/>
        <v>0.6</v>
      </c>
      <c r="Z699">
        <f t="shared" si="64"/>
        <v>0.33</v>
      </c>
      <c r="AA699">
        <f t="shared" si="65"/>
        <v>2.33</v>
      </c>
      <c r="AB699">
        <f t="shared" si="66"/>
        <v>2.4300000000000002</v>
      </c>
    </row>
    <row r="700" spans="1:28" x14ac:dyDescent="0.3">
      <c r="A700" s="12" t="s">
        <v>710</v>
      </c>
      <c r="B700" s="2" t="s">
        <v>713</v>
      </c>
      <c r="C700" s="2" t="s">
        <v>545</v>
      </c>
      <c r="D700">
        <v>2.16</v>
      </c>
      <c r="E700">
        <v>-0.51</v>
      </c>
      <c r="F700">
        <v>-0.34</v>
      </c>
      <c r="G700">
        <v>0.53</v>
      </c>
      <c r="H700">
        <v>0.31</v>
      </c>
      <c r="I700">
        <v>2.25</v>
      </c>
      <c r="J700">
        <v>2.3199999999999998</v>
      </c>
      <c r="K700" s="8" t="s">
        <v>548</v>
      </c>
      <c r="L700" s="19" t="s">
        <v>1203</v>
      </c>
      <c r="M700" t="s">
        <v>1213</v>
      </c>
      <c r="N700" t="s">
        <v>1210</v>
      </c>
      <c r="O700" t="s">
        <v>1206</v>
      </c>
      <c r="W700">
        <f t="shared" si="61"/>
        <v>-0.51</v>
      </c>
      <c r="X700">
        <f t="shared" si="62"/>
        <v>-0.34</v>
      </c>
      <c r="Y700">
        <f t="shared" si="63"/>
        <v>0.53</v>
      </c>
      <c r="Z700">
        <f t="shared" si="64"/>
        <v>0.31</v>
      </c>
      <c r="AA700">
        <f t="shared" si="65"/>
        <v>2.25</v>
      </c>
      <c r="AB700">
        <f t="shared" si="66"/>
        <v>2.3199999999999998</v>
      </c>
    </row>
    <row r="701" spans="1:28" x14ac:dyDescent="0.3">
      <c r="A701" s="12" t="s">
        <v>710</v>
      </c>
      <c r="B701" s="2" t="s">
        <v>714</v>
      </c>
      <c r="C701" s="2" t="s">
        <v>545</v>
      </c>
      <c r="D701">
        <v>1.89</v>
      </c>
      <c r="E701">
        <v>-0.03</v>
      </c>
      <c r="F701">
        <v>0.24</v>
      </c>
      <c r="G701">
        <v>0.24</v>
      </c>
      <c r="H701">
        <v>0.03</v>
      </c>
      <c r="I701">
        <v>1.9</v>
      </c>
      <c r="J701">
        <v>1.89</v>
      </c>
      <c r="K701" s="8" t="s">
        <v>548</v>
      </c>
      <c r="L701" s="19" t="s">
        <v>1203</v>
      </c>
      <c r="M701" t="s">
        <v>1213</v>
      </c>
      <c r="N701" t="s">
        <v>1210</v>
      </c>
      <c r="O701" t="s">
        <v>1205</v>
      </c>
      <c r="W701">
        <f t="shared" si="61"/>
        <v>-0.03</v>
      </c>
      <c r="X701">
        <f t="shared" si="62"/>
        <v>0.24</v>
      </c>
      <c r="Y701">
        <f t="shared" si="63"/>
        <v>0.24</v>
      </c>
      <c r="Z701">
        <f t="shared" si="64"/>
        <v>0.03</v>
      </c>
      <c r="AA701">
        <f t="shared" si="65"/>
        <v>1.9</v>
      </c>
      <c r="AB701">
        <f t="shared" si="66"/>
        <v>1.89</v>
      </c>
    </row>
    <row r="702" spans="1:28" x14ac:dyDescent="0.3">
      <c r="A702" s="12" t="s">
        <v>710</v>
      </c>
      <c r="B702" s="2" t="s">
        <v>715</v>
      </c>
      <c r="C702" s="2" t="s">
        <v>545</v>
      </c>
      <c r="D702">
        <v>1.61</v>
      </c>
      <c r="E702">
        <v>0.11</v>
      </c>
      <c r="F702">
        <v>0.14000000000000001</v>
      </c>
      <c r="G702">
        <v>0.17</v>
      </c>
      <c r="H702">
        <v>-0.05</v>
      </c>
      <c r="I702">
        <v>1.62</v>
      </c>
      <c r="J702">
        <v>1.6</v>
      </c>
      <c r="K702" s="8" t="s">
        <v>548</v>
      </c>
      <c r="L702" s="19" t="s">
        <v>1203</v>
      </c>
      <c r="M702" t="s">
        <v>1213</v>
      </c>
      <c r="N702" t="s">
        <v>1210</v>
      </c>
      <c r="O702" t="s">
        <v>1206</v>
      </c>
      <c r="W702">
        <f t="shared" si="61"/>
        <v>0.11</v>
      </c>
      <c r="X702">
        <f t="shared" si="62"/>
        <v>0.14000000000000001</v>
      </c>
      <c r="Y702">
        <f t="shared" si="63"/>
        <v>0.17</v>
      </c>
      <c r="Z702">
        <f t="shared" si="64"/>
        <v>-0.05</v>
      </c>
      <c r="AA702">
        <f t="shared" si="65"/>
        <v>1.62</v>
      </c>
      <c r="AB702">
        <f t="shared" si="66"/>
        <v>1.6</v>
      </c>
    </row>
    <row r="703" spans="1:28" x14ac:dyDescent="0.3">
      <c r="A703" s="12" t="s">
        <v>710</v>
      </c>
      <c r="B703" s="2" t="s">
        <v>716</v>
      </c>
      <c r="C703" s="2" t="s">
        <v>545</v>
      </c>
      <c r="D703">
        <v>2.46</v>
      </c>
      <c r="E703">
        <v>-0.01</v>
      </c>
      <c r="F703">
        <v>-0.05</v>
      </c>
      <c r="G703">
        <v>-0.05</v>
      </c>
      <c r="H703">
        <v>0</v>
      </c>
      <c r="I703">
        <v>2.46</v>
      </c>
      <c r="J703">
        <v>2.41</v>
      </c>
      <c r="K703" s="8" t="s">
        <v>548</v>
      </c>
      <c r="L703" s="19" t="s">
        <v>1203</v>
      </c>
      <c r="M703" t="s">
        <v>1213</v>
      </c>
      <c r="N703" t="s">
        <v>1210</v>
      </c>
      <c r="O703" t="s">
        <v>1205</v>
      </c>
      <c r="W703">
        <f t="shared" si="61"/>
        <v>-0.01</v>
      </c>
      <c r="X703">
        <f t="shared" si="62"/>
        <v>-0.05</v>
      </c>
      <c r="Y703">
        <f t="shared" si="63"/>
        <v>-0.05</v>
      </c>
      <c r="Z703">
        <f t="shared" si="64"/>
        <v>0</v>
      </c>
      <c r="AA703">
        <f t="shared" si="65"/>
        <v>2.46</v>
      </c>
      <c r="AB703">
        <f t="shared" si="66"/>
        <v>2.41</v>
      </c>
    </row>
    <row r="704" spans="1:28" x14ac:dyDescent="0.3">
      <c r="A704" s="12" t="s">
        <v>710</v>
      </c>
      <c r="B704" s="2" t="s">
        <v>717</v>
      </c>
      <c r="C704" s="2" t="s">
        <v>545</v>
      </c>
      <c r="D704">
        <v>2.63</v>
      </c>
      <c r="E704">
        <v>0.02</v>
      </c>
      <c r="F704">
        <v>-0.2</v>
      </c>
      <c r="G704">
        <v>0.1</v>
      </c>
      <c r="H704">
        <v>-0.17</v>
      </c>
      <c r="I704">
        <v>2.64</v>
      </c>
      <c r="J704">
        <v>2.59</v>
      </c>
      <c r="K704" s="8" t="s">
        <v>548</v>
      </c>
      <c r="L704" s="19" t="s">
        <v>1203</v>
      </c>
      <c r="M704" t="s">
        <v>1213</v>
      </c>
      <c r="N704" t="s">
        <v>1209</v>
      </c>
      <c r="O704" t="s">
        <v>1207</v>
      </c>
      <c r="W704">
        <f t="shared" si="61"/>
        <v>0.02</v>
      </c>
      <c r="X704">
        <f t="shared" si="62"/>
        <v>-0.2</v>
      </c>
      <c r="Y704">
        <f t="shared" si="63"/>
        <v>0.1</v>
      </c>
      <c r="Z704">
        <f t="shared" si="64"/>
        <v>-0.17</v>
      </c>
      <c r="AA704">
        <f t="shared" si="65"/>
        <v>2.64</v>
      </c>
      <c r="AB704">
        <f t="shared" si="66"/>
        <v>2.59</v>
      </c>
    </row>
    <row r="705" spans="1:28" x14ac:dyDescent="0.3">
      <c r="A705" s="12" t="s">
        <v>710</v>
      </c>
      <c r="B705" s="2" t="s">
        <v>718</v>
      </c>
      <c r="C705" s="2" t="s">
        <v>545</v>
      </c>
      <c r="D705">
        <v>0.99</v>
      </c>
      <c r="E705">
        <v>-0.22</v>
      </c>
      <c r="F705">
        <v>0.18</v>
      </c>
      <c r="G705">
        <v>0.26</v>
      </c>
      <c r="H705">
        <v>0.11</v>
      </c>
      <c r="I705">
        <v>1.03</v>
      </c>
      <c r="J705">
        <v>1.07</v>
      </c>
      <c r="K705" s="8" t="s">
        <v>548</v>
      </c>
      <c r="L705" s="19" t="s">
        <v>1203</v>
      </c>
      <c r="M705" t="s">
        <v>1213</v>
      </c>
      <c r="N705" t="s">
        <v>1210</v>
      </c>
      <c r="O705" t="s">
        <v>1206</v>
      </c>
      <c r="W705">
        <f t="shared" si="61"/>
        <v>-0.22</v>
      </c>
      <c r="X705">
        <f t="shared" si="62"/>
        <v>0.18</v>
      </c>
      <c r="Y705">
        <f t="shared" si="63"/>
        <v>0.26</v>
      </c>
      <c r="Z705">
        <f t="shared" si="64"/>
        <v>0.11</v>
      </c>
      <c r="AA705">
        <f t="shared" si="65"/>
        <v>1.03</v>
      </c>
      <c r="AB705">
        <f t="shared" si="66"/>
        <v>1.07</v>
      </c>
    </row>
    <row r="706" spans="1:28" x14ac:dyDescent="0.3">
      <c r="A706" s="12" t="s">
        <v>710</v>
      </c>
      <c r="B706" s="2" t="s">
        <v>719</v>
      </c>
      <c r="C706" s="2" t="s">
        <v>545</v>
      </c>
      <c r="D706">
        <v>0.72</v>
      </c>
      <c r="E706">
        <v>0.1</v>
      </c>
      <c r="F706">
        <v>0.17</v>
      </c>
      <c r="G706">
        <v>0.19</v>
      </c>
      <c r="H706">
        <v>-0.04</v>
      </c>
      <c r="I706">
        <v>0.74</v>
      </c>
      <c r="J706">
        <v>0.76</v>
      </c>
      <c r="K706" s="13" t="s">
        <v>547</v>
      </c>
      <c r="L706" s="19" t="s">
        <v>1203</v>
      </c>
      <c r="M706" t="s">
        <v>1213</v>
      </c>
      <c r="N706" t="s">
        <v>1210</v>
      </c>
      <c r="O706" t="s">
        <v>1206</v>
      </c>
      <c r="W706">
        <f t="shared" si="61"/>
        <v>0.1</v>
      </c>
      <c r="X706">
        <f t="shared" si="62"/>
        <v>0.17</v>
      </c>
      <c r="Y706">
        <f t="shared" si="63"/>
        <v>0.19</v>
      </c>
      <c r="Z706">
        <f t="shared" si="64"/>
        <v>-0.04</v>
      </c>
      <c r="AA706">
        <f t="shared" si="65"/>
        <v>0.74</v>
      </c>
      <c r="AB706">
        <f t="shared" si="66"/>
        <v>0.76</v>
      </c>
    </row>
    <row r="707" spans="1:28" x14ac:dyDescent="0.3">
      <c r="A707" s="12" t="s">
        <v>710</v>
      </c>
      <c r="B707" s="2" t="s">
        <v>720</v>
      </c>
      <c r="C707" s="2" t="s">
        <v>545</v>
      </c>
      <c r="D707">
        <v>1.37</v>
      </c>
      <c r="E707">
        <v>0.06</v>
      </c>
      <c r="F707">
        <v>0.32</v>
      </c>
      <c r="G707">
        <v>0.33</v>
      </c>
      <c r="H707">
        <v>-0.01</v>
      </c>
      <c r="I707">
        <v>1.41</v>
      </c>
      <c r="J707">
        <v>1.44</v>
      </c>
      <c r="K707" s="8" t="s">
        <v>548</v>
      </c>
      <c r="L707" s="19" t="s">
        <v>1203</v>
      </c>
      <c r="M707" t="s">
        <v>1213</v>
      </c>
      <c r="N707" t="s">
        <v>1210</v>
      </c>
      <c r="O707" t="s">
        <v>1207</v>
      </c>
      <c r="W707">
        <f t="shared" ref="W707:W770" si="67">VALUE(SUBSTITUTE(E707,",","."))</f>
        <v>0.06</v>
      </c>
      <c r="X707">
        <f t="shared" ref="X707:X770" si="68">VALUE(SUBSTITUTE(F707,",","."))</f>
        <v>0.32</v>
      </c>
      <c r="Y707">
        <f t="shared" ref="Y707:Y770" si="69">VALUE(SUBSTITUTE(G707,",","."))</f>
        <v>0.33</v>
      </c>
      <c r="Z707">
        <f t="shared" ref="Z707:Z770" si="70">VALUE(SUBSTITUTE(H707,",","."))</f>
        <v>-0.01</v>
      </c>
      <c r="AA707">
        <f t="shared" ref="AA707:AA770" si="71">VALUE(SUBSTITUTE(I707,",","."))</f>
        <v>1.41</v>
      </c>
      <c r="AB707">
        <f t="shared" ref="AB707:AB770" si="72">VALUE(SUBSTITUTE(J707,",","."))</f>
        <v>1.44</v>
      </c>
    </row>
    <row r="708" spans="1:28" x14ac:dyDescent="0.3">
      <c r="A708" s="12" t="s">
        <v>710</v>
      </c>
      <c r="B708" s="2" t="s">
        <v>721</v>
      </c>
      <c r="C708" s="2" t="s">
        <v>545</v>
      </c>
      <c r="D708">
        <v>2.11</v>
      </c>
      <c r="E708">
        <v>0.11</v>
      </c>
      <c r="F708">
        <v>0.28000000000000003</v>
      </c>
      <c r="G708">
        <v>0.3</v>
      </c>
      <c r="H708">
        <v>-0.03</v>
      </c>
      <c r="I708">
        <v>2.13</v>
      </c>
      <c r="J708">
        <v>2.12</v>
      </c>
      <c r="K708" s="8" t="s">
        <v>548</v>
      </c>
      <c r="L708" s="19" t="s">
        <v>1203</v>
      </c>
      <c r="M708" t="s">
        <v>1212</v>
      </c>
      <c r="N708" t="s">
        <v>1209</v>
      </c>
      <c r="O708" t="s">
        <v>1207</v>
      </c>
      <c r="W708">
        <f t="shared" si="67"/>
        <v>0.11</v>
      </c>
      <c r="X708">
        <f t="shared" si="68"/>
        <v>0.28000000000000003</v>
      </c>
      <c r="Y708">
        <f t="shared" si="69"/>
        <v>0.3</v>
      </c>
      <c r="Z708">
        <f t="shared" si="70"/>
        <v>-0.03</v>
      </c>
      <c r="AA708">
        <f t="shared" si="71"/>
        <v>2.13</v>
      </c>
      <c r="AB708">
        <f t="shared" si="72"/>
        <v>2.12</v>
      </c>
    </row>
    <row r="709" spans="1:28" x14ac:dyDescent="0.3">
      <c r="A709" s="12" t="s">
        <v>710</v>
      </c>
      <c r="B709" s="2" t="s">
        <v>722</v>
      </c>
      <c r="C709" s="2" t="s">
        <v>545</v>
      </c>
      <c r="D709">
        <v>0.99</v>
      </c>
      <c r="E709">
        <v>0.17</v>
      </c>
      <c r="F709">
        <v>0.09</v>
      </c>
      <c r="G709">
        <v>0.18</v>
      </c>
      <c r="H709">
        <v>-0.08</v>
      </c>
      <c r="I709">
        <v>1.01</v>
      </c>
      <c r="J709">
        <v>1.02</v>
      </c>
      <c r="K709" s="8" t="s">
        <v>548</v>
      </c>
      <c r="L709" s="19" t="s">
        <v>1203</v>
      </c>
      <c r="M709" t="s">
        <v>1213</v>
      </c>
      <c r="N709" t="s">
        <v>1211</v>
      </c>
      <c r="O709" t="s">
        <v>1207</v>
      </c>
      <c r="W709">
        <f t="shared" si="67"/>
        <v>0.17</v>
      </c>
      <c r="X709">
        <f t="shared" si="68"/>
        <v>0.09</v>
      </c>
      <c r="Y709">
        <f t="shared" si="69"/>
        <v>0.18</v>
      </c>
      <c r="Z709">
        <f t="shared" si="70"/>
        <v>-0.08</v>
      </c>
      <c r="AA709">
        <f t="shared" si="71"/>
        <v>1.01</v>
      </c>
      <c r="AB709">
        <f t="shared" si="72"/>
        <v>1.02</v>
      </c>
    </row>
    <row r="710" spans="1:28" x14ac:dyDescent="0.3">
      <c r="A710" s="12" t="s">
        <v>710</v>
      </c>
      <c r="B710" s="2" t="s">
        <v>723</v>
      </c>
      <c r="C710" s="2" t="s">
        <v>545</v>
      </c>
      <c r="D710">
        <v>1.67</v>
      </c>
      <c r="E710">
        <v>0.32</v>
      </c>
      <c r="F710">
        <v>0.23</v>
      </c>
      <c r="G710">
        <v>0.38</v>
      </c>
      <c r="H710">
        <v>-0.11</v>
      </c>
      <c r="I710">
        <v>1.72</v>
      </c>
      <c r="J710">
        <v>1.75</v>
      </c>
      <c r="K710" s="8" t="s">
        <v>548</v>
      </c>
      <c r="L710" s="19" t="s">
        <v>1203</v>
      </c>
      <c r="M710" t="s">
        <v>1213</v>
      </c>
      <c r="N710" t="s">
        <v>1211</v>
      </c>
      <c r="O710" t="s">
        <v>1206</v>
      </c>
      <c r="W710">
        <f t="shared" si="67"/>
        <v>0.32</v>
      </c>
      <c r="X710">
        <f t="shared" si="68"/>
        <v>0.23</v>
      </c>
      <c r="Y710">
        <f t="shared" si="69"/>
        <v>0.38</v>
      </c>
      <c r="Z710">
        <f t="shared" si="70"/>
        <v>-0.11</v>
      </c>
      <c r="AA710">
        <f t="shared" si="71"/>
        <v>1.72</v>
      </c>
      <c r="AB710">
        <f t="shared" si="72"/>
        <v>1.75</v>
      </c>
    </row>
    <row r="711" spans="1:28" x14ac:dyDescent="0.3">
      <c r="A711" s="12" t="s">
        <v>710</v>
      </c>
      <c r="B711" s="2" t="s">
        <v>724</v>
      </c>
      <c r="C711" s="2" t="s">
        <v>545</v>
      </c>
      <c r="D711">
        <v>0.99</v>
      </c>
      <c r="E711">
        <v>-0.22</v>
      </c>
      <c r="F711">
        <v>0.18</v>
      </c>
      <c r="G711">
        <v>0.26</v>
      </c>
      <c r="H711">
        <v>0.11</v>
      </c>
      <c r="I711">
        <v>1.03</v>
      </c>
      <c r="J711">
        <v>1.07</v>
      </c>
      <c r="K711" s="8" t="s">
        <v>548</v>
      </c>
      <c r="L711" s="19" t="s">
        <v>1203</v>
      </c>
      <c r="M711" t="s">
        <v>1213</v>
      </c>
      <c r="N711" t="s">
        <v>1210</v>
      </c>
      <c r="O711" t="s">
        <v>1207</v>
      </c>
      <c r="W711">
        <f t="shared" si="67"/>
        <v>-0.22</v>
      </c>
      <c r="X711">
        <f t="shared" si="68"/>
        <v>0.18</v>
      </c>
      <c r="Y711">
        <f t="shared" si="69"/>
        <v>0.26</v>
      </c>
      <c r="Z711">
        <f t="shared" si="70"/>
        <v>0.11</v>
      </c>
      <c r="AA711">
        <f t="shared" si="71"/>
        <v>1.03</v>
      </c>
      <c r="AB711">
        <f t="shared" si="72"/>
        <v>1.07</v>
      </c>
    </row>
    <row r="712" spans="1:28" x14ac:dyDescent="0.3">
      <c r="A712" s="12" t="s">
        <v>710</v>
      </c>
      <c r="B712" s="2" t="s">
        <v>725</v>
      </c>
      <c r="C712" s="2" t="s">
        <v>545</v>
      </c>
      <c r="D712">
        <v>1.72</v>
      </c>
      <c r="E712">
        <v>0.39</v>
      </c>
      <c r="F712">
        <v>0.32</v>
      </c>
      <c r="G712">
        <v>0.49</v>
      </c>
      <c r="H712">
        <v>-0.12</v>
      </c>
      <c r="I712">
        <v>1.79</v>
      </c>
      <c r="J712">
        <v>1.86</v>
      </c>
      <c r="K712" s="8" t="s">
        <v>548</v>
      </c>
      <c r="L712" s="19" t="s">
        <v>1203</v>
      </c>
      <c r="M712" t="s">
        <v>1213</v>
      </c>
      <c r="N712" t="s">
        <v>1210</v>
      </c>
      <c r="O712" t="s">
        <v>1207</v>
      </c>
      <c r="W712">
        <f t="shared" si="67"/>
        <v>0.39</v>
      </c>
      <c r="X712">
        <f t="shared" si="68"/>
        <v>0.32</v>
      </c>
      <c r="Y712">
        <f t="shared" si="69"/>
        <v>0.49</v>
      </c>
      <c r="Z712">
        <f t="shared" si="70"/>
        <v>-0.12</v>
      </c>
      <c r="AA712">
        <f t="shared" si="71"/>
        <v>1.79</v>
      </c>
      <c r="AB712">
        <f t="shared" si="72"/>
        <v>1.86</v>
      </c>
    </row>
    <row r="713" spans="1:28" x14ac:dyDescent="0.3">
      <c r="A713" s="12" t="s">
        <v>710</v>
      </c>
      <c r="B713" s="2" t="s">
        <v>726</v>
      </c>
      <c r="C713" s="2" t="s">
        <v>545</v>
      </c>
      <c r="D713">
        <v>1.39</v>
      </c>
      <c r="E713">
        <v>0.12</v>
      </c>
      <c r="F713">
        <v>0.14000000000000001</v>
      </c>
      <c r="G713">
        <v>0.18</v>
      </c>
      <c r="H713">
        <v>-0.05</v>
      </c>
      <c r="I713">
        <v>1.4</v>
      </c>
      <c r="J713">
        <v>1.39</v>
      </c>
      <c r="K713" s="8" t="s">
        <v>548</v>
      </c>
      <c r="L713" s="19" t="s">
        <v>1203</v>
      </c>
      <c r="M713" t="s">
        <v>1213</v>
      </c>
      <c r="N713" t="s">
        <v>1211</v>
      </c>
      <c r="O713" t="s">
        <v>1206</v>
      </c>
      <c r="W713">
        <f t="shared" si="67"/>
        <v>0.12</v>
      </c>
      <c r="X713">
        <f t="shared" si="68"/>
        <v>0.14000000000000001</v>
      </c>
      <c r="Y713">
        <f t="shared" si="69"/>
        <v>0.18</v>
      </c>
      <c r="Z713">
        <f t="shared" si="70"/>
        <v>-0.05</v>
      </c>
      <c r="AA713">
        <f t="shared" si="71"/>
        <v>1.4</v>
      </c>
      <c r="AB713">
        <f t="shared" si="72"/>
        <v>1.39</v>
      </c>
    </row>
    <row r="714" spans="1:28" x14ac:dyDescent="0.3">
      <c r="A714" s="12" t="s">
        <v>710</v>
      </c>
      <c r="B714" s="2" t="s">
        <v>727</v>
      </c>
      <c r="C714" s="2" t="s">
        <v>545</v>
      </c>
      <c r="D714">
        <v>1.62</v>
      </c>
      <c r="E714">
        <v>0.13</v>
      </c>
      <c r="F714">
        <v>0.17</v>
      </c>
      <c r="G714">
        <v>0.21</v>
      </c>
      <c r="H714">
        <v>-0.05</v>
      </c>
      <c r="I714">
        <v>1.63</v>
      </c>
      <c r="J714">
        <v>1.62</v>
      </c>
      <c r="K714" s="8" t="s">
        <v>548</v>
      </c>
      <c r="L714" s="19" t="s">
        <v>1203</v>
      </c>
      <c r="M714" t="s">
        <v>1213</v>
      </c>
      <c r="N714" t="s">
        <v>1211</v>
      </c>
      <c r="O714" t="s">
        <v>1206</v>
      </c>
      <c r="W714">
        <f t="shared" si="67"/>
        <v>0.13</v>
      </c>
      <c r="X714">
        <f t="shared" si="68"/>
        <v>0.17</v>
      </c>
      <c r="Y714">
        <f t="shared" si="69"/>
        <v>0.21</v>
      </c>
      <c r="Z714">
        <f t="shared" si="70"/>
        <v>-0.05</v>
      </c>
      <c r="AA714">
        <f t="shared" si="71"/>
        <v>1.63</v>
      </c>
      <c r="AB714">
        <f t="shared" si="72"/>
        <v>1.62</v>
      </c>
    </row>
    <row r="715" spans="1:28" x14ac:dyDescent="0.3">
      <c r="A715" s="12" t="s">
        <v>710</v>
      </c>
      <c r="B715" s="2" t="s">
        <v>728</v>
      </c>
      <c r="C715" s="2" t="s">
        <v>545</v>
      </c>
      <c r="D715">
        <v>2.11</v>
      </c>
      <c r="E715">
        <v>0.13</v>
      </c>
      <c r="F715">
        <v>0.22</v>
      </c>
      <c r="G715">
        <v>0.25</v>
      </c>
      <c r="H715">
        <v>-0.04</v>
      </c>
      <c r="I715">
        <v>2.12</v>
      </c>
      <c r="J715">
        <v>2.1</v>
      </c>
      <c r="K715" s="8" t="s">
        <v>548</v>
      </c>
      <c r="L715" s="19" t="s">
        <v>1203</v>
      </c>
      <c r="M715" t="s">
        <v>1213</v>
      </c>
      <c r="N715" t="s">
        <v>1209</v>
      </c>
      <c r="O715" t="s">
        <v>1204</v>
      </c>
      <c r="W715">
        <f t="shared" si="67"/>
        <v>0.13</v>
      </c>
      <c r="X715">
        <f t="shared" si="68"/>
        <v>0.22</v>
      </c>
      <c r="Y715">
        <f t="shared" si="69"/>
        <v>0.25</v>
      </c>
      <c r="Z715">
        <f t="shared" si="70"/>
        <v>-0.04</v>
      </c>
      <c r="AA715">
        <f t="shared" si="71"/>
        <v>2.12</v>
      </c>
      <c r="AB715">
        <f t="shared" si="72"/>
        <v>2.1</v>
      </c>
    </row>
    <row r="716" spans="1:28" x14ac:dyDescent="0.3">
      <c r="A716" s="12" t="s">
        <v>710</v>
      </c>
      <c r="B716" s="2" t="s">
        <v>729</v>
      </c>
      <c r="C716" s="2" t="s">
        <v>545</v>
      </c>
      <c r="D716">
        <v>1.91</v>
      </c>
      <c r="E716">
        <v>0</v>
      </c>
      <c r="F716">
        <v>0.35</v>
      </c>
      <c r="G716">
        <v>0.35</v>
      </c>
      <c r="H716">
        <v>0.02</v>
      </c>
      <c r="I716">
        <v>1.94</v>
      </c>
      <c r="J716">
        <v>1.95</v>
      </c>
      <c r="K716" s="8" t="s">
        <v>548</v>
      </c>
      <c r="L716" s="19" t="s">
        <v>1203</v>
      </c>
      <c r="M716" t="s">
        <v>1213</v>
      </c>
      <c r="N716" t="s">
        <v>1211</v>
      </c>
      <c r="O716" t="s">
        <v>1206</v>
      </c>
      <c r="W716">
        <f t="shared" si="67"/>
        <v>0</v>
      </c>
      <c r="X716">
        <f t="shared" si="68"/>
        <v>0.35</v>
      </c>
      <c r="Y716">
        <f t="shared" si="69"/>
        <v>0.35</v>
      </c>
      <c r="Z716">
        <f t="shared" si="70"/>
        <v>0.02</v>
      </c>
      <c r="AA716">
        <f t="shared" si="71"/>
        <v>1.94</v>
      </c>
      <c r="AB716">
        <f t="shared" si="72"/>
        <v>1.95</v>
      </c>
    </row>
    <row r="717" spans="1:28" x14ac:dyDescent="0.3">
      <c r="A717" s="12" t="s">
        <v>710</v>
      </c>
      <c r="B717" s="2" t="s">
        <v>730</v>
      </c>
      <c r="C717" s="2" t="s">
        <v>545</v>
      </c>
      <c r="D717">
        <v>1.41</v>
      </c>
      <c r="E717">
        <v>0.22</v>
      </c>
      <c r="F717">
        <v>0.06</v>
      </c>
      <c r="G717">
        <v>0.2</v>
      </c>
      <c r="H717">
        <v>-0.11</v>
      </c>
      <c r="I717">
        <v>1.42</v>
      </c>
      <c r="J717">
        <v>1.42</v>
      </c>
      <c r="K717" s="8" t="s">
        <v>548</v>
      </c>
      <c r="L717" s="19" t="s">
        <v>1203</v>
      </c>
      <c r="M717" t="s">
        <v>1213</v>
      </c>
      <c r="N717" t="s">
        <v>1209</v>
      </c>
      <c r="O717" t="s">
        <v>1206</v>
      </c>
      <c r="W717">
        <f t="shared" si="67"/>
        <v>0.22</v>
      </c>
      <c r="X717">
        <f t="shared" si="68"/>
        <v>0.06</v>
      </c>
      <c r="Y717">
        <f t="shared" si="69"/>
        <v>0.2</v>
      </c>
      <c r="Z717">
        <f t="shared" si="70"/>
        <v>-0.11</v>
      </c>
      <c r="AA717">
        <f t="shared" si="71"/>
        <v>1.42</v>
      </c>
      <c r="AB717">
        <f t="shared" si="72"/>
        <v>1.42</v>
      </c>
    </row>
    <row r="718" spans="1:28" x14ac:dyDescent="0.3">
      <c r="A718" s="12" t="s">
        <v>710</v>
      </c>
      <c r="B718" s="2" t="s">
        <v>731</v>
      </c>
      <c r="C718" s="2" t="s">
        <v>545</v>
      </c>
      <c r="D718">
        <v>1.66</v>
      </c>
      <c r="E718">
        <v>0.18</v>
      </c>
      <c r="F718">
        <v>0.19</v>
      </c>
      <c r="G718">
        <v>0.26</v>
      </c>
      <c r="H718">
        <v>-7.0000000000000007E-2</v>
      </c>
      <c r="I718">
        <v>1.68</v>
      </c>
      <c r="J718">
        <v>1.68</v>
      </c>
      <c r="K718" s="8" t="s">
        <v>548</v>
      </c>
      <c r="L718" s="19" t="s">
        <v>1203</v>
      </c>
      <c r="M718" t="s">
        <v>1213</v>
      </c>
      <c r="N718" t="s">
        <v>1209</v>
      </c>
      <c r="O718" t="s">
        <v>1207</v>
      </c>
      <c r="W718">
        <f t="shared" si="67"/>
        <v>0.18</v>
      </c>
      <c r="X718">
        <f t="shared" si="68"/>
        <v>0.19</v>
      </c>
      <c r="Y718">
        <f t="shared" si="69"/>
        <v>0.26</v>
      </c>
      <c r="Z718">
        <f t="shared" si="70"/>
        <v>-7.0000000000000007E-2</v>
      </c>
      <c r="AA718">
        <f t="shared" si="71"/>
        <v>1.68</v>
      </c>
      <c r="AB718">
        <f t="shared" si="72"/>
        <v>1.68</v>
      </c>
    </row>
    <row r="719" spans="1:28" x14ac:dyDescent="0.3">
      <c r="A719" s="12" t="s">
        <v>710</v>
      </c>
      <c r="B719" s="2" t="s">
        <v>732</v>
      </c>
      <c r="C719" s="2" t="s">
        <v>545</v>
      </c>
      <c r="D719">
        <v>0.81</v>
      </c>
      <c r="E719">
        <v>0.22</v>
      </c>
      <c r="F719">
        <v>0.31</v>
      </c>
      <c r="G719">
        <v>0.37</v>
      </c>
      <c r="H719">
        <v>-7.0000000000000007E-2</v>
      </c>
      <c r="I719">
        <v>0.89</v>
      </c>
      <c r="J719">
        <v>0.99</v>
      </c>
      <c r="K719" s="13" t="s">
        <v>547</v>
      </c>
      <c r="L719" s="19" t="s">
        <v>1203</v>
      </c>
      <c r="M719" t="s">
        <v>1213</v>
      </c>
      <c r="N719" t="s">
        <v>1210</v>
      </c>
      <c r="O719" t="s">
        <v>1207</v>
      </c>
      <c r="W719">
        <f t="shared" si="67"/>
        <v>0.22</v>
      </c>
      <c r="X719">
        <f t="shared" si="68"/>
        <v>0.31</v>
      </c>
      <c r="Y719">
        <f t="shared" si="69"/>
        <v>0.37</v>
      </c>
      <c r="Z719">
        <f t="shared" si="70"/>
        <v>-7.0000000000000007E-2</v>
      </c>
      <c r="AA719">
        <f t="shared" si="71"/>
        <v>0.89</v>
      </c>
      <c r="AB719">
        <f t="shared" si="72"/>
        <v>0.99</v>
      </c>
    </row>
    <row r="720" spans="1:28" x14ac:dyDescent="0.3">
      <c r="A720" s="12" t="s">
        <v>710</v>
      </c>
      <c r="B720" s="2" t="s">
        <v>733</v>
      </c>
      <c r="C720" s="2" t="s">
        <v>545</v>
      </c>
      <c r="D720">
        <v>2.11</v>
      </c>
      <c r="E720">
        <v>0.24</v>
      </c>
      <c r="F720">
        <v>0.28999999999999998</v>
      </c>
      <c r="G720">
        <v>0.37</v>
      </c>
      <c r="H720">
        <v>-0.08</v>
      </c>
      <c r="I720">
        <v>2.15</v>
      </c>
      <c r="J720">
        <v>2.15</v>
      </c>
      <c r="K720" s="8" t="s">
        <v>548</v>
      </c>
      <c r="L720" s="19" t="s">
        <v>1203</v>
      </c>
      <c r="M720" t="s">
        <v>1213</v>
      </c>
      <c r="N720" t="s">
        <v>1210</v>
      </c>
      <c r="O720" t="s">
        <v>1207</v>
      </c>
      <c r="W720">
        <f t="shared" si="67"/>
        <v>0.24</v>
      </c>
      <c r="X720">
        <f t="shared" si="68"/>
        <v>0.28999999999999998</v>
      </c>
      <c r="Y720">
        <f t="shared" si="69"/>
        <v>0.37</v>
      </c>
      <c r="Z720">
        <f t="shared" si="70"/>
        <v>-0.08</v>
      </c>
      <c r="AA720">
        <f t="shared" si="71"/>
        <v>2.15</v>
      </c>
      <c r="AB720">
        <f t="shared" si="72"/>
        <v>2.15</v>
      </c>
    </row>
    <row r="721" spans="1:28" x14ac:dyDescent="0.3">
      <c r="A721" s="12" t="s">
        <v>710</v>
      </c>
      <c r="B721" s="2" t="s">
        <v>734</v>
      </c>
      <c r="C721" s="2" t="s">
        <v>545</v>
      </c>
      <c r="D721">
        <v>0.99</v>
      </c>
      <c r="E721">
        <v>-0.22</v>
      </c>
      <c r="F721">
        <v>0.18</v>
      </c>
      <c r="G721">
        <v>0.26</v>
      </c>
      <c r="H721">
        <v>0.11</v>
      </c>
      <c r="I721">
        <v>1.03</v>
      </c>
      <c r="J721">
        <v>1.07</v>
      </c>
      <c r="K721" s="8" t="s">
        <v>548</v>
      </c>
      <c r="L721" s="19" t="s">
        <v>1203</v>
      </c>
      <c r="M721" t="s">
        <v>1213</v>
      </c>
      <c r="N721" t="s">
        <v>1211</v>
      </c>
      <c r="O721" t="s">
        <v>1205</v>
      </c>
      <c r="W721">
        <f t="shared" si="67"/>
        <v>-0.22</v>
      </c>
      <c r="X721">
        <f t="shared" si="68"/>
        <v>0.18</v>
      </c>
      <c r="Y721">
        <f t="shared" si="69"/>
        <v>0.26</v>
      </c>
      <c r="Z721">
        <f t="shared" si="70"/>
        <v>0.11</v>
      </c>
      <c r="AA721">
        <f t="shared" si="71"/>
        <v>1.03</v>
      </c>
      <c r="AB721">
        <f t="shared" si="72"/>
        <v>1.07</v>
      </c>
    </row>
    <row r="722" spans="1:28" x14ac:dyDescent="0.3">
      <c r="A722" s="12" t="s">
        <v>710</v>
      </c>
      <c r="B722" s="2" t="s">
        <v>735</v>
      </c>
      <c r="C722" s="2" t="s">
        <v>545</v>
      </c>
      <c r="D722">
        <v>2.23</v>
      </c>
      <c r="E722">
        <v>0.19</v>
      </c>
      <c r="F722">
        <v>0</v>
      </c>
      <c r="G722">
        <v>0.15</v>
      </c>
      <c r="H722">
        <v>-0.12</v>
      </c>
      <c r="I722">
        <v>2.23</v>
      </c>
      <c r="J722">
        <v>2.2000000000000002</v>
      </c>
      <c r="K722" s="8" t="s">
        <v>548</v>
      </c>
      <c r="L722" s="19" t="s">
        <v>1203</v>
      </c>
      <c r="M722" t="s">
        <v>1213</v>
      </c>
      <c r="N722" t="s">
        <v>1210</v>
      </c>
      <c r="O722" t="s">
        <v>1206</v>
      </c>
      <c r="W722">
        <f t="shared" si="67"/>
        <v>0.19</v>
      </c>
      <c r="X722">
        <f t="shared" si="68"/>
        <v>0</v>
      </c>
      <c r="Y722">
        <f t="shared" si="69"/>
        <v>0.15</v>
      </c>
      <c r="Z722">
        <f t="shared" si="70"/>
        <v>-0.12</v>
      </c>
      <c r="AA722">
        <f t="shared" si="71"/>
        <v>2.23</v>
      </c>
      <c r="AB722">
        <f t="shared" si="72"/>
        <v>2.2000000000000002</v>
      </c>
    </row>
    <row r="723" spans="1:28" x14ac:dyDescent="0.3">
      <c r="A723" s="12" t="s">
        <v>710</v>
      </c>
      <c r="B723" s="2" t="s">
        <v>736</v>
      </c>
      <c r="C723" s="2" t="s">
        <v>545</v>
      </c>
      <c r="D723">
        <v>1.39</v>
      </c>
      <c r="E723">
        <v>0.12</v>
      </c>
      <c r="F723">
        <v>0.14000000000000001</v>
      </c>
      <c r="G723">
        <v>0.18</v>
      </c>
      <c r="H723">
        <v>-0.05</v>
      </c>
      <c r="I723">
        <v>1.4</v>
      </c>
      <c r="J723">
        <v>1.39</v>
      </c>
      <c r="K723" s="8" t="s">
        <v>548</v>
      </c>
      <c r="L723" s="19" t="s">
        <v>1203</v>
      </c>
      <c r="M723" t="s">
        <v>1212</v>
      </c>
      <c r="N723" t="s">
        <v>1209</v>
      </c>
      <c r="O723" t="s">
        <v>1205</v>
      </c>
      <c r="W723">
        <f t="shared" si="67"/>
        <v>0.12</v>
      </c>
      <c r="X723">
        <f t="shared" si="68"/>
        <v>0.14000000000000001</v>
      </c>
      <c r="Y723">
        <f t="shared" si="69"/>
        <v>0.18</v>
      </c>
      <c r="Z723">
        <f t="shared" si="70"/>
        <v>-0.05</v>
      </c>
      <c r="AA723">
        <f t="shared" si="71"/>
        <v>1.4</v>
      </c>
      <c r="AB723">
        <f t="shared" si="72"/>
        <v>1.39</v>
      </c>
    </row>
    <row r="724" spans="1:28" x14ac:dyDescent="0.3">
      <c r="A724" s="12" t="s">
        <v>710</v>
      </c>
      <c r="B724" s="2" t="s">
        <v>737</v>
      </c>
      <c r="C724" s="2" t="s">
        <v>545</v>
      </c>
      <c r="D724">
        <v>1.61</v>
      </c>
      <c r="E724">
        <v>0.25</v>
      </c>
      <c r="F724">
        <v>0.52</v>
      </c>
      <c r="G724">
        <v>0.57999999999999996</v>
      </c>
      <c r="H724">
        <v>-0.05</v>
      </c>
      <c r="I724">
        <v>1.71</v>
      </c>
      <c r="J724">
        <v>1.82</v>
      </c>
      <c r="K724" s="8" t="s">
        <v>548</v>
      </c>
      <c r="L724" s="19" t="s">
        <v>1203</v>
      </c>
      <c r="M724" t="s">
        <v>1212</v>
      </c>
      <c r="N724" t="s">
        <v>1210</v>
      </c>
      <c r="O724" t="s">
        <v>1206</v>
      </c>
      <c r="W724">
        <f t="shared" si="67"/>
        <v>0.25</v>
      </c>
      <c r="X724">
        <f t="shared" si="68"/>
        <v>0.52</v>
      </c>
      <c r="Y724">
        <f t="shared" si="69"/>
        <v>0.57999999999999996</v>
      </c>
      <c r="Z724">
        <f t="shared" si="70"/>
        <v>-0.05</v>
      </c>
      <c r="AA724">
        <f t="shared" si="71"/>
        <v>1.71</v>
      </c>
      <c r="AB724">
        <f t="shared" si="72"/>
        <v>1.82</v>
      </c>
    </row>
    <row r="725" spans="1:28" x14ac:dyDescent="0.3">
      <c r="A725" s="12" t="s">
        <v>710</v>
      </c>
      <c r="B725" s="2" t="s">
        <v>738</v>
      </c>
      <c r="C725" s="2" t="s">
        <v>545</v>
      </c>
      <c r="D725">
        <v>2.0499999999999998</v>
      </c>
      <c r="E725">
        <v>0.13</v>
      </c>
      <c r="F725">
        <v>0.25</v>
      </c>
      <c r="G725">
        <v>0.28000000000000003</v>
      </c>
      <c r="H725">
        <v>-0.04</v>
      </c>
      <c r="I725">
        <v>2.0699999999999998</v>
      </c>
      <c r="J725">
        <v>2.06</v>
      </c>
      <c r="K725" s="8" t="s">
        <v>548</v>
      </c>
      <c r="L725" s="19" t="s">
        <v>1203</v>
      </c>
      <c r="M725" t="s">
        <v>1213</v>
      </c>
      <c r="N725" t="s">
        <v>1211</v>
      </c>
      <c r="O725" t="s">
        <v>1206</v>
      </c>
      <c r="W725">
        <f t="shared" si="67"/>
        <v>0.13</v>
      </c>
      <c r="X725">
        <f t="shared" si="68"/>
        <v>0.25</v>
      </c>
      <c r="Y725">
        <f t="shared" si="69"/>
        <v>0.28000000000000003</v>
      </c>
      <c r="Z725">
        <f t="shared" si="70"/>
        <v>-0.04</v>
      </c>
      <c r="AA725">
        <f t="shared" si="71"/>
        <v>2.0699999999999998</v>
      </c>
      <c r="AB725">
        <f t="shared" si="72"/>
        <v>2.06</v>
      </c>
    </row>
    <row r="726" spans="1:28" x14ac:dyDescent="0.3">
      <c r="A726" s="12" t="s">
        <v>710</v>
      </c>
      <c r="B726" s="2" t="s">
        <v>739</v>
      </c>
      <c r="C726" s="2" t="s">
        <v>545</v>
      </c>
      <c r="D726">
        <v>1.62</v>
      </c>
      <c r="E726">
        <v>0.13</v>
      </c>
      <c r="F726">
        <v>0.17</v>
      </c>
      <c r="G726">
        <v>0.21</v>
      </c>
      <c r="H726">
        <v>-0.05</v>
      </c>
      <c r="I726">
        <v>1.63</v>
      </c>
      <c r="J726">
        <v>1.62</v>
      </c>
      <c r="K726" s="8" t="s">
        <v>548</v>
      </c>
      <c r="L726" s="19" t="s">
        <v>1203</v>
      </c>
      <c r="M726" t="s">
        <v>1213</v>
      </c>
      <c r="N726" t="s">
        <v>1211</v>
      </c>
      <c r="O726" t="s">
        <v>1206</v>
      </c>
      <c r="W726">
        <f t="shared" si="67"/>
        <v>0.13</v>
      </c>
      <c r="X726">
        <f t="shared" si="68"/>
        <v>0.17</v>
      </c>
      <c r="Y726">
        <f t="shared" si="69"/>
        <v>0.21</v>
      </c>
      <c r="Z726">
        <f t="shared" si="70"/>
        <v>-0.05</v>
      </c>
      <c r="AA726">
        <f t="shared" si="71"/>
        <v>1.63</v>
      </c>
      <c r="AB726">
        <f t="shared" si="72"/>
        <v>1.62</v>
      </c>
    </row>
    <row r="727" spans="1:28" x14ac:dyDescent="0.3">
      <c r="A727" s="12" t="s">
        <v>710</v>
      </c>
      <c r="B727" s="2" t="s">
        <v>740</v>
      </c>
      <c r="C727" s="2" t="s">
        <v>545</v>
      </c>
      <c r="D727">
        <v>1.65</v>
      </c>
      <c r="E727">
        <v>0.38</v>
      </c>
      <c r="F727">
        <v>0.27</v>
      </c>
      <c r="G727">
        <v>0.45</v>
      </c>
      <c r="H727">
        <v>-0.12</v>
      </c>
      <c r="I727">
        <v>1.72</v>
      </c>
      <c r="J727">
        <v>1.77</v>
      </c>
      <c r="K727" s="8" t="s">
        <v>548</v>
      </c>
      <c r="L727" s="19" t="s">
        <v>1203</v>
      </c>
      <c r="M727" t="s">
        <v>1213</v>
      </c>
      <c r="N727" t="s">
        <v>1209</v>
      </c>
      <c r="O727" t="s">
        <v>1206</v>
      </c>
      <c r="W727">
        <f t="shared" si="67"/>
        <v>0.38</v>
      </c>
      <c r="X727">
        <f t="shared" si="68"/>
        <v>0.27</v>
      </c>
      <c r="Y727">
        <f t="shared" si="69"/>
        <v>0.45</v>
      </c>
      <c r="Z727">
        <f t="shared" si="70"/>
        <v>-0.12</v>
      </c>
      <c r="AA727">
        <f t="shared" si="71"/>
        <v>1.72</v>
      </c>
      <c r="AB727">
        <f t="shared" si="72"/>
        <v>1.77</v>
      </c>
    </row>
    <row r="728" spans="1:28" x14ac:dyDescent="0.3">
      <c r="A728" s="12" t="s">
        <v>710</v>
      </c>
      <c r="B728" s="2" t="s">
        <v>741</v>
      </c>
      <c r="C728" s="2" t="s">
        <v>545</v>
      </c>
      <c r="D728">
        <v>0.87</v>
      </c>
      <c r="E728">
        <v>0.11</v>
      </c>
      <c r="F728">
        <v>0.03</v>
      </c>
      <c r="G728">
        <v>0.09</v>
      </c>
      <c r="H728">
        <v>-7.0000000000000007E-2</v>
      </c>
      <c r="I728">
        <v>0.88</v>
      </c>
      <c r="J728">
        <v>0.87</v>
      </c>
      <c r="K728" s="13" t="s">
        <v>547</v>
      </c>
      <c r="L728" s="19" t="s">
        <v>1203</v>
      </c>
      <c r="M728" t="s">
        <v>1213</v>
      </c>
      <c r="N728" t="s">
        <v>1209</v>
      </c>
      <c r="O728" t="s">
        <v>1205</v>
      </c>
      <c r="W728">
        <f t="shared" si="67"/>
        <v>0.11</v>
      </c>
      <c r="X728">
        <f t="shared" si="68"/>
        <v>0.03</v>
      </c>
      <c r="Y728">
        <f t="shared" si="69"/>
        <v>0.09</v>
      </c>
      <c r="Z728">
        <f t="shared" si="70"/>
        <v>-7.0000000000000007E-2</v>
      </c>
      <c r="AA728">
        <f t="shared" si="71"/>
        <v>0.88</v>
      </c>
      <c r="AB728">
        <f t="shared" si="72"/>
        <v>0.87</v>
      </c>
    </row>
    <row r="729" spans="1:28" x14ac:dyDescent="0.3">
      <c r="A729" s="12" t="s">
        <v>710</v>
      </c>
      <c r="B729" s="2" t="s">
        <v>742</v>
      </c>
      <c r="C729" s="2" t="s">
        <v>545</v>
      </c>
      <c r="D729">
        <v>1.82</v>
      </c>
      <c r="E729">
        <v>0.08</v>
      </c>
      <c r="F729">
        <v>0.27</v>
      </c>
      <c r="G729">
        <v>0.28000000000000003</v>
      </c>
      <c r="H729">
        <v>-0.02</v>
      </c>
      <c r="I729">
        <v>1.84</v>
      </c>
      <c r="J729">
        <v>1.84</v>
      </c>
      <c r="K729" s="8" t="s">
        <v>548</v>
      </c>
      <c r="L729" s="19" t="s">
        <v>1203</v>
      </c>
      <c r="M729" t="s">
        <v>1213</v>
      </c>
      <c r="N729" t="s">
        <v>1210</v>
      </c>
      <c r="O729" t="s">
        <v>1207</v>
      </c>
      <c r="W729">
        <f t="shared" si="67"/>
        <v>0.08</v>
      </c>
      <c r="X729">
        <f t="shared" si="68"/>
        <v>0.27</v>
      </c>
      <c r="Y729">
        <f t="shared" si="69"/>
        <v>0.28000000000000003</v>
      </c>
      <c r="Z729">
        <f t="shared" si="70"/>
        <v>-0.02</v>
      </c>
      <c r="AA729">
        <f t="shared" si="71"/>
        <v>1.84</v>
      </c>
      <c r="AB729">
        <f t="shared" si="72"/>
        <v>1.84</v>
      </c>
    </row>
    <row r="730" spans="1:28" x14ac:dyDescent="0.3">
      <c r="A730" s="12" t="s">
        <v>710</v>
      </c>
      <c r="B730" s="2" t="s">
        <v>743</v>
      </c>
      <c r="C730" s="2" t="s">
        <v>545</v>
      </c>
      <c r="D730">
        <v>0.82</v>
      </c>
      <c r="E730">
        <v>0.15</v>
      </c>
      <c r="F730">
        <v>-0.02</v>
      </c>
      <c r="G730">
        <v>0.11</v>
      </c>
      <c r="H730">
        <v>-0.11</v>
      </c>
      <c r="I730">
        <v>0.83</v>
      </c>
      <c r="J730">
        <v>0.83</v>
      </c>
      <c r="K730" s="13" t="s">
        <v>547</v>
      </c>
      <c r="L730" s="19" t="s">
        <v>1203</v>
      </c>
      <c r="M730" t="s">
        <v>1213</v>
      </c>
      <c r="N730" t="s">
        <v>1210</v>
      </c>
      <c r="O730" t="s">
        <v>1206</v>
      </c>
      <c r="W730">
        <f t="shared" si="67"/>
        <v>0.15</v>
      </c>
      <c r="X730">
        <f t="shared" si="68"/>
        <v>-0.02</v>
      </c>
      <c r="Y730">
        <f t="shared" si="69"/>
        <v>0.11</v>
      </c>
      <c r="Z730">
        <f t="shared" si="70"/>
        <v>-0.11</v>
      </c>
      <c r="AA730">
        <f t="shared" si="71"/>
        <v>0.83</v>
      </c>
      <c r="AB730">
        <f t="shared" si="72"/>
        <v>0.83</v>
      </c>
    </row>
    <row r="731" spans="1:28" x14ac:dyDescent="0.3">
      <c r="A731" s="12" t="s">
        <v>710</v>
      </c>
      <c r="B731" s="2" t="s">
        <v>744</v>
      </c>
      <c r="C731" s="2" t="s">
        <v>545</v>
      </c>
      <c r="D731">
        <v>2.63</v>
      </c>
      <c r="E731">
        <v>7.0000000000000007E-2</v>
      </c>
      <c r="F731">
        <v>0</v>
      </c>
      <c r="G731">
        <v>0.04</v>
      </c>
      <c r="H731">
        <v>-0.06</v>
      </c>
      <c r="I731">
        <v>2.63</v>
      </c>
      <c r="J731">
        <v>2.57</v>
      </c>
      <c r="K731" s="8" t="s">
        <v>548</v>
      </c>
      <c r="L731" s="19" t="s">
        <v>1203</v>
      </c>
      <c r="M731" t="s">
        <v>1213</v>
      </c>
      <c r="N731" t="s">
        <v>1211</v>
      </c>
      <c r="O731" t="s">
        <v>1204</v>
      </c>
      <c r="W731">
        <f t="shared" si="67"/>
        <v>7.0000000000000007E-2</v>
      </c>
      <c r="X731">
        <f t="shared" si="68"/>
        <v>0</v>
      </c>
      <c r="Y731">
        <f t="shared" si="69"/>
        <v>0.04</v>
      </c>
      <c r="Z731">
        <f t="shared" si="70"/>
        <v>-0.06</v>
      </c>
      <c r="AA731">
        <f t="shared" si="71"/>
        <v>2.63</v>
      </c>
      <c r="AB731">
        <f t="shared" si="72"/>
        <v>2.57</v>
      </c>
    </row>
    <row r="732" spans="1:28" x14ac:dyDescent="0.3">
      <c r="A732" s="12" t="s">
        <v>710</v>
      </c>
      <c r="B732" s="2" t="s">
        <v>745</v>
      </c>
      <c r="C732" s="2" t="s">
        <v>545</v>
      </c>
      <c r="D732">
        <v>1.68</v>
      </c>
      <c r="E732">
        <v>-0.08</v>
      </c>
      <c r="F732">
        <v>-0.39</v>
      </c>
      <c r="G732">
        <v>0.28999999999999998</v>
      </c>
      <c r="H732">
        <v>0.27</v>
      </c>
      <c r="I732">
        <v>1.73</v>
      </c>
      <c r="J732">
        <v>1.76</v>
      </c>
      <c r="K732" s="8" t="s">
        <v>548</v>
      </c>
      <c r="L732" s="19" t="s">
        <v>1203</v>
      </c>
      <c r="M732" t="s">
        <v>1213</v>
      </c>
      <c r="N732" t="s">
        <v>1210</v>
      </c>
      <c r="O732" t="s">
        <v>1206</v>
      </c>
      <c r="W732">
        <f t="shared" si="67"/>
        <v>-0.08</v>
      </c>
      <c r="X732">
        <f t="shared" si="68"/>
        <v>-0.39</v>
      </c>
      <c r="Y732">
        <f t="shared" si="69"/>
        <v>0.28999999999999998</v>
      </c>
      <c r="Z732">
        <f t="shared" si="70"/>
        <v>0.27</v>
      </c>
      <c r="AA732">
        <f t="shared" si="71"/>
        <v>1.73</v>
      </c>
      <c r="AB732">
        <f t="shared" si="72"/>
        <v>1.76</v>
      </c>
    </row>
    <row r="733" spans="1:28" x14ac:dyDescent="0.3">
      <c r="A733" s="12" t="s">
        <v>710</v>
      </c>
      <c r="B733" s="2" t="s">
        <v>746</v>
      </c>
      <c r="C733" s="2" t="s">
        <v>545</v>
      </c>
      <c r="D733">
        <v>1.77</v>
      </c>
      <c r="E733">
        <v>-0.09</v>
      </c>
      <c r="F733">
        <v>-0.4</v>
      </c>
      <c r="G733">
        <v>0.31</v>
      </c>
      <c r="H733">
        <v>0.27</v>
      </c>
      <c r="I733">
        <v>1.82</v>
      </c>
      <c r="J733">
        <v>1.85</v>
      </c>
      <c r="K733" s="8" t="s">
        <v>548</v>
      </c>
      <c r="L733" s="19" t="s">
        <v>1203</v>
      </c>
      <c r="M733" t="s">
        <v>1213</v>
      </c>
      <c r="N733" t="s">
        <v>1210</v>
      </c>
      <c r="O733" t="s">
        <v>1204</v>
      </c>
      <c r="W733">
        <f t="shared" si="67"/>
        <v>-0.09</v>
      </c>
      <c r="X733">
        <f t="shared" si="68"/>
        <v>-0.4</v>
      </c>
      <c r="Y733">
        <f t="shared" si="69"/>
        <v>0.31</v>
      </c>
      <c r="Z733">
        <f t="shared" si="70"/>
        <v>0.27</v>
      </c>
      <c r="AA733">
        <f t="shared" si="71"/>
        <v>1.82</v>
      </c>
      <c r="AB733">
        <f t="shared" si="72"/>
        <v>1.85</v>
      </c>
    </row>
    <row r="734" spans="1:28" x14ac:dyDescent="0.3">
      <c r="A734" s="12" t="s">
        <v>710</v>
      </c>
      <c r="B734" s="2" t="s">
        <v>747</v>
      </c>
      <c r="C734" s="2" t="s">
        <v>545</v>
      </c>
      <c r="D734">
        <v>1.8</v>
      </c>
      <c r="E734">
        <v>-0.02</v>
      </c>
      <c r="F734">
        <v>-0.21</v>
      </c>
      <c r="G734">
        <v>0.11</v>
      </c>
      <c r="H734">
        <v>-0.18</v>
      </c>
      <c r="I734">
        <v>1.81</v>
      </c>
      <c r="J734">
        <v>1.79</v>
      </c>
      <c r="K734" s="8" t="s">
        <v>548</v>
      </c>
      <c r="L734" s="19" t="s">
        <v>1203</v>
      </c>
      <c r="M734" t="s">
        <v>1213</v>
      </c>
      <c r="N734" t="s">
        <v>1209</v>
      </c>
      <c r="O734" t="s">
        <v>1207</v>
      </c>
      <c r="W734">
        <f t="shared" si="67"/>
        <v>-0.02</v>
      </c>
      <c r="X734">
        <f t="shared" si="68"/>
        <v>-0.21</v>
      </c>
      <c r="Y734">
        <f t="shared" si="69"/>
        <v>0.11</v>
      </c>
      <c r="Z734">
        <f t="shared" si="70"/>
        <v>-0.18</v>
      </c>
      <c r="AA734">
        <f t="shared" si="71"/>
        <v>1.81</v>
      </c>
      <c r="AB734">
        <f t="shared" si="72"/>
        <v>1.79</v>
      </c>
    </row>
    <row r="735" spans="1:28" x14ac:dyDescent="0.3">
      <c r="A735" s="12" t="s">
        <v>710</v>
      </c>
      <c r="B735" s="2" t="s">
        <v>748</v>
      </c>
      <c r="C735" s="2" t="s">
        <v>545</v>
      </c>
      <c r="D735">
        <v>2.4</v>
      </c>
      <c r="E735">
        <v>0.22</v>
      </c>
      <c r="F735">
        <v>0.53</v>
      </c>
      <c r="G735">
        <v>0.57999999999999996</v>
      </c>
      <c r="H735">
        <v>-0.04</v>
      </c>
      <c r="I735">
        <v>2.4700000000000002</v>
      </c>
      <c r="J735">
        <v>2.5099999999999998</v>
      </c>
      <c r="K735" s="8" t="s">
        <v>548</v>
      </c>
      <c r="L735" s="19" t="s">
        <v>1203</v>
      </c>
      <c r="M735" t="s">
        <v>1213</v>
      </c>
      <c r="N735" t="s">
        <v>1210</v>
      </c>
      <c r="O735" t="s">
        <v>1207</v>
      </c>
      <c r="W735">
        <f t="shared" si="67"/>
        <v>0.22</v>
      </c>
      <c r="X735">
        <f t="shared" si="68"/>
        <v>0.53</v>
      </c>
      <c r="Y735">
        <f t="shared" si="69"/>
        <v>0.57999999999999996</v>
      </c>
      <c r="Z735">
        <f t="shared" si="70"/>
        <v>-0.04</v>
      </c>
      <c r="AA735">
        <f t="shared" si="71"/>
        <v>2.4700000000000002</v>
      </c>
      <c r="AB735">
        <f t="shared" si="72"/>
        <v>2.5099999999999998</v>
      </c>
    </row>
    <row r="736" spans="1:28" x14ac:dyDescent="0.3">
      <c r="A736" s="12" t="s">
        <v>710</v>
      </c>
      <c r="B736" s="2" t="s">
        <v>749</v>
      </c>
      <c r="C736" s="2" t="s">
        <v>545</v>
      </c>
      <c r="D736">
        <v>2.2599999999999998</v>
      </c>
      <c r="E736">
        <v>0.28999999999999998</v>
      </c>
      <c r="F736">
        <v>0.55000000000000004</v>
      </c>
      <c r="G736">
        <v>0.62</v>
      </c>
      <c r="H736">
        <v>-0.06</v>
      </c>
      <c r="I736">
        <v>2.34</v>
      </c>
      <c r="J736">
        <v>2.41</v>
      </c>
      <c r="K736" s="8" t="s">
        <v>548</v>
      </c>
      <c r="L736" s="19" t="s">
        <v>1203</v>
      </c>
      <c r="M736" t="s">
        <v>1213</v>
      </c>
      <c r="N736" t="s">
        <v>1210</v>
      </c>
      <c r="O736" t="s">
        <v>1206</v>
      </c>
      <c r="W736">
        <f t="shared" si="67"/>
        <v>0.28999999999999998</v>
      </c>
      <c r="X736">
        <f t="shared" si="68"/>
        <v>0.55000000000000004</v>
      </c>
      <c r="Y736">
        <f t="shared" si="69"/>
        <v>0.62</v>
      </c>
      <c r="Z736">
        <f t="shared" si="70"/>
        <v>-0.06</v>
      </c>
      <c r="AA736">
        <f t="shared" si="71"/>
        <v>2.34</v>
      </c>
      <c r="AB736">
        <f t="shared" si="72"/>
        <v>2.41</v>
      </c>
    </row>
    <row r="737" spans="1:28" x14ac:dyDescent="0.3">
      <c r="A737" s="12" t="s">
        <v>710</v>
      </c>
      <c r="B737" s="2" t="s">
        <v>750</v>
      </c>
      <c r="C737" s="2" t="s">
        <v>545</v>
      </c>
      <c r="D737">
        <v>2.2200000000000002</v>
      </c>
      <c r="E737">
        <v>-0.14000000000000001</v>
      </c>
      <c r="F737">
        <v>0.43</v>
      </c>
      <c r="G737">
        <v>0.45</v>
      </c>
      <c r="H737">
        <v>0.06</v>
      </c>
      <c r="I737">
        <v>2.2599999999999998</v>
      </c>
      <c r="J737">
        <v>2.2799999999999998</v>
      </c>
      <c r="K737" s="8" t="s">
        <v>548</v>
      </c>
      <c r="L737" s="19" t="s">
        <v>1203</v>
      </c>
      <c r="M737" t="s">
        <v>1213</v>
      </c>
      <c r="N737" t="s">
        <v>1209</v>
      </c>
      <c r="O737" t="s">
        <v>1205</v>
      </c>
      <c r="W737">
        <f t="shared" si="67"/>
        <v>-0.14000000000000001</v>
      </c>
      <c r="X737">
        <f t="shared" si="68"/>
        <v>0.43</v>
      </c>
      <c r="Y737">
        <f t="shared" si="69"/>
        <v>0.45</v>
      </c>
      <c r="Z737">
        <f t="shared" si="70"/>
        <v>0.06</v>
      </c>
      <c r="AA737">
        <f t="shared" si="71"/>
        <v>2.2599999999999998</v>
      </c>
      <c r="AB737">
        <f t="shared" si="72"/>
        <v>2.2799999999999998</v>
      </c>
    </row>
    <row r="738" spans="1:28" x14ac:dyDescent="0.3">
      <c r="A738" s="12" t="s">
        <v>710</v>
      </c>
      <c r="B738" s="2" t="s">
        <v>751</v>
      </c>
      <c r="C738" s="2" t="s">
        <v>545</v>
      </c>
      <c r="D738">
        <v>0.97</v>
      </c>
      <c r="E738">
        <v>0.19</v>
      </c>
      <c r="F738">
        <v>-0.04</v>
      </c>
      <c r="G738">
        <v>0.15</v>
      </c>
      <c r="H738">
        <v>-0.13</v>
      </c>
      <c r="I738">
        <v>0.99</v>
      </c>
      <c r="J738">
        <v>0.99</v>
      </c>
      <c r="K738" s="13" t="s">
        <v>547</v>
      </c>
      <c r="L738" s="19" t="s">
        <v>1203</v>
      </c>
      <c r="M738" t="s">
        <v>1213</v>
      </c>
      <c r="N738" t="s">
        <v>1209</v>
      </c>
      <c r="O738" t="s">
        <v>1206</v>
      </c>
      <c r="W738">
        <f t="shared" si="67"/>
        <v>0.19</v>
      </c>
      <c r="X738">
        <f t="shared" si="68"/>
        <v>-0.04</v>
      </c>
      <c r="Y738">
        <f t="shared" si="69"/>
        <v>0.15</v>
      </c>
      <c r="Z738">
        <f t="shared" si="70"/>
        <v>-0.13</v>
      </c>
      <c r="AA738">
        <f t="shared" si="71"/>
        <v>0.99</v>
      </c>
      <c r="AB738">
        <f t="shared" si="72"/>
        <v>0.99</v>
      </c>
    </row>
    <row r="739" spans="1:28" x14ac:dyDescent="0.3">
      <c r="A739" s="12" t="s">
        <v>710</v>
      </c>
      <c r="B739" s="2" t="s">
        <v>752</v>
      </c>
      <c r="C739" s="2" t="s">
        <v>545</v>
      </c>
      <c r="D739">
        <v>2.2200000000000002</v>
      </c>
      <c r="E739">
        <v>0.18</v>
      </c>
      <c r="F739">
        <v>0.75</v>
      </c>
      <c r="G739">
        <v>0.77</v>
      </c>
      <c r="H739">
        <v>-0.02</v>
      </c>
      <c r="I739">
        <v>2.35</v>
      </c>
      <c r="J739">
        <v>2.48</v>
      </c>
      <c r="K739" s="8" t="s">
        <v>548</v>
      </c>
      <c r="L739" s="19" t="s">
        <v>1203</v>
      </c>
      <c r="M739" t="s">
        <v>1213</v>
      </c>
      <c r="N739" t="s">
        <v>1209</v>
      </c>
      <c r="O739" t="s">
        <v>1207</v>
      </c>
      <c r="W739">
        <f t="shared" si="67"/>
        <v>0.18</v>
      </c>
      <c r="X739">
        <f t="shared" si="68"/>
        <v>0.75</v>
      </c>
      <c r="Y739">
        <f t="shared" si="69"/>
        <v>0.77</v>
      </c>
      <c r="Z739">
        <f t="shared" si="70"/>
        <v>-0.02</v>
      </c>
      <c r="AA739">
        <f t="shared" si="71"/>
        <v>2.35</v>
      </c>
      <c r="AB739">
        <f t="shared" si="72"/>
        <v>2.48</v>
      </c>
    </row>
    <row r="740" spans="1:28" x14ac:dyDescent="0.3">
      <c r="A740" s="12" t="s">
        <v>710</v>
      </c>
      <c r="B740" s="2" t="s">
        <v>753</v>
      </c>
      <c r="C740" s="2" t="s">
        <v>545</v>
      </c>
      <c r="D740">
        <v>2.0299999999999998</v>
      </c>
      <c r="E740">
        <v>0.36</v>
      </c>
      <c r="F740">
        <v>0.8</v>
      </c>
      <c r="G740">
        <v>0.88</v>
      </c>
      <c r="H740">
        <v>-0.06</v>
      </c>
      <c r="I740">
        <v>2.21</v>
      </c>
      <c r="J740">
        <v>2.41</v>
      </c>
      <c r="K740" s="8" t="s">
        <v>548</v>
      </c>
      <c r="L740" s="19" t="s">
        <v>1203</v>
      </c>
      <c r="M740" t="s">
        <v>1213</v>
      </c>
      <c r="N740" t="s">
        <v>1211</v>
      </c>
      <c r="O740" t="s">
        <v>1205</v>
      </c>
      <c r="W740">
        <f t="shared" si="67"/>
        <v>0.36</v>
      </c>
      <c r="X740">
        <f t="shared" si="68"/>
        <v>0.8</v>
      </c>
      <c r="Y740">
        <f t="shared" si="69"/>
        <v>0.88</v>
      </c>
      <c r="Z740">
        <f t="shared" si="70"/>
        <v>-0.06</v>
      </c>
      <c r="AA740">
        <f t="shared" si="71"/>
        <v>2.21</v>
      </c>
      <c r="AB740">
        <f t="shared" si="72"/>
        <v>2.41</v>
      </c>
    </row>
    <row r="741" spans="1:28" x14ac:dyDescent="0.3">
      <c r="A741" s="12" t="s">
        <v>710</v>
      </c>
      <c r="B741" s="2" t="s">
        <v>754</v>
      </c>
      <c r="C741" s="2" t="s">
        <v>545</v>
      </c>
      <c r="D741">
        <v>2.66</v>
      </c>
      <c r="E741">
        <v>0.03</v>
      </c>
      <c r="F741">
        <v>0.82</v>
      </c>
      <c r="G741">
        <v>0.82</v>
      </c>
      <c r="H741">
        <v>0.01</v>
      </c>
      <c r="I741">
        <v>2.78</v>
      </c>
      <c r="J741">
        <v>2.9</v>
      </c>
      <c r="K741" s="8" t="s">
        <v>548</v>
      </c>
      <c r="L741" s="19" t="s">
        <v>1203</v>
      </c>
      <c r="M741" t="s">
        <v>1213</v>
      </c>
      <c r="N741" t="s">
        <v>1211</v>
      </c>
      <c r="O741" t="s">
        <v>1204</v>
      </c>
      <c r="W741">
        <f t="shared" si="67"/>
        <v>0.03</v>
      </c>
      <c r="X741">
        <f t="shared" si="68"/>
        <v>0.82</v>
      </c>
      <c r="Y741">
        <f t="shared" si="69"/>
        <v>0.82</v>
      </c>
      <c r="Z741">
        <f t="shared" si="70"/>
        <v>0.01</v>
      </c>
      <c r="AA741">
        <f t="shared" si="71"/>
        <v>2.78</v>
      </c>
      <c r="AB741">
        <f t="shared" si="72"/>
        <v>2.9</v>
      </c>
    </row>
    <row r="742" spans="1:28" x14ac:dyDescent="0.3">
      <c r="A742" s="12" t="s">
        <v>710</v>
      </c>
      <c r="B742" s="2" t="s">
        <v>755</v>
      </c>
      <c r="C742" s="2" t="s">
        <v>545</v>
      </c>
      <c r="D742">
        <v>0.95</v>
      </c>
      <c r="E742">
        <v>0.16</v>
      </c>
      <c r="F742">
        <v>0.01</v>
      </c>
      <c r="G742">
        <v>0.12</v>
      </c>
      <c r="H742">
        <v>-0.1</v>
      </c>
      <c r="I742">
        <v>0.96</v>
      </c>
      <c r="J742">
        <v>0.96</v>
      </c>
      <c r="K742" s="13" t="s">
        <v>547</v>
      </c>
      <c r="L742" s="19" t="s">
        <v>1203</v>
      </c>
      <c r="M742" t="s">
        <v>1212</v>
      </c>
      <c r="N742" t="s">
        <v>1210</v>
      </c>
      <c r="O742" t="s">
        <v>1205</v>
      </c>
      <c r="W742">
        <f t="shared" si="67"/>
        <v>0.16</v>
      </c>
      <c r="X742">
        <f t="shared" si="68"/>
        <v>0.01</v>
      </c>
      <c r="Y742">
        <f t="shared" si="69"/>
        <v>0.12</v>
      </c>
      <c r="Z742">
        <f t="shared" si="70"/>
        <v>-0.1</v>
      </c>
      <c r="AA742">
        <f t="shared" si="71"/>
        <v>0.96</v>
      </c>
      <c r="AB742">
        <f t="shared" si="72"/>
        <v>0.96</v>
      </c>
    </row>
    <row r="743" spans="1:28" x14ac:dyDescent="0.3">
      <c r="A743" s="12" t="s">
        <v>710</v>
      </c>
      <c r="B743" s="2" t="s">
        <v>756</v>
      </c>
      <c r="C743" s="2" t="s">
        <v>545</v>
      </c>
      <c r="D743">
        <v>2.59</v>
      </c>
      <c r="E743">
        <v>7.0000000000000007E-2</v>
      </c>
      <c r="F743">
        <v>0.57999999999999996</v>
      </c>
      <c r="G743">
        <v>0.57999999999999996</v>
      </c>
      <c r="H743">
        <v>0</v>
      </c>
      <c r="I743">
        <v>2.66</v>
      </c>
      <c r="J743">
        <v>2.69</v>
      </c>
      <c r="K743" s="8" t="s">
        <v>548</v>
      </c>
      <c r="L743" s="19" t="s">
        <v>1203</v>
      </c>
      <c r="M743" t="s">
        <v>1213</v>
      </c>
      <c r="N743" t="s">
        <v>1209</v>
      </c>
      <c r="O743" t="s">
        <v>1206</v>
      </c>
      <c r="W743">
        <f t="shared" si="67"/>
        <v>7.0000000000000007E-2</v>
      </c>
      <c r="X743">
        <f t="shared" si="68"/>
        <v>0.57999999999999996</v>
      </c>
      <c r="Y743">
        <f t="shared" si="69"/>
        <v>0.57999999999999996</v>
      </c>
      <c r="Z743">
        <f t="shared" si="70"/>
        <v>0</v>
      </c>
      <c r="AA743">
        <f t="shared" si="71"/>
        <v>2.66</v>
      </c>
      <c r="AB743">
        <f t="shared" si="72"/>
        <v>2.69</v>
      </c>
    </row>
    <row r="744" spans="1:28" x14ac:dyDescent="0.3">
      <c r="A744" s="12" t="s">
        <v>710</v>
      </c>
      <c r="B744" s="2" t="s">
        <v>757</v>
      </c>
      <c r="C744" s="2" t="s">
        <v>545</v>
      </c>
      <c r="D744">
        <v>1.27</v>
      </c>
      <c r="E744">
        <v>-0.1</v>
      </c>
      <c r="F744">
        <v>0.11</v>
      </c>
      <c r="G744">
        <v>0.14000000000000001</v>
      </c>
      <c r="H744">
        <v>0.06</v>
      </c>
      <c r="I744">
        <v>1.28</v>
      </c>
      <c r="J744">
        <v>1.27</v>
      </c>
      <c r="K744" s="8" t="s">
        <v>548</v>
      </c>
      <c r="L744" s="19" t="s">
        <v>1203</v>
      </c>
      <c r="M744" t="s">
        <v>1213</v>
      </c>
      <c r="N744" t="s">
        <v>1211</v>
      </c>
      <c r="O744" t="s">
        <v>1206</v>
      </c>
      <c r="W744">
        <f t="shared" si="67"/>
        <v>-0.1</v>
      </c>
      <c r="X744">
        <f t="shared" si="68"/>
        <v>0.11</v>
      </c>
      <c r="Y744">
        <f t="shared" si="69"/>
        <v>0.14000000000000001</v>
      </c>
      <c r="Z744">
        <f t="shared" si="70"/>
        <v>0.06</v>
      </c>
      <c r="AA744">
        <f t="shared" si="71"/>
        <v>1.28</v>
      </c>
      <c r="AB744">
        <f t="shared" si="72"/>
        <v>1.27</v>
      </c>
    </row>
    <row r="745" spans="1:28" x14ac:dyDescent="0.3">
      <c r="A745" s="12" t="s">
        <v>710</v>
      </c>
      <c r="B745" s="2" t="s">
        <v>758</v>
      </c>
      <c r="C745" s="2" t="s">
        <v>545</v>
      </c>
      <c r="D745">
        <v>1.18</v>
      </c>
      <c r="E745">
        <v>-0.14000000000000001</v>
      </c>
      <c r="F745">
        <v>-0.04</v>
      </c>
      <c r="G745">
        <v>0.08</v>
      </c>
      <c r="H745">
        <v>0.12</v>
      </c>
      <c r="I745">
        <v>1.19</v>
      </c>
      <c r="J745">
        <v>1.17</v>
      </c>
      <c r="K745" s="8" t="s">
        <v>548</v>
      </c>
      <c r="L745" s="19" t="s">
        <v>1203</v>
      </c>
      <c r="M745" t="s">
        <v>1213</v>
      </c>
      <c r="N745" t="s">
        <v>1210</v>
      </c>
      <c r="O745" t="s">
        <v>1206</v>
      </c>
      <c r="W745">
        <f t="shared" si="67"/>
        <v>-0.14000000000000001</v>
      </c>
      <c r="X745">
        <f t="shared" si="68"/>
        <v>-0.04</v>
      </c>
      <c r="Y745">
        <f t="shared" si="69"/>
        <v>0.08</v>
      </c>
      <c r="Z745">
        <f t="shared" si="70"/>
        <v>0.12</v>
      </c>
      <c r="AA745">
        <f t="shared" si="71"/>
        <v>1.19</v>
      </c>
      <c r="AB745">
        <f t="shared" si="72"/>
        <v>1.17</v>
      </c>
    </row>
    <row r="746" spans="1:28" x14ac:dyDescent="0.3">
      <c r="A746" s="12" t="s">
        <v>710</v>
      </c>
      <c r="B746" s="2" t="s">
        <v>759</v>
      </c>
      <c r="C746" s="2" t="s">
        <v>545</v>
      </c>
      <c r="D746">
        <v>0.6</v>
      </c>
      <c r="E746">
        <v>-0.09</v>
      </c>
      <c r="F746">
        <v>0.01</v>
      </c>
      <c r="G746">
        <v>0.05</v>
      </c>
      <c r="H746">
        <v>7.0000000000000007E-2</v>
      </c>
      <c r="I746">
        <v>0.6</v>
      </c>
      <c r="J746">
        <v>0.6</v>
      </c>
      <c r="K746" s="13" t="s">
        <v>547</v>
      </c>
      <c r="L746" s="19" t="s">
        <v>1203</v>
      </c>
      <c r="M746" t="s">
        <v>1213</v>
      </c>
      <c r="N746" t="s">
        <v>1210</v>
      </c>
      <c r="O746" t="s">
        <v>1205</v>
      </c>
      <c r="W746">
        <f t="shared" si="67"/>
        <v>-0.09</v>
      </c>
      <c r="X746">
        <f t="shared" si="68"/>
        <v>0.01</v>
      </c>
      <c r="Y746">
        <f t="shared" si="69"/>
        <v>0.05</v>
      </c>
      <c r="Z746">
        <f t="shared" si="70"/>
        <v>7.0000000000000007E-2</v>
      </c>
      <c r="AA746">
        <f t="shared" si="71"/>
        <v>0.6</v>
      </c>
      <c r="AB746">
        <f t="shared" si="72"/>
        <v>0.6</v>
      </c>
    </row>
    <row r="747" spans="1:28" x14ac:dyDescent="0.3">
      <c r="A747" s="12" t="s">
        <v>710</v>
      </c>
      <c r="B747" s="2" t="s">
        <v>760</v>
      </c>
      <c r="C747" s="2" t="s">
        <v>545</v>
      </c>
      <c r="D747">
        <v>1.65</v>
      </c>
      <c r="E747">
        <v>-0.1</v>
      </c>
      <c r="F747">
        <v>0.05</v>
      </c>
      <c r="G747">
        <v>0.08</v>
      </c>
      <c r="H747">
        <v>7.0000000000000007E-2</v>
      </c>
      <c r="I747">
        <v>1.65</v>
      </c>
      <c r="J747">
        <v>1.62</v>
      </c>
      <c r="K747" s="8" t="s">
        <v>548</v>
      </c>
      <c r="L747" s="19" t="s">
        <v>1203</v>
      </c>
      <c r="M747" t="s">
        <v>1212</v>
      </c>
      <c r="N747" t="s">
        <v>1211</v>
      </c>
      <c r="O747" t="s">
        <v>1206</v>
      </c>
      <c r="W747">
        <f t="shared" si="67"/>
        <v>-0.1</v>
      </c>
      <c r="X747">
        <f t="shared" si="68"/>
        <v>0.05</v>
      </c>
      <c r="Y747">
        <f t="shared" si="69"/>
        <v>0.08</v>
      </c>
      <c r="Z747">
        <f t="shared" si="70"/>
        <v>7.0000000000000007E-2</v>
      </c>
      <c r="AA747">
        <f t="shared" si="71"/>
        <v>1.65</v>
      </c>
      <c r="AB747">
        <f t="shared" si="72"/>
        <v>1.62</v>
      </c>
    </row>
    <row r="748" spans="1:28" x14ac:dyDescent="0.3">
      <c r="A748" s="12" t="s">
        <v>710</v>
      </c>
      <c r="B748" s="2" t="s">
        <v>761</v>
      </c>
      <c r="C748" s="2" t="s">
        <v>545</v>
      </c>
      <c r="D748">
        <v>1.61</v>
      </c>
      <c r="E748">
        <v>-0.1</v>
      </c>
      <c r="F748">
        <v>0.11</v>
      </c>
      <c r="G748">
        <v>0.14000000000000001</v>
      </c>
      <c r="H748">
        <v>0.06</v>
      </c>
      <c r="I748">
        <v>1.62</v>
      </c>
      <c r="J748">
        <v>1.6</v>
      </c>
      <c r="K748" s="8" t="s">
        <v>548</v>
      </c>
      <c r="L748" s="19" t="s">
        <v>1203</v>
      </c>
      <c r="M748" t="s">
        <v>1213</v>
      </c>
      <c r="N748" t="s">
        <v>1211</v>
      </c>
      <c r="O748" t="s">
        <v>1207</v>
      </c>
      <c r="W748">
        <f t="shared" si="67"/>
        <v>-0.1</v>
      </c>
      <c r="X748">
        <f t="shared" si="68"/>
        <v>0.11</v>
      </c>
      <c r="Y748">
        <f t="shared" si="69"/>
        <v>0.14000000000000001</v>
      </c>
      <c r="Z748">
        <f t="shared" si="70"/>
        <v>0.06</v>
      </c>
      <c r="AA748">
        <f t="shared" si="71"/>
        <v>1.62</v>
      </c>
      <c r="AB748">
        <f t="shared" si="72"/>
        <v>1.6</v>
      </c>
    </row>
    <row r="749" spans="1:28" x14ac:dyDescent="0.3">
      <c r="A749" s="12" t="s">
        <v>710</v>
      </c>
      <c r="B749" s="2" t="s">
        <v>762</v>
      </c>
      <c r="C749" s="2" t="s">
        <v>545</v>
      </c>
      <c r="D749">
        <v>1.07</v>
      </c>
      <c r="E749">
        <v>-7.0000000000000007E-2</v>
      </c>
      <c r="F749">
        <v>0.13</v>
      </c>
      <c r="G749">
        <v>0.14000000000000001</v>
      </c>
      <c r="H749">
        <v>0.04</v>
      </c>
      <c r="I749">
        <v>1.08</v>
      </c>
      <c r="J749">
        <v>1.07</v>
      </c>
      <c r="K749" s="8" t="s">
        <v>548</v>
      </c>
      <c r="L749" s="19" t="s">
        <v>1203</v>
      </c>
      <c r="M749" t="s">
        <v>1213</v>
      </c>
      <c r="N749" t="s">
        <v>1209</v>
      </c>
      <c r="O749" t="s">
        <v>1206</v>
      </c>
      <c r="W749">
        <f t="shared" si="67"/>
        <v>-7.0000000000000007E-2</v>
      </c>
      <c r="X749">
        <f t="shared" si="68"/>
        <v>0.13</v>
      </c>
      <c r="Y749">
        <f t="shared" si="69"/>
        <v>0.14000000000000001</v>
      </c>
      <c r="Z749">
        <f t="shared" si="70"/>
        <v>0.04</v>
      </c>
      <c r="AA749">
        <f t="shared" si="71"/>
        <v>1.08</v>
      </c>
      <c r="AB749">
        <f t="shared" si="72"/>
        <v>1.07</v>
      </c>
    </row>
    <row r="750" spans="1:28" x14ac:dyDescent="0.3">
      <c r="A750" s="12" t="s">
        <v>710</v>
      </c>
      <c r="B750" s="2" t="s">
        <v>763</v>
      </c>
      <c r="C750" s="2" t="s">
        <v>545</v>
      </c>
      <c r="D750">
        <v>2.92</v>
      </c>
      <c r="E750">
        <v>0.23</v>
      </c>
      <c r="F750">
        <v>0.31</v>
      </c>
      <c r="G750">
        <v>0.38</v>
      </c>
      <c r="H750">
        <v>-7.0000000000000007E-2</v>
      </c>
      <c r="I750">
        <v>2.94</v>
      </c>
      <c r="J750">
        <v>2.92</v>
      </c>
      <c r="K750" s="8" t="s">
        <v>548</v>
      </c>
      <c r="L750" s="19" t="s">
        <v>1203</v>
      </c>
      <c r="M750" t="s">
        <v>1213</v>
      </c>
      <c r="N750" t="s">
        <v>1209</v>
      </c>
      <c r="O750" t="s">
        <v>1207</v>
      </c>
      <c r="W750">
        <f t="shared" si="67"/>
        <v>0.23</v>
      </c>
      <c r="X750">
        <f t="shared" si="68"/>
        <v>0.31</v>
      </c>
      <c r="Y750">
        <f t="shared" si="69"/>
        <v>0.38</v>
      </c>
      <c r="Z750">
        <f t="shared" si="70"/>
        <v>-7.0000000000000007E-2</v>
      </c>
      <c r="AA750">
        <f t="shared" si="71"/>
        <v>2.94</v>
      </c>
      <c r="AB750">
        <f t="shared" si="72"/>
        <v>2.92</v>
      </c>
    </row>
    <row r="751" spans="1:28" x14ac:dyDescent="0.3">
      <c r="A751" s="12" t="s">
        <v>710</v>
      </c>
      <c r="B751" s="2" t="s">
        <v>764</v>
      </c>
      <c r="C751" s="2" t="s">
        <v>545</v>
      </c>
      <c r="D751">
        <v>2.7</v>
      </c>
      <c r="E751">
        <v>0.17</v>
      </c>
      <c r="F751">
        <v>0.28000000000000003</v>
      </c>
      <c r="G751">
        <v>0.33</v>
      </c>
      <c r="H751">
        <v>-0.05</v>
      </c>
      <c r="I751">
        <v>2.72</v>
      </c>
      <c r="J751">
        <v>2.69</v>
      </c>
      <c r="K751" s="8" t="s">
        <v>548</v>
      </c>
      <c r="L751" s="19" t="s">
        <v>1203</v>
      </c>
      <c r="M751" t="s">
        <v>1213</v>
      </c>
      <c r="N751" t="s">
        <v>1210</v>
      </c>
      <c r="O751" t="s">
        <v>1206</v>
      </c>
      <c r="W751">
        <f t="shared" si="67"/>
        <v>0.17</v>
      </c>
      <c r="X751">
        <f t="shared" si="68"/>
        <v>0.28000000000000003</v>
      </c>
      <c r="Y751">
        <f t="shared" si="69"/>
        <v>0.33</v>
      </c>
      <c r="Z751">
        <f t="shared" si="70"/>
        <v>-0.05</v>
      </c>
      <c r="AA751">
        <f t="shared" si="71"/>
        <v>2.72</v>
      </c>
      <c r="AB751">
        <f t="shared" si="72"/>
        <v>2.69</v>
      </c>
    </row>
    <row r="752" spans="1:28" x14ac:dyDescent="0.3">
      <c r="A752" s="12" t="s">
        <v>710</v>
      </c>
      <c r="B752" s="2" t="s">
        <v>765</v>
      </c>
      <c r="C752" s="2" t="s">
        <v>545</v>
      </c>
      <c r="D752">
        <v>1</v>
      </c>
      <c r="E752">
        <v>0.17</v>
      </c>
      <c r="F752">
        <v>-0.02</v>
      </c>
      <c r="G752">
        <v>0.12</v>
      </c>
      <c r="H752">
        <v>-0.12</v>
      </c>
      <c r="I752">
        <v>1.02</v>
      </c>
      <c r="J752">
        <v>1.02</v>
      </c>
      <c r="K752" s="8" t="s">
        <v>548</v>
      </c>
      <c r="L752" s="19" t="s">
        <v>1203</v>
      </c>
      <c r="M752" t="s">
        <v>1213</v>
      </c>
      <c r="N752" t="s">
        <v>1211</v>
      </c>
      <c r="O752" t="s">
        <v>1206</v>
      </c>
      <c r="W752">
        <f t="shared" si="67"/>
        <v>0.17</v>
      </c>
      <c r="X752">
        <f t="shared" si="68"/>
        <v>-0.02</v>
      </c>
      <c r="Y752">
        <f t="shared" si="69"/>
        <v>0.12</v>
      </c>
      <c r="Z752">
        <f t="shared" si="70"/>
        <v>-0.12</v>
      </c>
      <c r="AA752">
        <f t="shared" si="71"/>
        <v>1.02</v>
      </c>
      <c r="AB752">
        <f t="shared" si="72"/>
        <v>1.02</v>
      </c>
    </row>
    <row r="753" spans="1:28" x14ac:dyDescent="0.3">
      <c r="A753" s="12" t="s">
        <v>710</v>
      </c>
      <c r="B753" s="2" t="s">
        <v>766</v>
      </c>
      <c r="C753" s="2" t="s">
        <v>545</v>
      </c>
      <c r="D753">
        <v>1.68</v>
      </c>
      <c r="E753">
        <v>0.04</v>
      </c>
      <c r="F753">
        <v>0.12</v>
      </c>
      <c r="G753">
        <v>0.12</v>
      </c>
      <c r="H753">
        <v>-0.01</v>
      </c>
      <c r="I753">
        <v>1.68</v>
      </c>
      <c r="J753">
        <v>1.65</v>
      </c>
      <c r="K753" s="8" t="s">
        <v>548</v>
      </c>
      <c r="L753" s="19" t="s">
        <v>1203</v>
      </c>
      <c r="M753" t="s">
        <v>1213</v>
      </c>
      <c r="N753" t="s">
        <v>1209</v>
      </c>
      <c r="O753" t="s">
        <v>1206</v>
      </c>
      <c r="W753">
        <f t="shared" si="67"/>
        <v>0.04</v>
      </c>
      <c r="X753">
        <f t="shared" si="68"/>
        <v>0.12</v>
      </c>
      <c r="Y753">
        <f t="shared" si="69"/>
        <v>0.12</v>
      </c>
      <c r="Z753">
        <f t="shared" si="70"/>
        <v>-0.01</v>
      </c>
      <c r="AA753">
        <f t="shared" si="71"/>
        <v>1.68</v>
      </c>
      <c r="AB753">
        <f t="shared" si="72"/>
        <v>1.65</v>
      </c>
    </row>
    <row r="754" spans="1:28" x14ac:dyDescent="0.3">
      <c r="A754" s="12" t="s">
        <v>710</v>
      </c>
      <c r="B754" s="2" t="s">
        <v>767</v>
      </c>
      <c r="C754" s="2" t="s">
        <v>545</v>
      </c>
      <c r="D754">
        <v>1.46</v>
      </c>
      <c r="E754">
        <v>0.25</v>
      </c>
      <c r="F754">
        <v>-0.14000000000000001</v>
      </c>
      <c r="G754">
        <v>0.22</v>
      </c>
      <c r="H754">
        <v>-0.19</v>
      </c>
      <c r="I754">
        <v>1.49</v>
      </c>
      <c r="J754">
        <v>1.5</v>
      </c>
      <c r="K754" s="8" t="s">
        <v>548</v>
      </c>
      <c r="L754" s="19" t="s">
        <v>1203</v>
      </c>
      <c r="M754" t="s">
        <v>1213</v>
      </c>
      <c r="N754" t="s">
        <v>1210</v>
      </c>
      <c r="O754" t="s">
        <v>1206</v>
      </c>
      <c r="W754">
        <f t="shared" si="67"/>
        <v>0.25</v>
      </c>
      <c r="X754">
        <f t="shared" si="68"/>
        <v>-0.14000000000000001</v>
      </c>
      <c r="Y754">
        <f t="shared" si="69"/>
        <v>0.22</v>
      </c>
      <c r="Z754">
        <f t="shared" si="70"/>
        <v>-0.19</v>
      </c>
      <c r="AA754">
        <f t="shared" si="71"/>
        <v>1.49</v>
      </c>
      <c r="AB754">
        <f t="shared" si="72"/>
        <v>1.5</v>
      </c>
    </row>
    <row r="755" spans="1:28" x14ac:dyDescent="0.3">
      <c r="A755" s="12" t="s">
        <v>710</v>
      </c>
      <c r="B755" s="2" t="s">
        <v>768</v>
      </c>
      <c r="C755" s="2" t="s">
        <v>545</v>
      </c>
      <c r="D755">
        <v>-7.0000000000000007E-2</v>
      </c>
      <c r="E755">
        <v>0.08</v>
      </c>
      <c r="F755">
        <v>0.61</v>
      </c>
      <c r="G755">
        <v>0.62</v>
      </c>
      <c r="H755">
        <v>0</v>
      </c>
      <c r="I755">
        <v>0.62</v>
      </c>
      <c r="J755">
        <v>0.97</v>
      </c>
      <c r="K755" s="13" t="s">
        <v>547</v>
      </c>
      <c r="L755" s="19" t="s">
        <v>1203</v>
      </c>
      <c r="M755" t="s">
        <v>1213</v>
      </c>
      <c r="N755" t="s">
        <v>1210</v>
      </c>
      <c r="O755" t="s">
        <v>1205</v>
      </c>
      <c r="W755">
        <f t="shared" si="67"/>
        <v>0.08</v>
      </c>
      <c r="X755">
        <f t="shared" si="68"/>
        <v>0.61</v>
      </c>
      <c r="Y755">
        <f t="shared" si="69"/>
        <v>0.62</v>
      </c>
      <c r="Z755">
        <f t="shared" si="70"/>
        <v>0</v>
      </c>
      <c r="AA755">
        <f t="shared" si="71"/>
        <v>0.62</v>
      </c>
      <c r="AB755">
        <f t="shared" si="72"/>
        <v>0.97</v>
      </c>
    </row>
    <row r="756" spans="1:28" x14ac:dyDescent="0.3">
      <c r="A756" s="12" t="s">
        <v>710</v>
      </c>
      <c r="B756" s="2" t="s">
        <v>769</v>
      </c>
      <c r="C756" s="2" t="s">
        <v>545</v>
      </c>
      <c r="D756">
        <v>1.07</v>
      </c>
      <c r="E756">
        <v>-0.08</v>
      </c>
      <c r="F756">
        <v>0.09</v>
      </c>
      <c r="G756">
        <v>0.11</v>
      </c>
      <c r="H756">
        <v>0.06</v>
      </c>
      <c r="I756">
        <v>1.08</v>
      </c>
      <c r="J756">
        <v>1.07</v>
      </c>
      <c r="K756" s="8" t="s">
        <v>548</v>
      </c>
      <c r="L756" s="19" t="s">
        <v>1203</v>
      </c>
      <c r="M756" t="s">
        <v>1213</v>
      </c>
      <c r="N756" t="s">
        <v>1211</v>
      </c>
      <c r="O756" t="s">
        <v>1206</v>
      </c>
      <c r="W756">
        <f t="shared" si="67"/>
        <v>-0.08</v>
      </c>
      <c r="X756">
        <f t="shared" si="68"/>
        <v>0.09</v>
      </c>
      <c r="Y756">
        <f t="shared" si="69"/>
        <v>0.11</v>
      </c>
      <c r="Z756">
        <f t="shared" si="70"/>
        <v>0.06</v>
      </c>
      <c r="AA756">
        <f t="shared" si="71"/>
        <v>1.08</v>
      </c>
      <c r="AB756">
        <f t="shared" si="72"/>
        <v>1.07</v>
      </c>
    </row>
    <row r="757" spans="1:28" x14ac:dyDescent="0.3">
      <c r="A757" s="12" t="s">
        <v>710</v>
      </c>
      <c r="B757" s="2" t="s">
        <v>770</v>
      </c>
      <c r="C757" s="2" t="s">
        <v>545</v>
      </c>
      <c r="D757">
        <v>2.02</v>
      </c>
      <c r="E757">
        <v>-0.14000000000000001</v>
      </c>
      <c r="F757">
        <v>0.15</v>
      </c>
      <c r="G757">
        <v>0.19</v>
      </c>
      <c r="H757">
        <v>0.08</v>
      </c>
      <c r="I757">
        <v>2.0299999999999998</v>
      </c>
      <c r="J757">
        <v>2</v>
      </c>
      <c r="K757" s="8" t="s">
        <v>548</v>
      </c>
      <c r="L757" s="19" t="s">
        <v>1203</v>
      </c>
      <c r="M757" t="s">
        <v>1213</v>
      </c>
      <c r="N757" t="s">
        <v>1211</v>
      </c>
      <c r="O757" t="s">
        <v>1206</v>
      </c>
      <c r="W757">
        <f t="shared" si="67"/>
        <v>-0.14000000000000001</v>
      </c>
      <c r="X757">
        <f t="shared" si="68"/>
        <v>0.15</v>
      </c>
      <c r="Y757">
        <f t="shared" si="69"/>
        <v>0.19</v>
      </c>
      <c r="Z757">
        <f t="shared" si="70"/>
        <v>0.08</v>
      </c>
      <c r="AA757">
        <f t="shared" si="71"/>
        <v>2.0299999999999998</v>
      </c>
      <c r="AB757">
        <f t="shared" si="72"/>
        <v>2</v>
      </c>
    </row>
    <row r="758" spans="1:28" x14ac:dyDescent="0.3">
      <c r="A758" s="12" t="s">
        <v>710</v>
      </c>
      <c r="B758" s="2" t="s">
        <v>771</v>
      </c>
      <c r="C758" s="2" t="s">
        <v>545</v>
      </c>
      <c r="D758">
        <v>2.15</v>
      </c>
      <c r="E758">
        <v>0.18</v>
      </c>
      <c r="F758">
        <v>0.12</v>
      </c>
      <c r="G758">
        <v>0.2</v>
      </c>
      <c r="H758">
        <v>-0.08</v>
      </c>
      <c r="I758">
        <v>2.16</v>
      </c>
      <c r="J758">
        <v>2.13</v>
      </c>
      <c r="K758" s="8" t="s">
        <v>548</v>
      </c>
      <c r="L758" s="19" t="s">
        <v>1203</v>
      </c>
      <c r="M758" t="s">
        <v>1213</v>
      </c>
      <c r="N758" t="s">
        <v>1209</v>
      </c>
      <c r="O758" t="s">
        <v>1207</v>
      </c>
      <c r="W758">
        <f t="shared" si="67"/>
        <v>0.18</v>
      </c>
      <c r="X758">
        <f t="shared" si="68"/>
        <v>0.12</v>
      </c>
      <c r="Y758">
        <f t="shared" si="69"/>
        <v>0.2</v>
      </c>
      <c r="Z758">
        <f t="shared" si="70"/>
        <v>-0.08</v>
      </c>
      <c r="AA758">
        <f t="shared" si="71"/>
        <v>2.16</v>
      </c>
      <c r="AB758">
        <f t="shared" si="72"/>
        <v>2.13</v>
      </c>
    </row>
    <row r="759" spans="1:28" x14ac:dyDescent="0.3">
      <c r="A759" s="12" t="s">
        <v>710</v>
      </c>
      <c r="B759" s="2" t="s">
        <v>772</v>
      </c>
      <c r="C759" s="2" t="s">
        <v>545</v>
      </c>
      <c r="D759">
        <v>1.64</v>
      </c>
      <c r="E759">
        <v>-0.13</v>
      </c>
      <c r="F759">
        <v>0.18</v>
      </c>
      <c r="G759">
        <v>0.21</v>
      </c>
      <c r="H759">
        <v>7.0000000000000007E-2</v>
      </c>
      <c r="I759">
        <v>1.65</v>
      </c>
      <c r="J759">
        <v>1.64</v>
      </c>
      <c r="K759" s="8" t="s">
        <v>548</v>
      </c>
      <c r="L759" s="19" t="s">
        <v>1203</v>
      </c>
      <c r="M759" t="s">
        <v>1213</v>
      </c>
      <c r="N759" t="s">
        <v>1209</v>
      </c>
      <c r="O759" t="s">
        <v>1207</v>
      </c>
      <c r="W759">
        <f t="shared" si="67"/>
        <v>-0.13</v>
      </c>
      <c r="X759">
        <f t="shared" si="68"/>
        <v>0.18</v>
      </c>
      <c r="Y759">
        <f t="shared" si="69"/>
        <v>0.21</v>
      </c>
      <c r="Z759">
        <f t="shared" si="70"/>
        <v>7.0000000000000007E-2</v>
      </c>
      <c r="AA759">
        <f t="shared" si="71"/>
        <v>1.65</v>
      </c>
      <c r="AB759">
        <f t="shared" si="72"/>
        <v>1.64</v>
      </c>
    </row>
    <row r="760" spans="1:28" x14ac:dyDescent="0.3">
      <c r="A760" s="12" t="s">
        <v>710</v>
      </c>
      <c r="B760" s="2" t="s">
        <v>773</v>
      </c>
      <c r="C760" s="2" t="s">
        <v>545</v>
      </c>
      <c r="D760">
        <v>1.46</v>
      </c>
      <c r="E760">
        <v>0.26</v>
      </c>
      <c r="F760">
        <v>0.28999999999999998</v>
      </c>
      <c r="G760">
        <v>0.38</v>
      </c>
      <c r="H760">
        <v>-0.08</v>
      </c>
      <c r="I760">
        <v>1.51</v>
      </c>
      <c r="J760">
        <v>1.55</v>
      </c>
      <c r="K760" s="8" t="s">
        <v>548</v>
      </c>
      <c r="L760" s="19" t="s">
        <v>1203</v>
      </c>
      <c r="M760" t="s">
        <v>1213</v>
      </c>
      <c r="N760" t="s">
        <v>1209</v>
      </c>
      <c r="O760" t="s">
        <v>1207</v>
      </c>
      <c r="W760">
        <f t="shared" si="67"/>
        <v>0.26</v>
      </c>
      <c r="X760">
        <f t="shared" si="68"/>
        <v>0.28999999999999998</v>
      </c>
      <c r="Y760">
        <f t="shared" si="69"/>
        <v>0.38</v>
      </c>
      <c r="Z760">
        <f t="shared" si="70"/>
        <v>-0.08</v>
      </c>
      <c r="AA760">
        <f t="shared" si="71"/>
        <v>1.51</v>
      </c>
      <c r="AB760">
        <f t="shared" si="72"/>
        <v>1.55</v>
      </c>
    </row>
    <row r="761" spans="1:28" x14ac:dyDescent="0.3">
      <c r="A761" s="12" t="s">
        <v>710</v>
      </c>
      <c r="B761" s="2" t="s">
        <v>774</v>
      </c>
      <c r="C761" s="2" t="s">
        <v>545</v>
      </c>
      <c r="D761">
        <v>0.76</v>
      </c>
      <c r="E761">
        <v>-0.1</v>
      </c>
      <c r="F761">
        <v>0.03</v>
      </c>
      <c r="G761">
        <v>0.08</v>
      </c>
      <c r="H761">
        <v>7.0000000000000007E-2</v>
      </c>
      <c r="I761">
        <v>0.76</v>
      </c>
      <c r="J761">
        <v>0.76</v>
      </c>
      <c r="K761" s="13" t="s">
        <v>547</v>
      </c>
      <c r="L761" s="19" t="s">
        <v>1203</v>
      </c>
      <c r="M761" t="s">
        <v>1213</v>
      </c>
      <c r="N761" t="s">
        <v>1210</v>
      </c>
      <c r="O761" t="s">
        <v>1206</v>
      </c>
      <c r="W761">
        <f t="shared" si="67"/>
        <v>-0.1</v>
      </c>
      <c r="X761">
        <f t="shared" si="68"/>
        <v>0.03</v>
      </c>
      <c r="Y761">
        <f t="shared" si="69"/>
        <v>0.08</v>
      </c>
      <c r="Z761">
        <f t="shared" si="70"/>
        <v>7.0000000000000007E-2</v>
      </c>
      <c r="AA761">
        <f t="shared" si="71"/>
        <v>0.76</v>
      </c>
      <c r="AB761">
        <f t="shared" si="72"/>
        <v>0.76</v>
      </c>
    </row>
    <row r="762" spans="1:28" x14ac:dyDescent="0.3">
      <c r="A762" s="12" t="s">
        <v>710</v>
      </c>
      <c r="B762" s="2" t="s">
        <v>775</v>
      </c>
      <c r="C762" s="2" t="s">
        <v>545</v>
      </c>
      <c r="D762">
        <v>0.61</v>
      </c>
      <c r="E762">
        <v>-0.15</v>
      </c>
      <c r="F762">
        <v>0.06</v>
      </c>
      <c r="G762">
        <v>0.13</v>
      </c>
      <c r="H762">
        <v>0.1</v>
      </c>
      <c r="I762">
        <v>0.63</v>
      </c>
      <c r="J762">
        <v>0.64</v>
      </c>
      <c r="K762" s="13" t="s">
        <v>547</v>
      </c>
      <c r="L762" s="19" t="s">
        <v>1203</v>
      </c>
      <c r="M762" t="s">
        <v>1213</v>
      </c>
      <c r="N762" t="s">
        <v>1209</v>
      </c>
      <c r="O762" t="s">
        <v>1205</v>
      </c>
      <c r="W762">
        <f t="shared" si="67"/>
        <v>-0.15</v>
      </c>
      <c r="X762">
        <f t="shared" si="68"/>
        <v>0.06</v>
      </c>
      <c r="Y762">
        <f t="shared" si="69"/>
        <v>0.13</v>
      </c>
      <c r="Z762">
        <f t="shared" si="70"/>
        <v>0.1</v>
      </c>
      <c r="AA762">
        <f t="shared" si="71"/>
        <v>0.63</v>
      </c>
      <c r="AB762">
        <f t="shared" si="72"/>
        <v>0.64</v>
      </c>
    </row>
    <row r="763" spans="1:28" x14ac:dyDescent="0.3">
      <c r="A763" s="12" t="s">
        <v>710</v>
      </c>
      <c r="B763" s="2" t="s">
        <v>776</v>
      </c>
      <c r="C763" s="2" t="s">
        <v>545</v>
      </c>
      <c r="D763">
        <v>0.94</v>
      </c>
      <c r="E763">
        <v>-0.03</v>
      </c>
      <c r="F763">
        <v>0.02</v>
      </c>
      <c r="G763">
        <v>0.03</v>
      </c>
      <c r="H763">
        <v>0.03</v>
      </c>
      <c r="I763">
        <v>0.94</v>
      </c>
      <c r="J763">
        <v>0.92</v>
      </c>
      <c r="K763" s="13" t="s">
        <v>547</v>
      </c>
      <c r="L763" s="19" t="s">
        <v>1203</v>
      </c>
      <c r="M763" t="s">
        <v>1212</v>
      </c>
      <c r="N763" t="s">
        <v>1210</v>
      </c>
      <c r="O763" t="s">
        <v>1206</v>
      </c>
      <c r="W763">
        <f t="shared" si="67"/>
        <v>-0.03</v>
      </c>
      <c r="X763">
        <f t="shared" si="68"/>
        <v>0.02</v>
      </c>
      <c r="Y763">
        <f t="shared" si="69"/>
        <v>0.03</v>
      </c>
      <c r="Z763">
        <f t="shared" si="70"/>
        <v>0.03</v>
      </c>
      <c r="AA763">
        <f t="shared" si="71"/>
        <v>0.94</v>
      </c>
      <c r="AB763">
        <f t="shared" si="72"/>
        <v>0.92</v>
      </c>
    </row>
    <row r="764" spans="1:28" x14ac:dyDescent="0.3">
      <c r="A764" s="12" t="s">
        <v>710</v>
      </c>
      <c r="B764" s="2" t="s">
        <v>777</v>
      </c>
      <c r="C764" s="2" t="s">
        <v>545</v>
      </c>
      <c r="D764">
        <v>1</v>
      </c>
      <c r="E764">
        <v>-0.14000000000000001</v>
      </c>
      <c r="F764">
        <v>0.04</v>
      </c>
      <c r="G764">
        <v>0.11</v>
      </c>
      <c r="H764">
        <v>0.1</v>
      </c>
      <c r="I764">
        <v>1.01</v>
      </c>
      <c r="J764">
        <v>1</v>
      </c>
      <c r="K764" s="8" t="s">
        <v>548</v>
      </c>
      <c r="L764" s="19" t="s">
        <v>1203</v>
      </c>
      <c r="M764" t="s">
        <v>1213</v>
      </c>
      <c r="N764" t="s">
        <v>1210</v>
      </c>
      <c r="O764" t="s">
        <v>1207</v>
      </c>
      <c r="W764">
        <f t="shared" si="67"/>
        <v>-0.14000000000000001</v>
      </c>
      <c r="X764">
        <f t="shared" si="68"/>
        <v>0.04</v>
      </c>
      <c r="Y764">
        <f t="shared" si="69"/>
        <v>0.11</v>
      </c>
      <c r="Z764">
        <f t="shared" si="70"/>
        <v>0.1</v>
      </c>
      <c r="AA764">
        <f t="shared" si="71"/>
        <v>1.01</v>
      </c>
      <c r="AB764">
        <f t="shared" si="72"/>
        <v>1</v>
      </c>
    </row>
    <row r="765" spans="1:28" x14ac:dyDescent="0.3">
      <c r="A765" s="12" t="s">
        <v>710</v>
      </c>
      <c r="B765" s="2" t="s">
        <v>778</v>
      </c>
      <c r="C765" s="2" t="s">
        <v>545</v>
      </c>
      <c r="D765">
        <v>1.3</v>
      </c>
      <c r="E765">
        <v>-0.06</v>
      </c>
      <c r="F765">
        <v>-0.12</v>
      </c>
      <c r="G765">
        <v>0.04</v>
      </c>
      <c r="H765">
        <v>0.13</v>
      </c>
      <c r="I765">
        <v>1.31</v>
      </c>
      <c r="J765">
        <v>1.29</v>
      </c>
      <c r="K765" s="8" t="s">
        <v>548</v>
      </c>
      <c r="L765" s="19" t="s">
        <v>1203</v>
      </c>
      <c r="M765" t="s">
        <v>1213</v>
      </c>
      <c r="N765" t="s">
        <v>1209</v>
      </c>
      <c r="O765" t="s">
        <v>1207</v>
      </c>
      <c r="W765">
        <f t="shared" si="67"/>
        <v>-0.06</v>
      </c>
      <c r="X765">
        <f t="shared" si="68"/>
        <v>-0.12</v>
      </c>
      <c r="Y765">
        <f t="shared" si="69"/>
        <v>0.04</v>
      </c>
      <c r="Z765">
        <f t="shared" si="70"/>
        <v>0.13</v>
      </c>
      <c r="AA765">
        <f t="shared" si="71"/>
        <v>1.31</v>
      </c>
      <c r="AB765">
        <f t="shared" si="72"/>
        <v>1.29</v>
      </c>
    </row>
    <row r="766" spans="1:28" x14ac:dyDescent="0.3">
      <c r="A766" s="12" t="s">
        <v>710</v>
      </c>
      <c r="B766" s="2" t="s">
        <v>779</v>
      </c>
      <c r="C766" s="2" t="s">
        <v>545</v>
      </c>
      <c r="D766">
        <v>1.36</v>
      </c>
      <c r="E766">
        <v>-0.05</v>
      </c>
      <c r="F766">
        <v>-0.24</v>
      </c>
      <c r="G766">
        <v>0.14000000000000001</v>
      </c>
      <c r="H766">
        <v>0.2</v>
      </c>
      <c r="I766">
        <v>1.38</v>
      </c>
      <c r="J766">
        <v>1.39</v>
      </c>
      <c r="K766" s="8" t="s">
        <v>548</v>
      </c>
      <c r="L766" s="19" t="s">
        <v>1203</v>
      </c>
      <c r="M766" t="s">
        <v>1213</v>
      </c>
      <c r="N766" t="s">
        <v>1209</v>
      </c>
      <c r="O766" t="s">
        <v>1206</v>
      </c>
      <c r="W766">
        <f t="shared" si="67"/>
        <v>-0.05</v>
      </c>
      <c r="X766">
        <f t="shared" si="68"/>
        <v>-0.24</v>
      </c>
      <c r="Y766">
        <f t="shared" si="69"/>
        <v>0.14000000000000001</v>
      </c>
      <c r="Z766">
        <f t="shared" si="70"/>
        <v>0.2</v>
      </c>
      <c r="AA766">
        <f t="shared" si="71"/>
        <v>1.38</v>
      </c>
      <c r="AB766">
        <f t="shared" si="72"/>
        <v>1.39</v>
      </c>
    </row>
    <row r="767" spans="1:28" x14ac:dyDescent="0.3">
      <c r="A767" s="12" t="s">
        <v>710</v>
      </c>
      <c r="B767" s="2" t="s">
        <v>780</v>
      </c>
      <c r="C767" s="2" t="s">
        <v>545</v>
      </c>
      <c r="D767">
        <v>0.99</v>
      </c>
      <c r="E767">
        <v>-7.0000000000000007E-2</v>
      </c>
      <c r="F767">
        <v>-0.23</v>
      </c>
      <c r="G767">
        <v>0.14000000000000001</v>
      </c>
      <c r="H767">
        <v>0.2</v>
      </c>
      <c r="I767">
        <v>1.01</v>
      </c>
      <c r="J767">
        <v>1.04</v>
      </c>
      <c r="K767" s="8" t="s">
        <v>548</v>
      </c>
      <c r="L767" s="19" t="s">
        <v>1203</v>
      </c>
      <c r="M767" t="s">
        <v>1213</v>
      </c>
      <c r="N767" t="s">
        <v>1209</v>
      </c>
      <c r="O767" t="s">
        <v>1207</v>
      </c>
      <c r="W767">
        <f t="shared" si="67"/>
        <v>-7.0000000000000007E-2</v>
      </c>
      <c r="X767">
        <f t="shared" si="68"/>
        <v>-0.23</v>
      </c>
      <c r="Y767">
        <f t="shared" si="69"/>
        <v>0.14000000000000001</v>
      </c>
      <c r="Z767">
        <f t="shared" si="70"/>
        <v>0.2</v>
      </c>
      <c r="AA767">
        <f t="shared" si="71"/>
        <v>1.01</v>
      </c>
      <c r="AB767">
        <f t="shared" si="72"/>
        <v>1.04</v>
      </c>
    </row>
    <row r="768" spans="1:28" x14ac:dyDescent="0.3">
      <c r="A768" s="12" t="s">
        <v>710</v>
      </c>
      <c r="B768" s="2" t="s">
        <v>781</v>
      </c>
      <c r="C768" s="2" t="s">
        <v>545</v>
      </c>
      <c r="D768">
        <v>1.81</v>
      </c>
      <c r="E768">
        <v>-0.01</v>
      </c>
      <c r="F768">
        <v>-0.08</v>
      </c>
      <c r="G768">
        <v>-0.02</v>
      </c>
      <c r="H768">
        <v>-0.08</v>
      </c>
      <c r="I768">
        <v>1.82</v>
      </c>
      <c r="J768">
        <v>1.78</v>
      </c>
      <c r="K768" s="8" t="s">
        <v>548</v>
      </c>
      <c r="L768" s="19" t="s">
        <v>1203</v>
      </c>
      <c r="M768" t="s">
        <v>1213</v>
      </c>
      <c r="N768" t="s">
        <v>1209</v>
      </c>
      <c r="O768" t="s">
        <v>1204</v>
      </c>
      <c r="W768">
        <f t="shared" si="67"/>
        <v>-0.01</v>
      </c>
      <c r="X768">
        <f t="shared" si="68"/>
        <v>-0.08</v>
      </c>
      <c r="Y768">
        <f t="shared" si="69"/>
        <v>-0.02</v>
      </c>
      <c r="Z768">
        <f t="shared" si="70"/>
        <v>-0.08</v>
      </c>
      <c r="AA768">
        <f t="shared" si="71"/>
        <v>1.82</v>
      </c>
      <c r="AB768">
        <f t="shared" si="72"/>
        <v>1.78</v>
      </c>
    </row>
    <row r="769" spans="1:28" x14ac:dyDescent="0.3">
      <c r="A769" s="12" t="s">
        <v>710</v>
      </c>
      <c r="B769" s="2" t="s">
        <v>782</v>
      </c>
      <c r="C769" s="2" t="s">
        <v>545</v>
      </c>
      <c r="D769">
        <v>1.77</v>
      </c>
      <c r="E769">
        <v>-0.34</v>
      </c>
      <c r="F769">
        <v>-0.27</v>
      </c>
      <c r="G769">
        <v>0.35</v>
      </c>
      <c r="H769">
        <v>0.26</v>
      </c>
      <c r="I769">
        <v>1.82</v>
      </c>
      <c r="J769">
        <v>1.86</v>
      </c>
      <c r="K769" s="8" t="s">
        <v>548</v>
      </c>
      <c r="L769" s="19" t="s">
        <v>1203</v>
      </c>
      <c r="M769" t="s">
        <v>1213</v>
      </c>
      <c r="N769" t="s">
        <v>1209</v>
      </c>
      <c r="O769" t="s">
        <v>1207</v>
      </c>
      <c r="W769">
        <f t="shared" si="67"/>
        <v>-0.34</v>
      </c>
      <c r="X769">
        <f t="shared" si="68"/>
        <v>-0.27</v>
      </c>
      <c r="Y769">
        <f t="shared" si="69"/>
        <v>0.35</v>
      </c>
      <c r="Z769">
        <f t="shared" si="70"/>
        <v>0.26</v>
      </c>
      <c r="AA769">
        <f t="shared" si="71"/>
        <v>1.82</v>
      </c>
      <c r="AB769">
        <f t="shared" si="72"/>
        <v>1.86</v>
      </c>
    </row>
    <row r="770" spans="1:28" x14ac:dyDescent="0.3">
      <c r="A770" s="12" t="s">
        <v>710</v>
      </c>
      <c r="B770" s="2" t="s">
        <v>783</v>
      </c>
      <c r="C770" s="2" t="s">
        <v>545</v>
      </c>
      <c r="D770">
        <v>1.88</v>
      </c>
      <c r="E770">
        <v>-0.37</v>
      </c>
      <c r="F770">
        <v>-0.36</v>
      </c>
      <c r="G770">
        <v>0.42</v>
      </c>
      <c r="H770">
        <v>0.28999999999999998</v>
      </c>
      <c r="I770">
        <v>1.95</v>
      </c>
      <c r="J770">
        <v>2.0099999999999998</v>
      </c>
      <c r="K770" s="8" t="s">
        <v>548</v>
      </c>
      <c r="L770" s="19" t="s">
        <v>1203</v>
      </c>
      <c r="M770" t="s">
        <v>1213</v>
      </c>
      <c r="N770" t="s">
        <v>1210</v>
      </c>
      <c r="O770" t="s">
        <v>1206</v>
      </c>
      <c r="W770">
        <f t="shared" si="67"/>
        <v>-0.37</v>
      </c>
      <c r="X770">
        <f t="shared" si="68"/>
        <v>-0.36</v>
      </c>
      <c r="Y770">
        <f t="shared" si="69"/>
        <v>0.42</v>
      </c>
      <c r="Z770">
        <f t="shared" si="70"/>
        <v>0.28999999999999998</v>
      </c>
      <c r="AA770">
        <f t="shared" si="71"/>
        <v>1.95</v>
      </c>
      <c r="AB770">
        <f t="shared" si="72"/>
        <v>2.0099999999999998</v>
      </c>
    </row>
    <row r="771" spans="1:28" x14ac:dyDescent="0.3">
      <c r="A771" s="12" t="s">
        <v>710</v>
      </c>
      <c r="B771" s="2" t="s">
        <v>784</v>
      </c>
      <c r="C771" s="2" t="s">
        <v>545</v>
      </c>
      <c r="D771">
        <v>1.04</v>
      </c>
      <c r="E771">
        <v>-0.03</v>
      </c>
      <c r="F771">
        <v>0.21</v>
      </c>
      <c r="G771">
        <v>0.21</v>
      </c>
      <c r="H771">
        <v>0.02</v>
      </c>
      <c r="I771">
        <v>1.06</v>
      </c>
      <c r="J771">
        <v>1.07</v>
      </c>
      <c r="K771" s="8" t="s">
        <v>548</v>
      </c>
      <c r="L771" s="19" t="s">
        <v>1203</v>
      </c>
      <c r="M771" t="s">
        <v>1213</v>
      </c>
      <c r="N771" t="s">
        <v>1209</v>
      </c>
      <c r="O771" t="s">
        <v>1207</v>
      </c>
      <c r="W771">
        <f t="shared" ref="W771:W834" si="73">VALUE(SUBSTITUTE(E771,",","."))</f>
        <v>-0.03</v>
      </c>
      <c r="X771">
        <f t="shared" ref="X771:X834" si="74">VALUE(SUBSTITUTE(F771,",","."))</f>
        <v>0.21</v>
      </c>
      <c r="Y771">
        <f t="shared" ref="Y771:Y834" si="75">VALUE(SUBSTITUTE(G771,",","."))</f>
        <v>0.21</v>
      </c>
      <c r="Z771">
        <f t="shared" ref="Z771:Z834" si="76">VALUE(SUBSTITUTE(H771,",","."))</f>
        <v>0.02</v>
      </c>
      <c r="AA771">
        <f t="shared" ref="AA771:AA834" si="77">VALUE(SUBSTITUTE(I771,",","."))</f>
        <v>1.06</v>
      </c>
      <c r="AB771">
        <f t="shared" ref="AB771:AB834" si="78">VALUE(SUBSTITUTE(J771,",","."))</f>
        <v>1.07</v>
      </c>
    </row>
    <row r="772" spans="1:28" x14ac:dyDescent="0.3">
      <c r="A772" s="12" t="s">
        <v>710</v>
      </c>
      <c r="B772" s="2" t="s">
        <v>785</v>
      </c>
      <c r="C772" s="2" t="s">
        <v>545</v>
      </c>
      <c r="D772">
        <v>1.52</v>
      </c>
      <c r="E772">
        <v>0</v>
      </c>
      <c r="F772">
        <v>0.1</v>
      </c>
      <c r="G772">
        <v>0.1</v>
      </c>
      <c r="H772">
        <v>0.01</v>
      </c>
      <c r="I772">
        <v>1.53</v>
      </c>
      <c r="J772">
        <v>1.5</v>
      </c>
      <c r="K772" s="8" t="s">
        <v>548</v>
      </c>
      <c r="L772" s="19" t="s">
        <v>1203</v>
      </c>
      <c r="M772" t="s">
        <v>1213</v>
      </c>
      <c r="N772" t="s">
        <v>1211</v>
      </c>
      <c r="O772" t="s">
        <v>1206</v>
      </c>
      <c r="W772">
        <f t="shared" si="73"/>
        <v>0</v>
      </c>
      <c r="X772">
        <f t="shared" si="74"/>
        <v>0.1</v>
      </c>
      <c r="Y772">
        <f t="shared" si="75"/>
        <v>0.1</v>
      </c>
      <c r="Z772">
        <f t="shared" si="76"/>
        <v>0.01</v>
      </c>
      <c r="AA772">
        <f t="shared" si="77"/>
        <v>1.53</v>
      </c>
      <c r="AB772">
        <f t="shared" si="78"/>
        <v>1.5</v>
      </c>
    </row>
    <row r="773" spans="1:28" x14ac:dyDescent="0.3">
      <c r="A773" s="12" t="s">
        <v>710</v>
      </c>
      <c r="B773" s="2" t="s">
        <v>786</v>
      </c>
      <c r="C773" s="2" t="s">
        <v>545</v>
      </c>
      <c r="D773">
        <v>2.0099999999999998</v>
      </c>
      <c r="E773">
        <v>-0.04</v>
      </c>
      <c r="F773">
        <v>-0.23</v>
      </c>
      <c r="G773">
        <v>0.13</v>
      </c>
      <c r="H773">
        <v>0.19</v>
      </c>
      <c r="I773">
        <v>2.02</v>
      </c>
      <c r="J773">
        <v>2</v>
      </c>
      <c r="K773" s="8" t="s">
        <v>548</v>
      </c>
      <c r="L773" s="19" t="s">
        <v>1203</v>
      </c>
      <c r="M773" t="s">
        <v>1213</v>
      </c>
      <c r="N773" t="s">
        <v>1211</v>
      </c>
      <c r="O773" t="s">
        <v>1207</v>
      </c>
      <c r="W773">
        <f t="shared" si="73"/>
        <v>-0.04</v>
      </c>
      <c r="X773">
        <f t="shared" si="74"/>
        <v>-0.23</v>
      </c>
      <c r="Y773">
        <f t="shared" si="75"/>
        <v>0.13</v>
      </c>
      <c r="Z773">
        <f t="shared" si="76"/>
        <v>0.19</v>
      </c>
      <c r="AA773">
        <f t="shared" si="77"/>
        <v>2.02</v>
      </c>
      <c r="AB773">
        <f t="shared" si="78"/>
        <v>2</v>
      </c>
    </row>
    <row r="774" spans="1:28" x14ac:dyDescent="0.3">
      <c r="A774" s="12" t="s">
        <v>710</v>
      </c>
      <c r="B774" s="2" t="s">
        <v>787</v>
      </c>
      <c r="C774" s="2" t="s">
        <v>545</v>
      </c>
      <c r="D774">
        <v>2</v>
      </c>
      <c r="E774">
        <v>-0.17</v>
      </c>
      <c r="F774">
        <v>-0.28999999999999998</v>
      </c>
      <c r="G774">
        <v>0.23</v>
      </c>
      <c r="H774">
        <v>0.24</v>
      </c>
      <c r="I774">
        <v>2.02</v>
      </c>
      <c r="J774">
        <v>2.02</v>
      </c>
      <c r="K774" s="8" t="s">
        <v>548</v>
      </c>
      <c r="L774" s="19" t="s">
        <v>1203</v>
      </c>
      <c r="M774" t="s">
        <v>1213</v>
      </c>
      <c r="N774" t="s">
        <v>1210</v>
      </c>
      <c r="O774" t="s">
        <v>1207</v>
      </c>
      <c r="W774">
        <f t="shared" si="73"/>
        <v>-0.17</v>
      </c>
      <c r="X774">
        <f t="shared" si="74"/>
        <v>-0.28999999999999998</v>
      </c>
      <c r="Y774">
        <f t="shared" si="75"/>
        <v>0.23</v>
      </c>
      <c r="Z774">
        <f t="shared" si="76"/>
        <v>0.24</v>
      </c>
      <c r="AA774">
        <f t="shared" si="77"/>
        <v>2.02</v>
      </c>
      <c r="AB774">
        <f t="shared" si="78"/>
        <v>2.02</v>
      </c>
    </row>
    <row r="775" spans="1:28" x14ac:dyDescent="0.3">
      <c r="A775" s="12" t="s">
        <v>710</v>
      </c>
      <c r="B775" s="2" t="s">
        <v>788</v>
      </c>
      <c r="C775" s="2" t="s">
        <v>545</v>
      </c>
      <c r="D775">
        <v>1.98</v>
      </c>
      <c r="E775">
        <v>0.09</v>
      </c>
      <c r="F775">
        <v>0.15</v>
      </c>
      <c r="G775">
        <v>0.17</v>
      </c>
      <c r="H775">
        <v>-0.03</v>
      </c>
      <c r="I775">
        <v>1.99</v>
      </c>
      <c r="J775">
        <v>1.96</v>
      </c>
      <c r="K775" s="8" t="s">
        <v>548</v>
      </c>
      <c r="L775" s="19" t="s">
        <v>1203</v>
      </c>
      <c r="M775" t="s">
        <v>1213</v>
      </c>
      <c r="N775" t="s">
        <v>1209</v>
      </c>
      <c r="O775" t="s">
        <v>1207</v>
      </c>
      <c r="W775">
        <f t="shared" si="73"/>
        <v>0.09</v>
      </c>
      <c r="X775">
        <f t="shared" si="74"/>
        <v>0.15</v>
      </c>
      <c r="Y775">
        <f t="shared" si="75"/>
        <v>0.17</v>
      </c>
      <c r="Z775">
        <f t="shared" si="76"/>
        <v>-0.03</v>
      </c>
      <c r="AA775">
        <f t="shared" si="77"/>
        <v>1.99</v>
      </c>
      <c r="AB775">
        <f t="shared" si="78"/>
        <v>1.96</v>
      </c>
    </row>
    <row r="776" spans="1:28" x14ac:dyDescent="0.3">
      <c r="A776" s="12" t="s">
        <v>710</v>
      </c>
      <c r="B776" s="2" t="s">
        <v>789</v>
      </c>
      <c r="C776" s="2" t="s">
        <v>545</v>
      </c>
      <c r="D776">
        <v>1.33</v>
      </c>
      <c r="E776">
        <v>0</v>
      </c>
      <c r="F776">
        <v>0.16</v>
      </c>
      <c r="G776">
        <v>0.16</v>
      </c>
      <c r="H776">
        <v>0.01</v>
      </c>
      <c r="I776">
        <v>1.34</v>
      </c>
      <c r="J776">
        <v>1.33</v>
      </c>
      <c r="K776" s="8" t="s">
        <v>548</v>
      </c>
      <c r="L776" s="19" t="s">
        <v>1203</v>
      </c>
      <c r="M776" t="s">
        <v>1213</v>
      </c>
      <c r="N776" t="s">
        <v>1211</v>
      </c>
      <c r="O776" t="s">
        <v>1204</v>
      </c>
      <c r="W776">
        <f t="shared" si="73"/>
        <v>0</v>
      </c>
      <c r="X776">
        <f t="shared" si="74"/>
        <v>0.16</v>
      </c>
      <c r="Y776">
        <f t="shared" si="75"/>
        <v>0.16</v>
      </c>
      <c r="Z776">
        <f t="shared" si="76"/>
        <v>0.01</v>
      </c>
      <c r="AA776">
        <f t="shared" si="77"/>
        <v>1.34</v>
      </c>
      <c r="AB776">
        <f t="shared" si="78"/>
        <v>1.33</v>
      </c>
    </row>
    <row r="777" spans="1:28" x14ac:dyDescent="0.3">
      <c r="A777" s="12" t="s">
        <v>710</v>
      </c>
      <c r="B777" s="2" t="s">
        <v>790</v>
      </c>
      <c r="C777" s="2" t="s">
        <v>545</v>
      </c>
      <c r="D777">
        <v>1.45</v>
      </c>
      <c r="E777">
        <v>0.12</v>
      </c>
      <c r="F777">
        <v>0.08</v>
      </c>
      <c r="G777">
        <v>0.14000000000000001</v>
      </c>
      <c r="H777">
        <v>-0.06</v>
      </c>
      <c r="I777">
        <v>1.46</v>
      </c>
      <c r="J777">
        <v>1.44</v>
      </c>
      <c r="K777" s="8" t="s">
        <v>548</v>
      </c>
      <c r="L777" s="19" t="s">
        <v>1203</v>
      </c>
      <c r="M777" t="s">
        <v>1213</v>
      </c>
      <c r="N777" t="s">
        <v>1209</v>
      </c>
      <c r="O777" t="s">
        <v>1206</v>
      </c>
      <c r="W777">
        <f t="shared" si="73"/>
        <v>0.12</v>
      </c>
      <c r="X777">
        <f t="shared" si="74"/>
        <v>0.08</v>
      </c>
      <c r="Y777">
        <f t="shared" si="75"/>
        <v>0.14000000000000001</v>
      </c>
      <c r="Z777">
        <f t="shared" si="76"/>
        <v>-0.06</v>
      </c>
      <c r="AA777">
        <f t="shared" si="77"/>
        <v>1.46</v>
      </c>
      <c r="AB777">
        <f t="shared" si="78"/>
        <v>1.44</v>
      </c>
    </row>
    <row r="778" spans="1:28" x14ac:dyDescent="0.3">
      <c r="A778" s="12" t="s">
        <v>710</v>
      </c>
      <c r="B778" s="2" t="s">
        <v>791</v>
      </c>
      <c r="C778" s="2" t="s">
        <v>545</v>
      </c>
      <c r="D778">
        <v>1.33</v>
      </c>
      <c r="E778">
        <v>0.3</v>
      </c>
      <c r="F778">
        <v>-0.38</v>
      </c>
      <c r="G778">
        <v>0.39</v>
      </c>
      <c r="H778">
        <v>-0.28000000000000003</v>
      </c>
      <c r="I778">
        <v>1.42</v>
      </c>
      <c r="J778">
        <v>1.5</v>
      </c>
      <c r="K778" s="8" t="s">
        <v>548</v>
      </c>
      <c r="L778" s="19" t="s">
        <v>1203</v>
      </c>
      <c r="M778" t="s">
        <v>1213</v>
      </c>
      <c r="N778" t="s">
        <v>1209</v>
      </c>
      <c r="O778" t="s">
        <v>1206</v>
      </c>
      <c r="W778">
        <f t="shared" si="73"/>
        <v>0.3</v>
      </c>
      <c r="X778">
        <f t="shared" si="74"/>
        <v>-0.38</v>
      </c>
      <c r="Y778">
        <f t="shared" si="75"/>
        <v>0.39</v>
      </c>
      <c r="Z778">
        <f t="shared" si="76"/>
        <v>-0.28000000000000003</v>
      </c>
      <c r="AA778">
        <f t="shared" si="77"/>
        <v>1.42</v>
      </c>
      <c r="AB778">
        <f t="shared" si="78"/>
        <v>1.5</v>
      </c>
    </row>
    <row r="779" spans="1:28" x14ac:dyDescent="0.3">
      <c r="A779" s="12" t="s">
        <v>710</v>
      </c>
      <c r="B779" s="2" t="s">
        <v>792</v>
      </c>
      <c r="C779" s="2" t="s">
        <v>545</v>
      </c>
      <c r="D779">
        <v>0.26</v>
      </c>
      <c r="E779">
        <v>0.04</v>
      </c>
      <c r="F779">
        <v>-0.02</v>
      </c>
      <c r="G779">
        <v>0</v>
      </c>
      <c r="H779">
        <v>-0.04</v>
      </c>
      <c r="I779">
        <v>0.26</v>
      </c>
      <c r="J779">
        <v>0.26</v>
      </c>
      <c r="K779" s="13" t="s">
        <v>547</v>
      </c>
      <c r="L779" s="19" t="s">
        <v>1203</v>
      </c>
      <c r="M779" t="s">
        <v>1213</v>
      </c>
      <c r="N779" t="s">
        <v>1211</v>
      </c>
      <c r="O779" t="s">
        <v>1206</v>
      </c>
      <c r="W779">
        <f t="shared" si="73"/>
        <v>0.04</v>
      </c>
      <c r="X779">
        <f t="shared" si="74"/>
        <v>-0.02</v>
      </c>
      <c r="Y779">
        <f t="shared" si="75"/>
        <v>0</v>
      </c>
      <c r="Z779">
        <f t="shared" si="76"/>
        <v>-0.04</v>
      </c>
      <c r="AA779">
        <f t="shared" si="77"/>
        <v>0.26</v>
      </c>
      <c r="AB779">
        <f t="shared" si="78"/>
        <v>0.26</v>
      </c>
    </row>
    <row r="780" spans="1:28" x14ac:dyDescent="0.3">
      <c r="A780" s="12" t="s">
        <v>710</v>
      </c>
      <c r="B780" s="2" t="s">
        <v>793</v>
      </c>
      <c r="C780" s="2" t="s">
        <v>545</v>
      </c>
      <c r="D780">
        <v>1.0900000000000001</v>
      </c>
      <c r="E780">
        <v>-0.06</v>
      </c>
      <c r="F780">
        <v>-0.37</v>
      </c>
      <c r="G780">
        <v>0.27</v>
      </c>
      <c r="H780">
        <v>0.26</v>
      </c>
      <c r="I780">
        <v>1.1599999999999999</v>
      </c>
      <c r="J780">
        <v>1.22</v>
      </c>
      <c r="K780" s="8" t="s">
        <v>548</v>
      </c>
      <c r="L780" s="19" t="s">
        <v>1203</v>
      </c>
      <c r="M780" t="s">
        <v>1212</v>
      </c>
      <c r="N780" t="s">
        <v>1211</v>
      </c>
      <c r="O780" t="s">
        <v>1206</v>
      </c>
      <c r="W780">
        <f t="shared" si="73"/>
        <v>-0.06</v>
      </c>
      <c r="X780">
        <f t="shared" si="74"/>
        <v>-0.37</v>
      </c>
      <c r="Y780">
        <f t="shared" si="75"/>
        <v>0.27</v>
      </c>
      <c r="Z780">
        <f t="shared" si="76"/>
        <v>0.26</v>
      </c>
      <c r="AA780">
        <f t="shared" si="77"/>
        <v>1.1599999999999999</v>
      </c>
      <c r="AB780">
        <f t="shared" si="78"/>
        <v>1.22</v>
      </c>
    </row>
    <row r="781" spans="1:28" x14ac:dyDescent="0.3">
      <c r="A781" s="12" t="s">
        <v>710</v>
      </c>
      <c r="B781" s="2" t="s">
        <v>794</v>
      </c>
      <c r="C781" s="2" t="s">
        <v>545</v>
      </c>
      <c r="D781">
        <v>1.84</v>
      </c>
      <c r="E781">
        <v>-7.0000000000000007E-2</v>
      </c>
      <c r="F781">
        <v>-0.3</v>
      </c>
      <c r="G781">
        <v>0.21</v>
      </c>
      <c r="H781">
        <v>0.23</v>
      </c>
      <c r="I781">
        <v>1.87</v>
      </c>
      <c r="J781">
        <v>1.87</v>
      </c>
      <c r="K781" s="8" t="s">
        <v>548</v>
      </c>
      <c r="L781" s="19" t="s">
        <v>1203</v>
      </c>
      <c r="M781" t="s">
        <v>1213</v>
      </c>
      <c r="N781" t="s">
        <v>1211</v>
      </c>
      <c r="O781" t="s">
        <v>1206</v>
      </c>
      <c r="W781">
        <f t="shared" si="73"/>
        <v>-7.0000000000000007E-2</v>
      </c>
      <c r="X781">
        <f t="shared" si="74"/>
        <v>-0.3</v>
      </c>
      <c r="Y781">
        <f t="shared" si="75"/>
        <v>0.21</v>
      </c>
      <c r="Z781">
        <f t="shared" si="76"/>
        <v>0.23</v>
      </c>
      <c r="AA781">
        <f t="shared" si="77"/>
        <v>1.87</v>
      </c>
      <c r="AB781">
        <f t="shared" si="78"/>
        <v>1.87</v>
      </c>
    </row>
    <row r="782" spans="1:28" x14ac:dyDescent="0.3">
      <c r="A782" s="12" t="s">
        <v>710</v>
      </c>
      <c r="B782" s="2" t="s">
        <v>795</v>
      </c>
      <c r="C782" s="2" t="s">
        <v>545</v>
      </c>
      <c r="D782">
        <v>1.65</v>
      </c>
      <c r="E782">
        <v>0</v>
      </c>
      <c r="F782">
        <v>0.35</v>
      </c>
      <c r="G782">
        <v>0.35</v>
      </c>
      <c r="H782">
        <v>0.02</v>
      </c>
      <c r="I782">
        <v>1.69</v>
      </c>
      <c r="J782">
        <v>1.7</v>
      </c>
      <c r="K782" s="8" t="s">
        <v>548</v>
      </c>
      <c r="L782" s="19" t="s">
        <v>1203</v>
      </c>
      <c r="M782" t="s">
        <v>1212</v>
      </c>
      <c r="N782" t="s">
        <v>1211</v>
      </c>
      <c r="O782" t="s">
        <v>1204</v>
      </c>
      <c r="W782">
        <f t="shared" si="73"/>
        <v>0</v>
      </c>
      <c r="X782">
        <f t="shared" si="74"/>
        <v>0.35</v>
      </c>
      <c r="Y782">
        <f t="shared" si="75"/>
        <v>0.35</v>
      </c>
      <c r="Z782">
        <f t="shared" si="76"/>
        <v>0.02</v>
      </c>
      <c r="AA782">
        <f t="shared" si="77"/>
        <v>1.69</v>
      </c>
      <c r="AB782">
        <f t="shared" si="78"/>
        <v>1.7</v>
      </c>
    </row>
    <row r="783" spans="1:28" x14ac:dyDescent="0.3">
      <c r="A783" s="12" t="s">
        <v>710</v>
      </c>
      <c r="B783" s="2" t="s">
        <v>796</v>
      </c>
      <c r="C783" s="2" t="s">
        <v>545</v>
      </c>
      <c r="D783">
        <v>1.52</v>
      </c>
      <c r="E783">
        <v>-0.19</v>
      </c>
      <c r="F783">
        <v>0.01</v>
      </c>
      <c r="G783">
        <v>0.14000000000000001</v>
      </c>
      <c r="H783">
        <v>0.13</v>
      </c>
      <c r="I783">
        <v>1.53</v>
      </c>
      <c r="J783">
        <v>1.52</v>
      </c>
      <c r="K783" s="8" t="s">
        <v>548</v>
      </c>
      <c r="L783" s="19" t="s">
        <v>1203</v>
      </c>
      <c r="M783" t="s">
        <v>1213</v>
      </c>
      <c r="N783" t="s">
        <v>1211</v>
      </c>
      <c r="O783" t="s">
        <v>1207</v>
      </c>
      <c r="W783">
        <f t="shared" si="73"/>
        <v>-0.19</v>
      </c>
      <c r="X783">
        <f t="shared" si="74"/>
        <v>0.01</v>
      </c>
      <c r="Y783">
        <f t="shared" si="75"/>
        <v>0.14000000000000001</v>
      </c>
      <c r="Z783">
        <f t="shared" si="76"/>
        <v>0.13</v>
      </c>
      <c r="AA783">
        <f t="shared" si="77"/>
        <v>1.53</v>
      </c>
      <c r="AB783">
        <f t="shared" si="78"/>
        <v>1.52</v>
      </c>
    </row>
    <row r="784" spans="1:28" x14ac:dyDescent="0.3">
      <c r="A784" s="12" t="s">
        <v>710</v>
      </c>
      <c r="B784" s="2" t="s">
        <v>797</v>
      </c>
      <c r="C784" s="2" t="s">
        <v>545</v>
      </c>
      <c r="D784">
        <v>1.42</v>
      </c>
      <c r="E784">
        <v>-0.06</v>
      </c>
      <c r="F784">
        <v>-0.16</v>
      </c>
      <c r="G784">
        <v>7.0000000000000007E-2</v>
      </c>
      <c r="H784">
        <v>0.16</v>
      </c>
      <c r="I784">
        <v>1.43</v>
      </c>
      <c r="J784">
        <v>1.42</v>
      </c>
      <c r="K784" s="8" t="s">
        <v>548</v>
      </c>
      <c r="L784" s="19" t="s">
        <v>1203</v>
      </c>
      <c r="M784" t="s">
        <v>1213</v>
      </c>
      <c r="N784" t="s">
        <v>1210</v>
      </c>
      <c r="O784" t="s">
        <v>1207</v>
      </c>
      <c r="W784">
        <f t="shared" si="73"/>
        <v>-0.06</v>
      </c>
      <c r="X784">
        <f t="shared" si="74"/>
        <v>-0.16</v>
      </c>
      <c r="Y784">
        <f t="shared" si="75"/>
        <v>7.0000000000000007E-2</v>
      </c>
      <c r="Z784">
        <f t="shared" si="76"/>
        <v>0.16</v>
      </c>
      <c r="AA784">
        <f t="shared" si="77"/>
        <v>1.43</v>
      </c>
      <c r="AB784">
        <f t="shared" si="78"/>
        <v>1.42</v>
      </c>
    </row>
    <row r="785" spans="1:28" x14ac:dyDescent="0.3">
      <c r="A785" s="12" t="s">
        <v>710</v>
      </c>
      <c r="B785" s="2" t="s">
        <v>798</v>
      </c>
      <c r="C785" s="2" t="s">
        <v>545</v>
      </c>
      <c r="D785">
        <v>1.39</v>
      </c>
      <c r="E785">
        <v>-7.0000000000000007E-2</v>
      </c>
      <c r="F785">
        <v>-0.27</v>
      </c>
      <c r="G785">
        <v>0.18</v>
      </c>
      <c r="H785">
        <v>0.22</v>
      </c>
      <c r="I785">
        <v>1.42</v>
      </c>
      <c r="J785">
        <v>1.43</v>
      </c>
      <c r="K785" s="8" t="s">
        <v>548</v>
      </c>
      <c r="L785" s="19" t="s">
        <v>1203</v>
      </c>
      <c r="M785" t="s">
        <v>1213</v>
      </c>
      <c r="N785" t="s">
        <v>1211</v>
      </c>
      <c r="O785" t="s">
        <v>1207</v>
      </c>
      <c r="W785">
        <f t="shared" si="73"/>
        <v>-7.0000000000000007E-2</v>
      </c>
      <c r="X785">
        <f t="shared" si="74"/>
        <v>-0.27</v>
      </c>
      <c r="Y785">
        <f t="shared" si="75"/>
        <v>0.18</v>
      </c>
      <c r="Z785">
        <f t="shared" si="76"/>
        <v>0.22</v>
      </c>
      <c r="AA785">
        <f t="shared" si="77"/>
        <v>1.42</v>
      </c>
      <c r="AB785">
        <f t="shared" si="78"/>
        <v>1.43</v>
      </c>
    </row>
    <row r="786" spans="1:28" x14ac:dyDescent="0.3">
      <c r="A786" s="12" t="s">
        <v>710</v>
      </c>
      <c r="B786" s="2" t="s">
        <v>799</v>
      </c>
      <c r="C786" s="2" t="s">
        <v>545</v>
      </c>
      <c r="D786">
        <v>1.39</v>
      </c>
      <c r="E786">
        <v>-0.14000000000000001</v>
      </c>
      <c r="F786">
        <v>-0.27</v>
      </c>
      <c r="G786">
        <v>0.2</v>
      </c>
      <c r="H786">
        <v>0.23</v>
      </c>
      <c r="I786">
        <v>1.42</v>
      </c>
      <c r="J786">
        <v>1.44</v>
      </c>
      <c r="K786" s="8" t="s">
        <v>548</v>
      </c>
      <c r="L786" s="19" t="s">
        <v>1203</v>
      </c>
      <c r="M786" t="s">
        <v>1213</v>
      </c>
      <c r="N786" t="s">
        <v>1211</v>
      </c>
      <c r="O786" t="s">
        <v>1207</v>
      </c>
      <c r="W786">
        <f t="shared" si="73"/>
        <v>-0.14000000000000001</v>
      </c>
      <c r="X786">
        <f t="shared" si="74"/>
        <v>-0.27</v>
      </c>
      <c r="Y786">
        <f t="shared" si="75"/>
        <v>0.2</v>
      </c>
      <c r="Z786">
        <f t="shared" si="76"/>
        <v>0.23</v>
      </c>
      <c r="AA786">
        <f t="shared" si="77"/>
        <v>1.42</v>
      </c>
      <c r="AB786">
        <f t="shared" si="78"/>
        <v>1.44</v>
      </c>
    </row>
    <row r="787" spans="1:28" x14ac:dyDescent="0.3">
      <c r="A787" s="12" t="s">
        <v>710</v>
      </c>
      <c r="B787" s="2" t="s">
        <v>800</v>
      </c>
      <c r="C787" s="2" t="s">
        <v>545</v>
      </c>
      <c r="D787">
        <v>1.55</v>
      </c>
      <c r="E787">
        <v>-0.22</v>
      </c>
      <c r="F787">
        <v>-0.2</v>
      </c>
      <c r="G787">
        <v>0.21</v>
      </c>
      <c r="H787">
        <v>0.21</v>
      </c>
      <c r="I787">
        <v>1.58</v>
      </c>
      <c r="J787">
        <v>1.59</v>
      </c>
      <c r="K787" s="8" t="s">
        <v>548</v>
      </c>
      <c r="L787" s="19" t="s">
        <v>1203</v>
      </c>
      <c r="M787" t="s">
        <v>1213</v>
      </c>
      <c r="N787" t="s">
        <v>1211</v>
      </c>
      <c r="O787" t="s">
        <v>1205</v>
      </c>
      <c r="W787">
        <f t="shared" si="73"/>
        <v>-0.22</v>
      </c>
      <c r="X787">
        <f t="shared" si="74"/>
        <v>-0.2</v>
      </c>
      <c r="Y787">
        <f t="shared" si="75"/>
        <v>0.21</v>
      </c>
      <c r="Z787">
        <f t="shared" si="76"/>
        <v>0.21</v>
      </c>
      <c r="AA787">
        <f t="shared" si="77"/>
        <v>1.58</v>
      </c>
      <c r="AB787">
        <f t="shared" si="78"/>
        <v>1.59</v>
      </c>
    </row>
    <row r="788" spans="1:28" x14ac:dyDescent="0.3">
      <c r="A788" s="12" t="s">
        <v>710</v>
      </c>
      <c r="B788" s="2" t="s">
        <v>801</v>
      </c>
      <c r="C788" s="2" t="s">
        <v>545</v>
      </c>
      <c r="D788">
        <v>2.36</v>
      </c>
      <c r="E788">
        <v>-0.09</v>
      </c>
      <c r="F788">
        <v>-0.28000000000000003</v>
      </c>
      <c r="G788">
        <v>0.19</v>
      </c>
      <c r="H788">
        <v>0.23</v>
      </c>
      <c r="I788">
        <v>2.38</v>
      </c>
      <c r="J788">
        <v>2.35</v>
      </c>
      <c r="K788" s="8" t="s">
        <v>548</v>
      </c>
      <c r="L788" s="19" t="s">
        <v>1203</v>
      </c>
      <c r="M788" t="s">
        <v>1213</v>
      </c>
      <c r="N788" t="s">
        <v>1211</v>
      </c>
      <c r="O788" t="s">
        <v>1207</v>
      </c>
      <c r="W788">
        <f t="shared" si="73"/>
        <v>-0.09</v>
      </c>
      <c r="X788">
        <f t="shared" si="74"/>
        <v>-0.28000000000000003</v>
      </c>
      <c r="Y788">
        <f t="shared" si="75"/>
        <v>0.19</v>
      </c>
      <c r="Z788">
        <f t="shared" si="76"/>
        <v>0.23</v>
      </c>
      <c r="AA788">
        <f t="shared" si="77"/>
        <v>2.38</v>
      </c>
      <c r="AB788">
        <f t="shared" si="78"/>
        <v>2.35</v>
      </c>
    </row>
    <row r="789" spans="1:28" x14ac:dyDescent="0.3">
      <c r="A789" s="12" t="s">
        <v>710</v>
      </c>
      <c r="B789" s="2" t="s">
        <v>802</v>
      </c>
      <c r="C789" s="2" t="s">
        <v>545</v>
      </c>
      <c r="D789">
        <v>1.49</v>
      </c>
      <c r="E789">
        <v>-0.01</v>
      </c>
      <c r="F789">
        <v>0.2</v>
      </c>
      <c r="G789">
        <v>0.2</v>
      </c>
      <c r="H789">
        <v>0.01</v>
      </c>
      <c r="I789">
        <v>1.5</v>
      </c>
      <c r="J789">
        <v>1.49</v>
      </c>
      <c r="K789" s="8" t="s">
        <v>548</v>
      </c>
      <c r="L789" s="19" t="s">
        <v>1203</v>
      </c>
      <c r="M789" t="s">
        <v>1213</v>
      </c>
      <c r="N789" t="s">
        <v>1209</v>
      </c>
      <c r="O789" t="s">
        <v>1205</v>
      </c>
      <c r="W789">
        <f t="shared" si="73"/>
        <v>-0.01</v>
      </c>
      <c r="X789">
        <f t="shared" si="74"/>
        <v>0.2</v>
      </c>
      <c r="Y789">
        <f t="shared" si="75"/>
        <v>0.2</v>
      </c>
      <c r="Z789">
        <f t="shared" si="76"/>
        <v>0.01</v>
      </c>
      <c r="AA789">
        <f t="shared" si="77"/>
        <v>1.5</v>
      </c>
      <c r="AB789">
        <f t="shared" si="78"/>
        <v>1.49</v>
      </c>
    </row>
    <row r="790" spans="1:28" x14ac:dyDescent="0.3">
      <c r="A790" s="12" t="s">
        <v>710</v>
      </c>
      <c r="B790" s="2" t="s">
        <v>803</v>
      </c>
      <c r="C790" s="2" t="s">
        <v>545</v>
      </c>
      <c r="D790">
        <v>1.78</v>
      </c>
      <c r="E790">
        <v>-0.09</v>
      </c>
      <c r="F790">
        <v>0.21</v>
      </c>
      <c r="G790">
        <v>0.22</v>
      </c>
      <c r="H790">
        <v>0.05</v>
      </c>
      <c r="I790">
        <v>1.79</v>
      </c>
      <c r="J790">
        <v>1.77</v>
      </c>
      <c r="K790" s="8" t="s">
        <v>548</v>
      </c>
      <c r="L790" s="19" t="s">
        <v>1203</v>
      </c>
      <c r="M790" t="s">
        <v>1213</v>
      </c>
      <c r="N790" t="s">
        <v>1209</v>
      </c>
      <c r="O790" t="s">
        <v>1206</v>
      </c>
      <c r="W790">
        <f t="shared" si="73"/>
        <v>-0.09</v>
      </c>
      <c r="X790">
        <f t="shared" si="74"/>
        <v>0.21</v>
      </c>
      <c r="Y790">
        <f t="shared" si="75"/>
        <v>0.22</v>
      </c>
      <c r="Z790">
        <f t="shared" si="76"/>
        <v>0.05</v>
      </c>
      <c r="AA790">
        <f t="shared" si="77"/>
        <v>1.79</v>
      </c>
      <c r="AB790">
        <f t="shared" si="78"/>
        <v>1.77</v>
      </c>
    </row>
    <row r="791" spans="1:28" x14ac:dyDescent="0.3">
      <c r="A791" s="12" t="s">
        <v>710</v>
      </c>
      <c r="B791" s="2" t="s">
        <v>804</v>
      </c>
      <c r="C791" s="2" t="s">
        <v>545</v>
      </c>
      <c r="D791">
        <v>1.27</v>
      </c>
      <c r="E791">
        <v>-0.04</v>
      </c>
      <c r="F791">
        <v>0.36</v>
      </c>
      <c r="G791">
        <v>0.36</v>
      </c>
      <c r="H791">
        <v>0.03</v>
      </c>
      <c r="I791">
        <v>1.32</v>
      </c>
      <c r="J791">
        <v>1.36</v>
      </c>
      <c r="K791" s="8" t="s">
        <v>548</v>
      </c>
      <c r="L791" s="19" t="s">
        <v>1203</v>
      </c>
      <c r="M791" t="s">
        <v>1213</v>
      </c>
      <c r="N791" t="s">
        <v>1209</v>
      </c>
      <c r="O791" t="s">
        <v>1205</v>
      </c>
      <c r="W791">
        <f t="shared" si="73"/>
        <v>-0.04</v>
      </c>
      <c r="X791">
        <f t="shared" si="74"/>
        <v>0.36</v>
      </c>
      <c r="Y791">
        <f t="shared" si="75"/>
        <v>0.36</v>
      </c>
      <c r="Z791">
        <f t="shared" si="76"/>
        <v>0.03</v>
      </c>
      <c r="AA791">
        <f t="shared" si="77"/>
        <v>1.32</v>
      </c>
      <c r="AB791">
        <f t="shared" si="78"/>
        <v>1.36</v>
      </c>
    </row>
    <row r="792" spans="1:28" x14ac:dyDescent="0.3">
      <c r="A792" s="12" t="s">
        <v>710</v>
      </c>
      <c r="B792" s="2" t="s">
        <v>805</v>
      </c>
      <c r="C792" s="2" t="s">
        <v>545</v>
      </c>
      <c r="D792">
        <v>0.9</v>
      </c>
      <c r="E792">
        <v>0.22</v>
      </c>
      <c r="F792">
        <v>0</v>
      </c>
      <c r="G792">
        <v>0.18</v>
      </c>
      <c r="H792">
        <v>-0.13</v>
      </c>
      <c r="I792">
        <v>0.93</v>
      </c>
      <c r="J792">
        <v>0.95</v>
      </c>
      <c r="K792" s="13" t="s">
        <v>547</v>
      </c>
      <c r="L792" s="19" t="s">
        <v>1203</v>
      </c>
      <c r="M792" t="s">
        <v>1213</v>
      </c>
      <c r="N792" t="s">
        <v>1211</v>
      </c>
      <c r="O792" t="s">
        <v>1205</v>
      </c>
      <c r="W792">
        <f t="shared" si="73"/>
        <v>0.22</v>
      </c>
      <c r="X792">
        <f t="shared" si="74"/>
        <v>0</v>
      </c>
      <c r="Y792">
        <f t="shared" si="75"/>
        <v>0.18</v>
      </c>
      <c r="Z792">
        <f t="shared" si="76"/>
        <v>-0.13</v>
      </c>
      <c r="AA792">
        <f t="shared" si="77"/>
        <v>0.93</v>
      </c>
      <c r="AB792">
        <f t="shared" si="78"/>
        <v>0.95</v>
      </c>
    </row>
    <row r="793" spans="1:28" x14ac:dyDescent="0.3">
      <c r="A793" s="12" t="s">
        <v>710</v>
      </c>
      <c r="B793" s="2" t="s">
        <v>806</v>
      </c>
      <c r="C793" s="2" t="s">
        <v>545</v>
      </c>
      <c r="D793">
        <v>2.02</v>
      </c>
      <c r="E793">
        <v>0.1</v>
      </c>
      <c r="F793">
        <v>0.53</v>
      </c>
      <c r="G793">
        <v>0.54</v>
      </c>
      <c r="H793">
        <v>-0.01</v>
      </c>
      <c r="I793">
        <v>2.09</v>
      </c>
      <c r="J793">
        <v>2.15</v>
      </c>
      <c r="K793" s="8" t="s">
        <v>548</v>
      </c>
      <c r="L793" s="19" t="s">
        <v>1203</v>
      </c>
      <c r="M793" t="s">
        <v>1213</v>
      </c>
      <c r="N793" t="s">
        <v>1209</v>
      </c>
      <c r="O793" t="s">
        <v>1206</v>
      </c>
      <c r="W793">
        <f t="shared" si="73"/>
        <v>0.1</v>
      </c>
      <c r="X793">
        <f t="shared" si="74"/>
        <v>0.53</v>
      </c>
      <c r="Y793">
        <f t="shared" si="75"/>
        <v>0.54</v>
      </c>
      <c r="Z793">
        <f t="shared" si="76"/>
        <v>-0.01</v>
      </c>
      <c r="AA793">
        <f t="shared" si="77"/>
        <v>2.09</v>
      </c>
      <c r="AB793">
        <f t="shared" si="78"/>
        <v>2.15</v>
      </c>
    </row>
    <row r="794" spans="1:28" x14ac:dyDescent="0.3">
      <c r="A794" s="12" t="s">
        <v>710</v>
      </c>
      <c r="B794" s="2" t="s">
        <v>807</v>
      </c>
      <c r="C794" s="2" t="s">
        <v>545</v>
      </c>
      <c r="D794">
        <v>0.82</v>
      </c>
      <c r="E794">
        <v>0.18</v>
      </c>
      <c r="F794">
        <v>0</v>
      </c>
      <c r="G794">
        <v>0.14000000000000001</v>
      </c>
      <c r="H794">
        <v>-0.11</v>
      </c>
      <c r="I794">
        <v>0.84</v>
      </c>
      <c r="J794">
        <v>0.85</v>
      </c>
      <c r="K794" s="13" t="s">
        <v>547</v>
      </c>
      <c r="L794" s="19" t="s">
        <v>1203</v>
      </c>
      <c r="M794" t="s">
        <v>1213</v>
      </c>
      <c r="N794" t="s">
        <v>1210</v>
      </c>
      <c r="O794" t="s">
        <v>1206</v>
      </c>
      <c r="W794">
        <f t="shared" si="73"/>
        <v>0.18</v>
      </c>
      <c r="X794">
        <f t="shared" si="74"/>
        <v>0</v>
      </c>
      <c r="Y794">
        <f t="shared" si="75"/>
        <v>0.14000000000000001</v>
      </c>
      <c r="Z794">
        <f t="shared" si="76"/>
        <v>-0.11</v>
      </c>
      <c r="AA794">
        <f t="shared" si="77"/>
        <v>0.84</v>
      </c>
      <c r="AB794">
        <f t="shared" si="78"/>
        <v>0.85</v>
      </c>
    </row>
    <row r="795" spans="1:28" x14ac:dyDescent="0.3">
      <c r="A795" s="12" t="s">
        <v>710</v>
      </c>
      <c r="B795" s="2" t="s">
        <v>808</v>
      </c>
      <c r="C795" s="2" t="s">
        <v>545</v>
      </c>
      <c r="D795">
        <v>1.29</v>
      </c>
      <c r="E795">
        <v>-0.04</v>
      </c>
      <c r="F795">
        <v>0.25</v>
      </c>
      <c r="G795">
        <v>0.26</v>
      </c>
      <c r="H795">
        <v>0.03</v>
      </c>
      <c r="I795">
        <v>1.31</v>
      </c>
      <c r="J795">
        <v>1.32</v>
      </c>
      <c r="K795" s="8" t="s">
        <v>548</v>
      </c>
      <c r="L795" s="19" t="s">
        <v>1203</v>
      </c>
      <c r="M795" t="s">
        <v>1213</v>
      </c>
      <c r="N795" t="s">
        <v>1209</v>
      </c>
      <c r="O795" t="s">
        <v>1205</v>
      </c>
      <c r="W795">
        <f t="shared" si="73"/>
        <v>-0.04</v>
      </c>
      <c r="X795">
        <f t="shared" si="74"/>
        <v>0.25</v>
      </c>
      <c r="Y795">
        <f t="shared" si="75"/>
        <v>0.26</v>
      </c>
      <c r="Z795">
        <f t="shared" si="76"/>
        <v>0.03</v>
      </c>
      <c r="AA795">
        <f t="shared" si="77"/>
        <v>1.31</v>
      </c>
      <c r="AB795">
        <f t="shared" si="78"/>
        <v>1.32</v>
      </c>
    </row>
    <row r="796" spans="1:28" x14ac:dyDescent="0.3">
      <c r="A796" s="12" t="s">
        <v>710</v>
      </c>
      <c r="B796" s="2" t="s">
        <v>809</v>
      </c>
      <c r="C796" s="2" t="s">
        <v>545</v>
      </c>
      <c r="D796">
        <v>2.02</v>
      </c>
      <c r="E796">
        <v>0.01</v>
      </c>
      <c r="F796">
        <v>0.56999999999999995</v>
      </c>
      <c r="G796">
        <v>0.56999999999999995</v>
      </c>
      <c r="H796">
        <v>0.01</v>
      </c>
      <c r="I796">
        <v>2.1</v>
      </c>
      <c r="J796">
        <v>2.17</v>
      </c>
      <c r="K796" s="8" t="s">
        <v>548</v>
      </c>
      <c r="L796" s="19" t="s">
        <v>1203</v>
      </c>
      <c r="M796" t="s">
        <v>1213</v>
      </c>
      <c r="N796" t="s">
        <v>1209</v>
      </c>
      <c r="O796" t="s">
        <v>1207</v>
      </c>
      <c r="W796">
        <f t="shared" si="73"/>
        <v>0.01</v>
      </c>
      <c r="X796">
        <f t="shared" si="74"/>
        <v>0.56999999999999995</v>
      </c>
      <c r="Y796">
        <f t="shared" si="75"/>
        <v>0.56999999999999995</v>
      </c>
      <c r="Z796">
        <f t="shared" si="76"/>
        <v>0.01</v>
      </c>
      <c r="AA796">
        <f t="shared" si="77"/>
        <v>2.1</v>
      </c>
      <c r="AB796">
        <f t="shared" si="78"/>
        <v>2.17</v>
      </c>
    </row>
    <row r="797" spans="1:28" x14ac:dyDescent="0.3">
      <c r="A797" s="12" t="s">
        <v>710</v>
      </c>
      <c r="B797" s="2" t="s">
        <v>810</v>
      </c>
      <c r="C797" s="2" t="s">
        <v>545</v>
      </c>
      <c r="D797">
        <v>0.95</v>
      </c>
      <c r="E797">
        <v>0.17</v>
      </c>
      <c r="F797">
        <v>-0.03</v>
      </c>
      <c r="G797">
        <v>0.12</v>
      </c>
      <c r="H797">
        <v>-0.12</v>
      </c>
      <c r="I797">
        <v>0.97</v>
      </c>
      <c r="J797">
        <v>0.97</v>
      </c>
      <c r="K797" s="13" t="s">
        <v>547</v>
      </c>
      <c r="L797" s="19" t="s">
        <v>1203</v>
      </c>
      <c r="M797" t="s">
        <v>1213</v>
      </c>
      <c r="N797" t="s">
        <v>1210</v>
      </c>
      <c r="O797" t="s">
        <v>1206</v>
      </c>
      <c r="W797">
        <f t="shared" si="73"/>
        <v>0.17</v>
      </c>
      <c r="X797">
        <f t="shared" si="74"/>
        <v>-0.03</v>
      </c>
      <c r="Y797">
        <f t="shared" si="75"/>
        <v>0.12</v>
      </c>
      <c r="Z797">
        <f t="shared" si="76"/>
        <v>-0.12</v>
      </c>
      <c r="AA797">
        <f t="shared" si="77"/>
        <v>0.97</v>
      </c>
      <c r="AB797">
        <f t="shared" si="78"/>
        <v>0.97</v>
      </c>
    </row>
    <row r="798" spans="1:28" x14ac:dyDescent="0.3">
      <c r="A798" s="12" t="s">
        <v>710</v>
      </c>
      <c r="B798" s="2" t="s">
        <v>811</v>
      </c>
      <c r="C798" s="2" t="s">
        <v>545</v>
      </c>
      <c r="D798">
        <v>1.26</v>
      </c>
      <c r="E798">
        <v>-0.02</v>
      </c>
      <c r="F798">
        <v>7.0000000000000007E-2</v>
      </c>
      <c r="G798">
        <v>7.0000000000000007E-2</v>
      </c>
      <c r="H798">
        <v>0.02</v>
      </c>
      <c r="I798">
        <v>1.26</v>
      </c>
      <c r="J798">
        <v>1.24</v>
      </c>
      <c r="K798" s="8" t="s">
        <v>548</v>
      </c>
      <c r="L798" s="19" t="s">
        <v>1203</v>
      </c>
      <c r="M798" t="s">
        <v>1213</v>
      </c>
      <c r="N798" t="s">
        <v>1211</v>
      </c>
      <c r="O798" t="s">
        <v>1206</v>
      </c>
      <c r="W798">
        <f t="shared" si="73"/>
        <v>-0.02</v>
      </c>
      <c r="X798">
        <f t="shared" si="74"/>
        <v>7.0000000000000007E-2</v>
      </c>
      <c r="Y798">
        <f t="shared" si="75"/>
        <v>7.0000000000000007E-2</v>
      </c>
      <c r="Z798">
        <f t="shared" si="76"/>
        <v>0.02</v>
      </c>
      <c r="AA798">
        <f t="shared" si="77"/>
        <v>1.26</v>
      </c>
      <c r="AB798">
        <f t="shared" si="78"/>
        <v>1.24</v>
      </c>
    </row>
    <row r="799" spans="1:28" x14ac:dyDescent="0.3">
      <c r="A799" s="12" t="s">
        <v>710</v>
      </c>
      <c r="B799" s="2" t="s">
        <v>812</v>
      </c>
      <c r="C799" s="2" t="s">
        <v>545</v>
      </c>
      <c r="D799">
        <v>1.7</v>
      </c>
      <c r="E799">
        <v>7.0000000000000007E-2</v>
      </c>
      <c r="F799">
        <v>0.19</v>
      </c>
      <c r="G799">
        <v>0.2</v>
      </c>
      <c r="H799">
        <v>-0.02</v>
      </c>
      <c r="I799">
        <v>1.71</v>
      </c>
      <c r="J799">
        <v>1.69</v>
      </c>
      <c r="K799" s="8" t="s">
        <v>548</v>
      </c>
      <c r="L799" s="19" t="s">
        <v>1203</v>
      </c>
      <c r="M799" t="s">
        <v>1213</v>
      </c>
      <c r="N799" t="s">
        <v>1210</v>
      </c>
      <c r="O799" t="s">
        <v>1207</v>
      </c>
      <c r="W799">
        <f t="shared" si="73"/>
        <v>7.0000000000000007E-2</v>
      </c>
      <c r="X799">
        <f t="shared" si="74"/>
        <v>0.19</v>
      </c>
      <c r="Y799">
        <f t="shared" si="75"/>
        <v>0.2</v>
      </c>
      <c r="Z799">
        <f t="shared" si="76"/>
        <v>-0.02</v>
      </c>
      <c r="AA799">
        <f t="shared" si="77"/>
        <v>1.71</v>
      </c>
      <c r="AB799">
        <f t="shared" si="78"/>
        <v>1.69</v>
      </c>
    </row>
    <row r="800" spans="1:28" x14ac:dyDescent="0.3">
      <c r="A800" s="12" t="s">
        <v>710</v>
      </c>
      <c r="B800" s="2" t="s">
        <v>813</v>
      </c>
      <c r="C800" s="2" t="s">
        <v>545</v>
      </c>
      <c r="D800">
        <v>2.1800000000000002</v>
      </c>
      <c r="E800">
        <v>0.05</v>
      </c>
      <c r="F800">
        <v>0.5</v>
      </c>
      <c r="G800">
        <v>0.51</v>
      </c>
      <c r="H800">
        <v>0</v>
      </c>
      <c r="I800">
        <v>2.2400000000000002</v>
      </c>
      <c r="J800">
        <v>2.2799999999999998</v>
      </c>
      <c r="K800" s="8" t="s">
        <v>548</v>
      </c>
      <c r="L800" s="19" t="s">
        <v>1203</v>
      </c>
      <c r="M800" t="s">
        <v>1213</v>
      </c>
      <c r="N800" t="s">
        <v>1210</v>
      </c>
      <c r="O800" t="s">
        <v>1206</v>
      </c>
      <c r="W800">
        <f t="shared" si="73"/>
        <v>0.05</v>
      </c>
      <c r="X800">
        <f t="shared" si="74"/>
        <v>0.5</v>
      </c>
      <c r="Y800">
        <f t="shared" si="75"/>
        <v>0.51</v>
      </c>
      <c r="Z800">
        <f t="shared" si="76"/>
        <v>0</v>
      </c>
      <c r="AA800">
        <f t="shared" si="77"/>
        <v>2.2400000000000002</v>
      </c>
      <c r="AB800">
        <f t="shared" si="78"/>
        <v>2.2799999999999998</v>
      </c>
    </row>
    <row r="801" spans="1:28" x14ac:dyDescent="0.3">
      <c r="A801" s="12" t="s">
        <v>710</v>
      </c>
      <c r="B801" s="2" t="s">
        <v>814</v>
      </c>
      <c r="C801" s="2" t="s">
        <v>545</v>
      </c>
      <c r="D801">
        <v>2.12</v>
      </c>
      <c r="E801">
        <v>0.38</v>
      </c>
      <c r="F801">
        <v>0.11</v>
      </c>
      <c r="G801">
        <v>0.36</v>
      </c>
      <c r="H801">
        <v>-0.15</v>
      </c>
      <c r="I801">
        <v>2.15</v>
      </c>
      <c r="J801">
        <v>2.16</v>
      </c>
      <c r="K801" s="8" t="s">
        <v>548</v>
      </c>
      <c r="L801" s="19" t="s">
        <v>1203</v>
      </c>
      <c r="M801" t="s">
        <v>1213</v>
      </c>
      <c r="N801" t="s">
        <v>1210</v>
      </c>
      <c r="O801" t="s">
        <v>1206</v>
      </c>
      <c r="W801">
        <f t="shared" si="73"/>
        <v>0.38</v>
      </c>
      <c r="X801">
        <f t="shared" si="74"/>
        <v>0.11</v>
      </c>
      <c r="Y801">
        <f t="shared" si="75"/>
        <v>0.36</v>
      </c>
      <c r="Z801">
        <f t="shared" si="76"/>
        <v>-0.15</v>
      </c>
      <c r="AA801">
        <f t="shared" si="77"/>
        <v>2.15</v>
      </c>
      <c r="AB801">
        <f t="shared" si="78"/>
        <v>2.16</v>
      </c>
    </row>
    <row r="802" spans="1:28" x14ac:dyDescent="0.3">
      <c r="A802" s="12" t="s">
        <v>710</v>
      </c>
      <c r="B802" s="2" t="s">
        <v>815</v>
      </c>
      <c r="C802" s="2" t="s">
        <v>545</v>
      </c>
      <c r="D802">
        <v>1.68</v>
      </c>
      <c r="E802">
        <v>0.31</v>
      </c>
      <c r="F802">
        <v>0.23</v>
      </c>
      <c r="G802">
        <v>0.37</v>
      </c>
      <c r="H802">
        <v>-0.11</v>
      </c>
      <c r="I802">
        <v>1.73</v>
      </c>
      <c r="J802">
        <v>1.75</v>
      </c>
      <c r="K802" s="8" t="s">
        <v>548</v>
      </c>
      <c r="L802" s="19" t="s">
        <v>1203</v>
      </c>
      <c r="M802" t="s">
        <v>1213</v>
      </c>
      <c r="N802" t="s">
        <v>1211</v>
      </c>
      <c r="O802" t="s">
        <v>1207</v>
      </c>
      <c r="W802">
        <f t="shared" si="73"/>
        <v>0.31</v>
      </c>
      <c r="X802">
        <f t="shared" si="74"/>
        <v>0.23</v>
      </c>
      <c r="Y802">
        <f t="shared" si="75"/>
        <v>0.37</v>
      </c>
      <c r="Z802">
        <f t="shared" si="76"/>
        <v>-0.11</v>
      </c>
      <c r="AA802">
        <f t="shared" si="77"/>
        <v>1.73</v>
      </c>
      <c r="AB802">
        <f t="shared" si="78"/>
        <v>1.75</v>
      </c>
    </row>
    <row r="803" spans="1:28" x14ac:dyDescent="0.3">
      <c r="A803" s="12" t="s">
        <v>710</v>
      </c>
      <c r="B803" s="2" t="s">
        <v>816</v>
      </c>
      <c r="C803" s="2" t="s">
        <v>545</v>
      </c>
      <c r="D803">
        <v>1.44</v>
      </c>
      <c r="E803">
        <v>-0.23</v>
      </c>
      <c r="F803">
        <v>0.1</v>
      </c>
      <c r="G803">
        <v>0.21</v>
      </c>
      <c r="H803">
        <v>0.12</v>
      </c>
      <c r="I803">
        <v>1.46</v>
      </c>
      <c r="J803">
        <v>1.46</v>
      </c>
      <c r="K803" s="8" t="s">
        <v>548</v>
      </c>
      <c r="L803" s="19" t="s">
        <v>1203</v>
      </c>
      <c r="M803" t="s">
        <v>1213</v>
      </c>
      <c r="N803" t="s">
        <v>1209</v>
      </c>
      <c r="O803" t="s">
        <v>1206</v>
      </c>
      <c r="W803">
        <f t="shared" si="73"/>
        <v>-0.23</v>
      </c>
      <c r="X803">
        <f t="shared" si="74"/>
        <v>0.1</v>
      </c>
      <c r="Y803">
        <f t="shared" si="75"/>
        <v>0.21</v>
      </c>
      <c r="Z803">
        <f t="shared" si="76"/>
        <v>0.12</v>
      </c>
      <c r="AA803">
        <f t="shared" si="77"/>
        <v>1.46</v>
      </c>
      <c r="AB803">
        <f t="shared" si="78"/>
        <v>1.46</v>
      </c>
    </row>
    <row r="804" spans="1:28" x14ac:dyDescent="0.3">
      <c r="A804" s="12" t="s">
        <v>710</v>
      </c>
      <c r="B804" s="2" t="s">
        <v>817</v>
      </c>
      <c r="C804" s="2" t="s">
        <v>545</v>
      </c>
      <c r="D804">
        <v>0.28999999999999998</v>
      </c>
      <c r="E804">
        <v>-0.1</v>
      </c>
      <c r="F804">
        <v>-7.0000000000000007E-2</v>
      </c>
      <c r="G804">
        <v>0.05</v>
      </c>
      <c r="H804">
        <v>0.12</v>
      </c>
      <c r="I804">
        <v>0.32</v>
      </c>
      <c r="J804">
        <v>0.34</v>
      </c>
      <c r="K804" s="13" t="s">
        <v>547</v>
      </c>
      <c r="L804" s="19" t="s">
        <v>1203</v>
      </c>
      <c r="M804" t="s">
        <v>1213</v>
      </c>
      <c r="N804" t="s">
        <v>1210</v>
      </c>
      <c r="O804" t="s">
        <v>1207</v>
      </c>
      <c r="W804">
        <f t="shared" si="73"/>
        <v>-0.1</v>
      </c>
      <c r="X804">
        <f t="shared" si="74"/>
        <v>-7.0000000000000007E-2</v>
      </c>
      <c r="Y804">
        <f t="shared" si="75"/>
        <v>0.05</v>
      </c>
      <c r="Z804">
        <f t="shared" si="76"/>
        <v>0.12</v>
      </c>
      <c r="AA804">
        <f t="shared" si="77"/>
        <v>0.32</v>
      </c>
      <c r="AB804">
        <f t="shared" si="78"/>
        <v>0.34</v>
      </c>
    </row>
    <row r="805" spans="1:28" x14ac:dyDescent="0.3">
      <c r="A805" s="12" t="s">
        <v>710</v>
      </c>
      <c r="B805" s="2" t="s">
        <v>818</v>
      </c>
      <c r="C805" s="2" t="s">
        <v>545</v>
      </c>
      <c r="D805">
        <v>1.98</v>
      </c>
      <c r="E805">
        <v>0.32</v>
      </c>
      <c r="F805">
        <v>0.18</v>
      </c>
      <c r="G805">
        <v>0.35</v>
      </c>
      <c r="H805">
        <v>-0.12</v>
      </c>
      <c r="I805">
        <v>2.0099999999999998</v>
      </c>
      <c r="J805">
        <v>2.02</v>
      </c>
      <c r="K805" s="8" t="s">
        <v>548</v>
      </c>
      <c r="L805" s="19" t="s">
        <v>1203</v>
      </c>
      <c r="M805" t="s">
        <v>1213</v>
      </c>
      <c r="N805" t="s">
        <v>1209</v>
      </c>
      <c r="O805" t="s">
        <v>1204</v>
      </c>
      <c r="W805">
        <f t="shared" si="73"/>
        <v>0.32</v>
      </c>
      <c r="X805">
        <f t="shared" si="74"/>
        <v>0.18</v>
      </c>
      <c r="Y805">
        <f t="shared" si="75"/>
        <v>0.35</v>
      </c>
      <c r="Z805">
        <f t="shared" si="76"/>
        <v>-0.12</v>
      </c>
      <c r="AA805">
        <f t="shared" si="77"/>
        <v>2.0099999999999998</v>
      </c>
      <c r="AB805">
        <f t="shared" si="78"/>
        <v>2.02</v>
      </c>
    </row>
    <row r="806" spans="1:28" x14ac:dyDescent="0.3">
      <c r="A806" s="12" t="s">
        <v>710</v>
      </c>
      <c r="B806" s="2" t="s">
        <v>819</v>
      </c>
      <c r="C806" s="2" t="s">
        <v>545</v>
      </c>
      <c r="D806">
        <v>1.17</v>
      </c>
      <c r="E806">
        <v>0.18</v>
      </c>
      <c r="F806">
        <v>0.06</v>
      </c>
      <c r="G806">
        <v>0.17</v>
      </c>
      <c r="H806">
        <v>-0.1</v>
      </c>
      <c r="I806">
        <v>1.19</v>
      </c>
      <c r="J806">
        <v>1.19</v>
      </c>
      <c r="K806" s="8" t="s">
        <v>548</v>
      </c>
      <c r="L806" s="19" t="s">
        <v>1203</v>
      </c>
      <c r="M806" t="s">
        <v>1213</v>
      </c>
      <c r="N806" t="s">
        <v>1209</v>
      </c>
      <c r="O806" t="s">
        <v>1207</v>
      </c>
      <c r="W806">
        <f t="shared" si="73"/>
        <v>0.18</v>
      </c>
      <c r="X806">
        <f t="shared" si="74"/>
        <v>0.06</v>
      </c>
      <c r="Y806">
        <f t="shared" si="75"/>
        <v>0.17</v>
      </c>
      <c r="Z806">
        <f t="shared" si="76"/>
        <v>-0.1</v>
      </c>
      <c r="AA806">
        <f t="shared" si="77"/>
        <v>1.19</v>
      </c>
      <c r="AB806">
        <f t="shared" si="78"/>
        <v>1.19</v>
      </c>
    </row>
    <row r="807" spans="1:28" x14ac:dyDescent="0.3">
      <c r="A807" s="12" t="s">
        <v>710</v>
      </c>
      <c r="B807" s="2" t="s">
        <v>820</v>
      </c>
      <c r="C807" s="2" t="s">
        <v>545</v>
      </c>
      <c r="D807">
        <v>1.61</v>
      </c>
      <c r="E807">
        <v>0.21</v>
      </c>
      <c r="F807">
        <v>0.08</v>
      </c>
      <c r="G807">
        <v>0.2</v>
      </c>
      <c r="H807">
        <v>-0.1</v>
      </c>
      <c r="I807">
        <v>1.63</v>
      </c>
      <c r="J807">
        <v>1.62</v>
      </c>
      <c r="K807" s="8" t="s">
        <v>548</v>
      </c>
      <c r="L807" s="19" t="s">
        <v>1203</v>
      </c>
      <c r="M807" t="s">
        <v>1213</v>
      </c>
      <c r="N807" t="s">
        <v>1209</v>
      </c>
      <c r="O807" t="s">
        <v>1207</v>
      </c>
      <c r="W807">
        <f t="shared" si="73"/>
        <v>0.21</v>
      </c>
      <c r="X807">
        <f t="shared" si="74"/>
        <v>0.08</v>
      </c>
      <c r="Y807">
        <f t="shared" si="75"/>
        <v>0.2</v>
      </c>
      <c r="Z807">
        <f t="shared" si="76"/>
        <v>-0.1</v>
      </c>
      <c r="AA807">
        <f t="shared" si="77"/>
        <v>1.63</v>
      </c>
      <c r="AB807">
        <f t="shared" si="78"/>
        <v>1.62</v>
      </c>
    </row>
    <row r="808" spans="1:28" x14ac:dyDescent="0.3">
      <c r="A808" s="12" t="s">
        <v>710</v>
      </c>
      <c r="B808" s="2" t="s">
        <v>821</v>
      </c>
      <c r="C808" s="2" t="s">
        <v>545</v>
      </c>
      <c r="D808">
        <v>1.99</v>
      </c>
      <c r="E808">
        <v>7.0000000000000007E-2</v>
      </c>
      <c r="F808">
        <v>0</v>
      </c>
      <c r="G808">
        <v>0.04</v>
      </c>
      <c r="H808">
        <v>-0.06</v>
      </c>
      <c r="I808">
        <v>1.99</v>
      </c>
      <c r="J808">
        <v>1.95</v>
      </c>
      <c r="K808" s="8" t="s">
        <v>548</v>
      </c>
      <c r="L808" s="19" t="s">
        <v>1203</v>
      </c>
      <c r="M808" t="s">
        <v>1213</v>
      </c>
      <c r="N808" t="s">
        <v>1209</v>
      </c>
      <c r="O808" t="s">
        <v>1206</v>
      </c>
      <c r="W808">
        <f t="shared" si="73"/>
        <v>7.0000000000000007E-2</v>
      </c>
      <c r="X808">
        <f t="shared" si="74"/>
        <v>0</v>
      </c>
      <c r="Y808">
        <f t="shared" si="75"/>
        <v>0.04</v>
      </c>
      <c r="Z808">
        <f t="shared" si="76"/>
        <v>-0.06</v>
      </c>
      <c r="AA808">
        <f t="shared" si="77"/>
        <v>1.99</v>
      </c>
      <c r="AB808">
        <f t="shared" si="78"/>
        <v>1.95</v>
      </c>
    </row>
    <row r="809" spans="1:28" x14ac:dyDescent="0.3">
      <c r="A809" s="12" t="s">
        <v>710</v>
      </c>
      <c r="B809" s="2" t="s">
        <v>822</v>
      </c>
      <c r="C809" s="2" t="s">
        <v>545</v>
      </c>
      <c r="D809">
        <v>1.35</v>
      </c>
      <c r="E809">
        <v>-0.44</v>
      </c>
      <c r="F809">
        <v>-0.4</v>
      </c>
      <c r="G809">
        <v>0.5</v>
      </c>
      <c r="H809">
        <v>0.32</v>
      </c>
      <c r="I809">
        <v>1.47</v>
      </c>
      <c r="J809">
        <v>1.61</v>
      </c>
      <c r="K809" s="8" t="s">
        <v>548</v>
      </c>
      <c r="L809" s="19" t="s">
        <v>1203</v>
      </c>
      <c r="M809" t="s">
        <v>1212</v>
      </c>
      <c r="N809" t="s">
        <v>1210</v>
      </c>
      <c r="O809" t="s">
        <v>1207</v>
      </c>
      <c r="W809">
        <f t="shared" si="73"/>
        <v>-0.44</v>
      </c>
      <c r="X809">
        <f t="shared" si="74"/>
        <v>-0.4</v>
      </c>
      <c r="Y809">
        <f t="shared" si="75"/>
        <v>0.5</v>
      </c>
      <c r="Z809">
        <f t="shared" si="76"/>
        <v>0.32</v>
      </c>
      <c r="AA809">
        <f t="shared" si="77"/>
        <v>1.47</v>
      </c>
      <c r="AB809">
        <f t="shared" si="78"/>
        <v>1.61</v>
      </c>
    </row>
    <row r="810" spans="1:28" x14ac:dyDescent="0.3">
      <c r="A810" s="12" t="s">
        <v>710</v>
      </c>
      <c r="B810" s="2" t="s">
        <v>823</v>
      </c>
      <c r="C810" s="2" t="s">
        <v>545</v>
      </c>
      <c r="D810">
        <v>1.87</v>
      </c>
      <c r="E810">
        <v>-0.38</v>
      </c>
      <c r="F810">
        <v>-0.32</v>
      </c>
      <c r="G810">
        <v>0.41</v>
      </c>
      <c r="H810">
        <v>0.28999999999999998</v>
      </c>
      <c r="I810">
        <v>1.94</v>
      </c>
      <c r="J810">
        <v>1.99</v>
      </c>
      <c r="K810" s="8" t="s">
        <v>548</v>
      </c>
      <c r="L810" s="19" t="s">
        <v>1203</v>
      </c>
      <c r="M810" t="s">
        <v>1213</v>
      </c>
      <c r="N810" t="s">
        <v>1209</v>
      </c>
      <c r="O810" t="s">
        <v>1207</v>
      </c>
      <c r="W810">
        <f t="shared" si="73"/>
        <v>-0.38</v>
      </c>
      <c r="X810">
        <f t="shared" si="74"/>
        <v>-0.32</v>
      </c>
      <c r="Y810">
        <f t="shared" si="75"/>
        <v>0.41</v>
      </c>
      <c r="Z810">
        <f t="shared" si="76"/>
        <v>0.28999999999999998</v>
      </c>
      <c r="AA810">
        <f t="shared" si="77"/>
        <v>1.94</v>
      </c>
      <c r="AB810">
        <f t="shared" si="78"/>
        <v>1.99</v>
      </c>
    </row>
    <row r="811" spans="1:28" x14ac:dyDescent="0.3">
      <c r="A811" s="12" t="s">
        <v>710</v>
      </c>
      <c r="B811" s="2" t="s">
        <v>824</v>
      </c>
      <c r="C811" s="2" t="s">
        <v>545</v>
      </c>
      <c r="D811">
        <v>2.4500000000000002</v>
      </c>
      <c r="E811">
        <v>-0.14000000000000001</v>
      </c>
      <c r="F811">
        <v>-0.43</v>
      </c>
      <c r="G811">
        <v>0.35</v>
      </c>
      <c r="H811">
        <v>0.28999999999999998</v>
      </c>
      <c r="I811">
        <v>2.4900000000000002</v>
      </c>
      <c r="J811">
        <v>2.5</v>
      </c>
      <c r="K811" s="8" t="s">
        <v>548</v>
      </c>
      <c r="L811" s="19" t="s">
        <v>1203</v>
      </c>
      <c r="M811" t="s">
        <v>1213</v>
      </c>
      <c r="N811" t="s">
        <v>1211</v>
      </c>
      <c r="O811" t="s">
        <v>1204</v>
      </c>
      <c r="W811">
        <f t="shared" si="73"/>
        <v>-0.14000000000000001</v>
      </c>
      <c r="X811">
        <f t="shared" si="74"/>
        <v>-0.43</v>
      </c>
      <c r="Y811">
        <f t="shared" si="75"/>
        <v>0.35</v>
      </c>
      <c r="Z811">
        <f t="shared" si="76"/>
        <v>0.28999999999999998</v>
      </c>
      <c r="AA811">
        <f t="shared" si="77"/>
        <v>2.4900000000000002</v>
      </c>
      <c r="AB811">
        <f t="shared" si="78"/>
        <v>2.5</v>
      </c>
    </row>
    <row r="812" spans="1:28" x14ac:dyDescent="0.3">
      <c r="A812" s="12" t="s">
        <v>710</v>
      </c>
      <c r="B812" s="2" t="s">
        <v>825</v>
      </c>
      <c r="C812" s="2" t="s">
        <v>545</v>
      </c>
      <c r="D812">
        <v>1.53</v>
      </c>
      <c r="E812">
        <v>-0.04</v>
      </c>
      <c r="F812">
        <v>-0.44</v>
      </c>
      <c r="G812">
        <v>0.34</v>
      </c>
      <c r="H812">
        <v>-0.28999999999999998</v>
      </c>
      <c r="I812">
        <v>1.59</v>
      </c>
      <c r="J812">
        <v>1.65</v>
      </c>
      <c r="K812" s="8" t="s">
        <v>548</v>
      </c>
      <c r="L812" s="19" t="s">
        <v>1203</v>
      </c>
      <c r="M812" t="s">
        <v>1213</v>
      </c>
      <c r="N812" t="s">
        <v>1211</v>
      </c>
      <c r="O812" t="s">
        <v>1206</v>
      </c>
      <c r="W812">
        <f t="shared" si="73"/>
        <v>-0.04</v>
      </c>
      <c r="X812">
        <f t="shared" si="74"/>
        <v>-0.44</v>
      </c>
      <c r="Y812">
        <f t="shared" si="75"/>
        <v>0.34</v>
      </c>
      <c r="Z812">
        <f t="shared" si="76"/>
        <v>-0.28999999999999998</v>
      </c>
      <c r="AA812">
        <f t="shared" si="77"/>
        <v>1.59</v>
      </c>
      <c r="AB812">
        <f t="shared" si="78"/>
        <v>1.65</v>
      </c>
    </row>
    <row r="813" spans="1:28" hidden="1" x14ac:dyDescent="0.3">
      <c r="A813" s="14" t="s">
        <v>826</v>
      </c>
      <c r="B813" s="15" t="s">
        <v>827</v>
      </c>
      <c r="C813" s="15" t="s">
        <v>545</v>
      </c>
      <c r="D813">
        <v>0.05</v>
      </c>
      <c r="E813">
        <v>7.0000000000000007E-2</v>
      </c>
      <c r="F813">
        <v>0.85</v>
      </c>
      <c r="G813">
        <v>0.37</v>
      </c>
      <c r="H813">
        <v>-0.77</v>
      </c>
      <c r="I813">
        <v>0.86</v>
      </c>
      <c r="J813">
        <v>0.73</v>
      </c>
      <c r="K813" s="16" t="s">
        <v>547</v>
      </c>
      <c r="L813" s="18" t="s">
        <v>1203</v>
      </c>
      <c r="M813" t="s">
        <v>1213</v>
      </c>
      <c r="N813" t="s">
        <v>1209</v>
      </c>
      <c r="O813" t="s">
        <v>1206</v>
      </c>
      <c r="W813">
        <f t="shared" si="73"/>
        <v>7.0000000000000007E-2</v>
      </c>
      <c r="X813">
        <f t="shared" si="74"/>
        <v>0.85</v>
      </c>
      <c r="Y813">
        <f t="shared" si="75"/>
        <v>0.37</v>
      </c>
      <c r="Z813">
        <f t="shared" si="76"/>
        <v>-0.77</v>
      </c>
      <c r="AA813">
        <f t="shared" si="77"/>
        <v>0.86</v>
      </c>
      <c r="AB813">
        <f t="shared" si="78"/>
        <v>0.73</v>
      </c>
    </row>
    <row r="814" spans="1:28" hidden="1" x14ac:dyDescent="0.3">
      <c r="A814" s="15" t="s">
        <v>826</v>
      </c>
      <c r="B814" s="15" t="s">
        <v>828</v>
      </c>
      <c r="C814" s="15" t="s">
        <v>545</v>
      </c>
      <c r="D814">
        <v>0.76</v>
      </c>
      <c r="E814">
        <v>-0.08</v>
      </c>
      <c r="F814">
        <v>0.51</v>
      </c>
      <c r="G814">
        <v>0.32</v>
      </c>
      <c r="H814">
        <v>-0.41</v>
      </c>
      <c r="I814">
        <v>0.92</v>
      </c>
      <c r="J814">
        <v>0.64</v>
      </c>
      <c r="K814" s="16" t="s">
        <v>547</v>
      </c>
      <c r="L814" s="18" t="s">
        <v>1203</v>
      </c>
      <c r="M814" t="s">
        <v>1213</v>
      </c>
      <c r="N814" t="s">
        <v>1211</v>
      </c>
      <c r="O814" t="s">
        <v>1205</v>
      </c>
      <c r="W814">
        <f t="shared" si="73"/>
        <v>-0.08</v>
      </c>
      <c r="X814">
        <f t="shared" si="74"/>
        <v>0.51</v>
      </c>
      <c r="Y814">
        <f t="shared" si="75"/>
        <v>0.32</v>
      </c>
      <c r="Z814">
        <f t="shared" si="76"/>
        <v>-0.41</v>
      </c>
      <c r="AA814">
        <f t="shared" si="77"/>
        <v>0.92</v>
      </c>
      <c r="AB814">
        <f t="shared" si="78"/>
        <v>0.64</v>
      </c>
    </row>
    <row r="815" spans="1:28" hidden="1" x14ac:dyDescent="0.3">
      <c r="A815" s="15" t="s">
        <v>826</v>
      </c>
      <c r="B815" s="15" t="s">
        <v>829</v>
      </c>
      <c r="C815" s="15" t="s">
        <v>545</v>
      </c>
      <c r="D815">
        <v>0.1</v>
      </c>
      <c r="E815">
        <v>-0.05</v>
      </c>
      <c r="F815">
        <v>0.41</v>
      </c>
      <c r="G815">
        <v>0.24</v>
      </c>
      <c r="H815">
        <v>-0.33</v>
      </c>
      <c r="I815">
        <v>0.42</v>
      </c>
      <c r="J815">
        <v>0.34</v>
      </c>
      <c r="K815" s="16" t="s">
        <v>547</v>
      </c>
      <c r="L815" s="18" t="s">
        <v>1203</v>
      </c>
      <c r="M815" t="s">
        <v>1213</v>
      </c>
      <c r="N815" t="s">
        <v>1209</v>
      </c>
      <c r="O815" t="s">
        <v>1205</v>
      </c>
      <c r="W815">
        <f t="shared" si="73"/>
        <v>-0.05</v>
      </c>
      <c r="X815">
        <f t="shared" si="74"/>
        <v>0.41</v>
      </c>
      <c r="Y815">
        <f t="shared" si="75"/>
        <v>0.24</v>
      </c>
      <c r="Z815">
        <f t="shared" si="76"/>
        <v>-0.33</v>
      </c>
      <c r="AA815">
        <f t="shared" si="77"/>
        <v>0.42</v>
      </c>
      <c r="AB815">
        <f t="shared" si="78"/>
        <v>0.34</v>
      </c>
    </row>
    <row r="816" spans="1:28" hidden="1" x14ac:dyDescent="0.3">
      <c r="A816" s="15" t="s">
        <v>826</v>
      </c>
      <c r="B816" s="15" t="s">
        <v>830</v>
      </c>
      <c r="C816" s="15" t="s">
        <v>545</v>
      </c>
      <c r="D816">
        <v>0.48</v>
      </c>
      <c r="E816">
        <v>-0.05</v>
      </c>
      <c r="F816">
        <v>-0.03</v>
      </c>
      <c r="G816">
        <v>0.03</v>
      </c>
      <c r="H816">
        <v>0.05</v>
      </c>
      <c r="I816">
        <v>0.48</v>
      </c>
      <c r="J816">
        <v>0.3</v>
      </c>
      <c r="K816" s="16" t="s">
        <v>547</v>
      </c>
      <c r="L816" s="18" t="s">
        <v>1203</v>
      </c>
      <c r="M816" t="s">
        <v>1213</v>
      </c>
      <c r="N816" t="s">
        <v>1210</v>
      </c>
      <c r="O816" t="s">
        <v>1207</v>
      </c>
      <c r="W816">
        <f t="shared" si="73"/>
        <v>-0.05</v>
      </c>
      <c r="X816">
        <f t="shared" si="74"/>
        <v>-0.03</v>
      </c>
      <c r="Y816">
        <f t="shared" si="75"/>
        <v>0.03</v>
      </c>
      <c r="Z816">
        <f t="shared" si="76"/>
        <v>0.05</v>
      </c>
      <c r="AA816">
        <f t="shared" si="77"/>
        <v>0.48</v>
      </c>
      <c r="AB816">
        <f t="shared" si="78"/>
        <v>0.3</v>
      </c>
    </row>
    <row r="817" spans="1:28" hidden="1" x14ac:dyDescent="0.3">
      <c r="A817" s="15" t="s">
        <v>826</v>
      </c>
      <c r="B817" s="15" t="s">
        <v>831</v>
      </c>
      <c r="C817" s="15" t="s">
        <v>545</v>
      </c>
      <c r="D817">
        <v>1.1599999999999999</v>
      </c>
      <c r="E817">
        <v>-0.19</v>
      </c>
      <c r="F817">
        <v>0.76</v>
      </c>
      <c r="G817">
        <v>0.54</v>
      </c>
      <c r="H817">
        <v>-0.56000000000000005</v>
      </c>
      <c r="I817">
        <v>1.4</v>
      </c>
      <c r="J817">
        <v>0.96</v>
      </c>
      <c r="K817" s="16" t="s">
        <v>547</v>
      </c>
      <c r="L817" s="18" t="s">
        <v>1203</v>
      </c>
      <c r="M817" t="s">
        <v>1213</v>
      </c>
      <c r="N817" t="s">
        <v>1209</v>
      </c>
      <c r="O817" t="s">
        <v>1207</v>
      </c>
      <c r="W817">
        <f t="shared" si="73"/>
        <v>-0.19</v>
      </c>
      <c r="X817">
        <f t="shared" si="74"/>
        <v>0.76</v>
      </c>
      <c r="Y817">
        <f t="shared" si="75"/>
        <v>0.54</v>
      </c>
      <c r="Z817">
        <f t="shared" si="76"/>
        <v>-0.56000000000000005</v>
      </c>
      <c r="AA817">
        <f t="shared" si="77"/>
        <v>1.4</v>
      </c>
      <c r="AB817">
        <f t="shared" si="78"/>
        <v>0.96</v>
      </c>
    </row>
    <row r="818" spans="1:28" hidden="1" x14ac:dyDescent="0.3">
      <c r="A818" s="15" t="s">
        <v>826</v>
      </c>
      <c r="B818" s="15" t="s">
        <v>832</v>
      </c>
      <c r="C818" s="15" t="s">
        <v>545</v>
      </c>
      <c r="D818">
        <v>0.81</v>
      </c>
      <c r="E818">
        <v>-0.35</v>
      </c>
      <c r="F818">
        <v>0.54</v>
      </c>
      <c r="G818">
        <v>0.56999999999999995</v>
      </c>
      <c r="H818">
        <v>-0.3</v>
      </c>
      <c r="I818">
        <v>1.04</v>
      </c>
      <c r="J818">
        <v>0.69</v>
      </c>
      <c r="K818" s="16" t="s">
        <v>547</v>
      </c>
      <c r="L818" s="18" t="s">
        <v>1203</v>
      </c>
      <c r="M818" t="s">
        <v>1213</v>
      </c>
      <c r="N818" t="s">
        <v>1210</v>
      </c>
      <c r="O818" t="s">
        <v>1207</v>
      </c>
      <c r="W818">
        <f t="shared" si="73"/>
        <v>-0.35</v>
      </c>
      <c r="X818">
        <f t="shared" si="74"/>
        <v>0.54</v>
      </c>
      <c r="Y818">
        <f t="shared" si="75"/>
        <v>0.56999999999999995</v>
      </c>
      <c r="Z818">
        <f t="shared" si="76"/>
        <v>-0.3</v>
      </c>
      <c r="AA818">
        <f t="shared" si="77"/>
        <v>1.04</v>
      </c>
      <c r="AB818">
        <f t="shared" si="78"/>
        <v>0.69</v>
      </c>
    </row>
    <row r="819" spans="1:28" hidden="1" x14ac:dyDescent="0.3">
      <c r="A819" s="15" t="s">
        <v>826</v>
      </c>
      <c r="B819" s="15" t="s">
        <v>833</v>
      </c>
      <c r="C819" s="15" t="s">
        <v>545</v>
      </c>
      <c r="D819">
        <v>-0.03</v>
      </c>
      <c r="E819">
        <v>0.2</v>
      </c>
      <c r="F819">
        <v>1.17</v>
      </c>
      <c r="G819">
        <v>0.42</v>
      </c>
      <c r="H819">
        <v>-1.1100000000000001</v>
      </c>
      <c r="I819">
        <v>1.19</v>
      </c>
      <c r="J819">
        <v>1.03</v>
      </c>
      <c r="K819" s="17" t="s">
        <v>548</v>
      </c>
      <c r="L819" s="18" t="s">
        <v>1203</v>
      </c>
      <c r="M819" t="s">
        <v>1213</v>
      </c>
      <c r="N819" t="s">
        <v>1210</v>
      </c>
      <c r="O819" t="s">
        <v>1205</v>
      </c>
      <c r="W819">
        <f t="shared" si="73"/>
        <v>0.2</v>
      </c>
      <c r="X819">
        <f t="shared" si="74"/>
        <v>1.17</v>
      </c>
      <c r="Y819">
        <f t="shared" si="75"/>
        <v>0.42</v>
      </c>
      <c r="Z819">
        <f t="shared" si="76"/>
        <v>-1.1100000000000001</v>
      </c>
      <c r="AA819">
        <f t="shared" si="77"/>
        <v>1.19</v>
      </c>
      <c r="AB819">
        <f t="shared" si="78"/>
        <v>1.03</v>
      </c>
    </row>
    <row r="820" spans="1:28" hidden="1" x14ac:dyDescent="0.3">
      <c r="A820" s="15" t="s">
        <v>826</v>
      </c>
      <c r="B820" s="15" t="s">
        <v>834</v>
      </c>
      <c r="C820" s="15" t="s">
        <v>545</v>
      </c>
      <c r="D820">
        <v>-0.21</v>
      </c>
      <c r="E820">
        <v>0.28000000000000003</v>
      </c>
      <c r="F820">
        <v>1.1499999999999999</v>
      </c>
      <c r="G820">
        <v>0.34</v>
      </c>
      <c r="H820">
        <v>-1.1299999999999999</v>
      </c>
      <c r="I820">
        <v>1.2</v>
      </c>
      <c r="J820">
        <v>1.04</v>
      </c>
      <c r="K820" s="17" t="s">
        <v>548</v>
      </c>
      <c r="L820" s="18" t="s">
        <v>1203</v>
      </c>
      <c r="M820" t="s">
        <v>1213</v>
      </c>
      <c r="N820" t="s">
        <v>1210</v>
      </c>
      <c r="O820" t="s">
        <v>1206</v>
      </c>
      <c r="W820">
        <f t="shared" si="73"/>
        <v>0.28000000000000003</v>
      </c>
      <c r="X820">
        <f t="shared" si="74"/>
        <v>1.1499999999999999</v>
      </c>
      <c r="Y820">
        <f t="shared" si="75"/>
        <v>0.34</v>
      </c>
      <c r="Z820">
        <f t="shared" si="76"/>
        <v>-1.1299999999999999</v>
      </c>
      <c r="AA820">
        <f t="shared" si="77"/>
        <v>1.2</v>
      </c>
      <c r="AB820">
        <f t="shared" si="78"/>
        <v>1.04</v>
      </c>
    </row>
    <row r="821" spans="1:28" hidden="1" x14ac:dyDescent="0.3">
      <c r="A821" s="15" t="s">
        <v>826</v>
      </c>
      <c r="B821" s="15" t="s">
        <v>835</v>
      </c>
      <c r="C821" s="15" t="s">
        <v>545</v>
      </c>
      <c r="D821">
        <v>-0.22</v>
      </c>
      <c r="E821">
        <v>0.26</v>
      </c>
      <c r="F821">
        <v>1.29</v>
      </c>
      <c r="G821">
        <v>0.43</v>
      </c>
      <c r="H821">
        <v>-1.24</v>
      </c>
      <c r="I821">
        <v>1.33</v>
      </c>
      <c r="J821">
        <v>1.1499999999999999</v>
      </c>
      <c r="K821" s="17" t="s">
        <v>548</v>
      </c>
      <c r="L821" s="18" t="s">
        <v>1203</v>
      </c>
      <c r="M821" t="s">
        <v>1212</v>
      </c>
      <c r="N821" t="s">
        <v>1209</v>
      </c>
      <c r="O821" t="s">
        <v>1207</v>
      </c>
      <c r="W821">
        <f t="shared" si="73"/>
        <v>0.26</v>
      </c>
      <c r="X821">
        <f t="shared" si="74"/>
        <v>1.29</v>
      </c>
      <c r="Y821">
        <f t="shared" si="75"/>
        <v>0.43</v>
      </c>
      <c r="Z821">
        <f t="shared" si="76"/>
        <v>-1.24</v>
      </c>
      <c r="AA821">
        <f t="shared" si="77"/>
        <v>1.33</v>
      </c>
      <c r="AB821">
        <f t="shared" si="78"/>
        <v>1.1499999999999999</v>
      </c>
    </row>
    <row r="822" spans="1:28" hidden="1" x14ac:dyDescent="0.3">
      <c r="A822" s="15" t="s">
        <v>826</v>
      </c>
      <c r="B822" s="15" t="s">
        <v>836</v>
      </c>
      <c r="C822" s="15" t="s">
        <v>545</v>
      </c>
      <c r="D822">
        <v>0.37</v>
      </c>
      <c r="E822">
        <v>0</v>
      </c>
      <c r="F822">
        <v>0.83</v>
      </c>
      <c r="G822">
        <v>0.42</v>
      </c>
      <c r="H822">
        <v>-0.72</v>
      </c>
      <c r="I822">
        <v>0.91</v>
      </c>
      <c r="J822">
        <v>0.74</v>
      </c>
      <c r="K822" s="16" t="s">
        <v>547</v>
      </c>
      <c r="L822" s="18" t="s">
        <v>1203</v>
      </c>
      <c r="M822" t="s">
        <v>1213</v>
      </c>
      <c r="N822" t="s">
        <v>1210</v>
      </c>
      <c r="O822" t="s">
        <v>1206</v>
      </c>
      <c r="W822">
        <f t="shared" si="73"/>
        <v>0</v>
      </c>
      <c r="X822">
        <f t="shared" si="74"/>
        <v>0.83</v>
      </c>
      <c r="Y822">
        <f t="shared" si="75"/>
        <v>0.42</v>
      </c>
      <c r="Z822">
        <f t="shared" si="76"/>
        <v>-0.72</v>
      </c>
      <c r="AA822">
        <f t="shared" si="77"/>
        <v>0.91</v>
      </c>
      <c r="AB822">
        <f t="shared" si="78"/>
        <v>0.74</v>
      </c>
    </row>
    <row r="823" spans="1:28" hidden="1" x14ac:dyDescent="0.3">
      <c r="A823" s="15" t="s">
        <v>826</v>
      </c>
      <c r="B823" s="15" t="s">
        <v>837</v>
      </c>
      <c r="C823" s="15" t="s">
        <v>545</v>
      </c>
      <c r="D823">
        <v>-0.71</v>
      </c>
      <c r="E823">
        <v>-0.18</v>
      </c>
      <c r="F823">
        <v>1.46</v>
      </c>
      <c r="G823">
        <v>0.9</v>
      </c>
      <c r="H823">
        <v>-1.1599999999999999</v>
      </c>
      <c r="I823">
        <v>1.63</v>
      </c>
      <c r="J823">
        <v>1.28</v>
      </c>
      <c r="K823" s="17" t="s">
        <v>548</v>
      </c>
      <c r="L823" s="18" t="s">
        <v>1203</v>
      </c>
      <c r="M823" t="s">
        <v>1213</v>
      </c>
      <c r="N823" t="s">
        <v>1209</v>
      </c>
      <c r="O823" t="s">
        <v>1206</v>
      </c>
      <c r="W823">
        <f t="shared" si="73"/>
        <v>-0.18</v>
      </c>
      <c r="X823">
        <f t="shared" si="74"/>
        <v>1.46</v>
      </c>
      <c r="Y823">
        <f t="shared" si="75"/>
        <v>0.9</v>
      </c>
      <c r="Z823">
        <f t="shared" si="76"/>
        <v>-1.1599999999999999</v>
      </c>
      <c r="AA823">
        <f t="shared" si="77"/>
        <v>1.63</v>
      </c>
      <c r="AB823">
        <f t="shared" si="78"/>
        <v>1.28</v>
      </c>
    </row>
    <row r="824" spans="1:28" hidden="1" x14ac:dyDescent="0.3">
      <c r="A824" s="15" t="s">
        <v>826</v>
      </c>
      <c r="B824" s="15" t="s">
        <v>838</v>
      </c>
      <c r="C824" s="15" t="s">
        <v>545</v>
      </c>
      <c r="D824">
        <v>0.21</v>
      </c>
      <c r="E824">
        <v>0.02</v>
      </c>
      <c r="F824">
        <v>1.1299999999999999</v>
      </c>
      <c r="G824">
        <v>0.55000000000000004</v>
      </c>
      <c r="H824">
        <v>-0.98</v>
      </c>
      <c r="I824">
        <v>1.1399999999999999</v>
      </c>
      <c r="J824">
        <v>0.96</v>
      </c>
      <c r="K824" s="16" t="s">
        <v>547</v>
      </c>
      <c r="L824" s="18" t="s">
        <v>1203</v>
      </c>
      <c r="M824" t="s">
        <v>1213</v>
      </c>
      <c r="N824" t="s">
        <v>1209</v>
      </c>
      <c r="O824" t="s">
        <v>1206</v>
      </c>
      <c r="W824">
        <f t="shared" si="73"/>
        <v>0.02</v>
      </c>
      <c r="X824">
        <f t="shared" si="74"/>
        <v>1.1299999999999999</v>
      </c>
      <c r="Y824">
        <f t="shared" si="75"/>
        <v>0.55000000000000004</v>
      </c>
      <c r="Z824">
        <f t="shared" si="76"/>
        <v>-0.98</v>
      </c>
      <c r="AA824">
        <f t="shared" si="77"/>
        <v>1.1399999999999999</v>
      </c>
      <c r="AB824">
        <f t="shared" si="78"/>
        <v>0.96</v>
      </c>
    </row>
    <row r="825" spans="1:28" hidden="1" x14ac:dyDescent="0.3">
      <c r="A825" s="15" t="s">
        <v>826</v>
      </c>
      <c r="B825" s="15" t="s">
        <v>839</v>
      </c>
      <c r="C825" s="15" t="s">
        <v>545</v>
      </c>
      <c r="D825">
        <v>0.22</v>
      </c>
      <c r="E825">
        <v>0.05</v>
      </c>
      <c r="F825">
        <v>1.23</v>
      </c>
      <c r="G825">
        <v>0.57999999999999996</v>
      </c>
      <c r="H825">
        <v>-1.08</v>
      </c>
      <c r="I825">
        <v>1.25</v>
      </c>
      <c r="J825">
        <v>1.05</v>
      </c>
      <c r="K825" s="17" t="s">
        <v>548</v>
      </c>
      <c r="L825" s="18" t="s">
        <v>1203</v>
      </c>
      <c r="M825" t="s">
        <v>1213</v>
      </c>
      <c r="N825" t="s">
        <v>1211</v>
      </c>
      <c r="O825" t="s">
        <v>1205</v>
      </c>
      <c r="W825">
        <f t="shared" si="73"/>
        <v>0.05</v>
      </c>
      <c r="X825">
        <f t="shared" si="74"/>
        <v>1.23</v>
      </c>
      <c r="Y825">
        <f t="shared" si="75"/>
        <v>0.57999999999999996</v>
      </c>
      <c r="Z825">
        <f t="shared" si="76"/>
        <v>-1.08</v>
      </c>
      <c r="AA825">
        <f t="shared" si="77"/>
        <v>1.25</v>
      </c>
      <c r="AB825">
        <f t="shared" si="78"/>
        <v>1.05</v>
      </c>
    </row>
    <row r="826" spans="1:28" hidden="1" x14ac:dyDescent="0.3">
      <c r="A826" s="15" t="s">
        <v>826</v>
      </c>
      <c r="B826" s="15" t="s">
        <v>840</v>
      </c>
      <c r="C826" s="15" t="s">
        <v>545</v>
      </c>
      <c r="D826">
        <v>0.48</v>
      </c>
      <c r="E826">
        <v>-0.04</v>
      </c>
      <c r="F826">
        <v>0.71</v>
      </c>
      <c r="G826">
        <v>0.38</v>
      </c>
      <c r="H826">
        <v>-0.6</v>
      </c>
      <c r="I826">
        <v>0.86</v>
      </c>
      <c r="J826">
        <v>0.67</v>
      </c>
      <c r="K826" s="16" t="s">
        <v>547</v>
      </c>
      <c r="L826" s="18" t="s">
        <v>1203</v>
      </c>
      <c r="M826" t="s">
        <v>1213</v>
      </c>
      <c r="N826" t="s">
        <v>1210</v>
      </c>
      <c r="O826" t="s">
        <v>1204</v>
      </c>
      <c r="W826">
        <f t="shared" si="73"/>
        <v>-0.04</v>
      </c>
      <c r="X826">
        <f t="shared" si="74"/>
        <v>0.71</v>
      </c>
      <c r="Y826">
        <f t="shared" si="75"/>
        <v>0.38</v>
      </c>
      <c r="Z826">
        <f t="shared" si="76"/>
        <v>-0.6</v>
      </c>
      <c r="AA826">
        <f t="shared" si="77"/>
        <v>0.86</v>
      </c>
      <c r="AB826">
        <f t="shared" si="78"/>
        <v>0.67</v>
      </c>
    </row>
    <row r="827" spans="1:28" hidden="1" x14ac:dyDescent="0.3">
      <c r="A827" s="15" t="s">
        <v>826</v>
      </c>
      <c r="B827" s="15" t="s">
        <v>841</v>
      </c>
      <c r="C827" s="15" t="s">
        <v>545</v>
      </c>
      <c r="D827">
        <v>0.65</v>
      </c>
      <c r="E827">
        <v>-0.11</v>
      </c>
      <c r="F827">
        <v>0.22</v>
      </c>
      <c r="G827">
        <v>0.21</v>
      </c>
      <c r="H827">
        <v>-0.14000000000000001</v>
      </c>
      <c r="I827">
        <v>0.7</v>
      </c>
      <c r="J827">
        <v>0.45</v>
      </c>
      <c r="K827" s="16" t="s">
        <v>547</v>
      </c>
      <c r="L827" s="18" t="s">
        <v>1203</v>
      </c>
      <c r="M827" t="s">
        <v>1213</v>
      </c>
      <c r="N827" t="s">
        <v>1210</v>
      </c>
      <c r="O827" t="s">
        <v>1206</v>
      </c>
      <c r="W827">
        <f t="shared" si="73"/>
        <v>-0.11</v>
      </c>
      <c r="X827">
        <f t="shared" si="74"/>
        <v>0.22</v>
      </c>
      <c r="Y827">
        <f t="shared" si="75"/>
        <v>0.21</v>
      </c>
      <c r="Z827">
        <f t="shared" si="76"/>
        <v>-0.14000000000000001</v>
      </c>
      <c r="AA827">
        <f t="shared" si="77"/>
        <v>0.7</v>
      </c>
      <c r="AB827">
        <f t="shared" si="78"/>
        <v>0.45</v>
      </c>
    </row>
    <row r="828" spans="1:28" hidden="1" x14ac:dyDescent="0.3">
      <c r="A828" s="15" t="s">
        <v>826</v>
      </c>
      <c r="B828" s="15" t="s">
        <v>842</v>
      </c>
      <c r="C828" s="15" t="s">
        <v>545</v>
      </c>
      <c r="D828">
        <v>1.1200000000000001</v>
      </c>
      <c r="E828">
        <v>0.51</v>
      </c>
      <c r="F828">
        <v>1.96</v>
      </c>
      <c r="G828">
        <v>0.61</v>
      </c>
      <c r="H828">
        <v>-1.93</v>
      </c>
      <c r="I828">
        <v>2.31</v>
      </c>
      <c r="J828">
        <v>1.9</v>
      </c>
      <c r="K828" s="17" t="s">
        <v>548</v>
      </c>
      <c r="L828" s="18" t="s">
        <v>1203</v>
      </c>
      <c r="M828" t="s">
        <v>1212</v>
      </c>
      <c r="N828" t="s">
        <v>1210</v>
      </c>
      <c r="O828" t="s">
        <v>1206</v>
      </c>
      <c r="W828">
        <f t="shared" si="73"/>
        <v>0.51</v>
      </c>
      <c r="X828">
        <f t="shared" si="74"/>
        <v>1.96</v>
      </c>
      <c r="Y828">
        <f t="shared" si="75"/>
        <v>0.61</v>
      </c>
      <c r="Z828">
        <f t="shared" si="76"/>
        <v>-1.93</v>
      </c>
      <c r="AA828">
        <f t="shared" si="77"/>
        <v>2.31</v>
      </c>
      <c r="AB828">
        <f t="shared" si="78"/>
        <v>1.9</v>
      </c>
    </row>
    <row r="829" spans="1:28" hidden="1" x14ac:dyDescent="0.3">
      <c r="A829" s="15" t="s">
        <v>826</v>
      </c>
      <c r="B829" s="15" t="s">
        <v>843</v>
      </c>
      <c r="C829" s="15" t="s">
        <v>545</v>
      </c>
      <c r="D829">
        <v>0.64</v>
      </c>
      <c r="E829">
        <v>0.13</v>
      </c>
      <c r="F829">
        <v>0.94</v>
      </c>
      <c r="G829">
        <v>0.36</v>
      </c>
      <c r="H829">
        <v>-0.88</v>
      </c>
      <c r="I829">
        <v>1.1399999999999999</v>
      </c>
      <c r="J829">
        <v>0.91</v>
      </c>
      <c r="K829" s="16" t="s">
        <v>547</v>
      </c>
      <c r="L829" s="18" t="s">
        <v>1203</v>
      </c>
      <c r="M829" t="s">
        <v>1213</v>
      </c>
      <c r="N829" t="s">
        <v>1209</v>
      </c>
      <c r="O829" t="s">
        <v>1207</v>
      </c>
      <c r="W829">
        <f t="shared" si="73"/>
        <v>0.13</v>
      </c>
      <c r="X829">
        <f t="shared" si="74"/>
        <v>0.94</v>
      </c>
      <c r="Y829">
        <f t="shared" si="75"/>
        <v>0.36</v>
      </c>
      <c r="Z829">
        <f t="shared" si="76"/>
        <v>-0.88</v>
      </c>
      <c r="AA829">
        <f t="shared" si="77"/>
        <v>1.1399999999999999</v>
      </c>
      <c r="AB829">
        <f t="shared" si="78"/>
        <v>0.91</v>
      </c>
    </row>
    <row r="830" spans="1:28" hidden="1" x14ac:dyDescent="0.3">
      <c r="A830" s="15" t="s">
        <v>826</v>
      </c>
      <c r="B830" s="15" t="s">
        <v>844</v>
      </c>
      <c r="C830" s="15" t="s">
        <v>545</v>
      </c>
      <c r="D830">
        <v>0.26</v>
      </c>
      <c r="E830">
        <v>7.0000000000000007E-2</v>
      </c>
      <c r="F830">
        <v>1.52</v>
      </c>
      <c r="G830">
        <v>0.72</v>
      </c>
      <c r="H830">
        <v>-1.34</v>
      </c>
      <c r="I830">
        <v>1.54</v>
      </c>
      <c r="J830">
        <v>1.3</v>
      </c>
      <c r="K830" s="17" t="s">
        <v>548</v>
      </c>
      <c r="L830" s="18" t="s">
        <v>1203</v>
      </c>
      <c r="M830" t="s">
        <v>1213</v>
      </c>
      <c r="N830" t="s">
        <v>1210</v>
      </c>
      <c r="O830" t="s">
        <v>1206</v>
      </c>
      <c r="W830">
        <f t="shared" si="73"/>
        <v>7.0000000000000007E-2</v>
      </c>
      <c r="X830">
        <f t="shared" si="74"/>
        <v>1.52</v>
      </c>
      <c r="Y830">
        <f t="shared" si="75"/>
        <v>0.72</v>
      </c>
      <c r="Z830">
        <f t="shared" si="76"/>
        <v>-1.34</v>
      </c>
      <c r="AA830">
        <f t="shared" si="77"/>
        <v>1.54</v>
      </c>
      <c r="AB830">
        <f t="shared" si="78"/>
        <v>1.3</v>
      </c>
    </row>
    <row r="831" spans="1:28" hidden="1" x14ac:dyDescent="0.3">
      <c r="A831" s="15" t="s">
        <v>826</v>
      </c>
      <c r="B831" s="15" t="s">
        <v>845</v>
      </c>
      <c r="C831" s="15" t="s">
        <v>545</v>
      </c>
      <c r="D831">
        <v>-0.36</v>
      </c>
      <c r="E831">
        <v>0.28000000000000003</v>
      </c>
      <c r="F831">
        <v>0.44</v>
      </c>
      <c r="G831">
        <v>-0.03</v>
      </c>
      <c r="H831">
        <v>-0.52</v>
      </c>
      <c r="I831">
        <v>0.64</v>
      </c>
      <c r="J831">
        <v>0.52</v>
      </c>
      <c r="K831" s="16" t="s">
        <v>547</v>
      </c>
      <c r="L831" s="18" t="s">
        <v>1203</v>
      </c>
      <c r="M831" t="s">
        <v>1213</v>
      </c>
      <c r="N831" t="s">
        <v>1209</v>
      </c>
      <c r="O831" t="s">
        <v>1207</v>
      </c>
      <c r="W831">
        <f t="shared" si="73"/>
        <v>0.28000000000000003</v>
      </c>
      <c r="X831">
        <f t="shared" si="74"/>
        <v>0.44</v>
      </c>
      <c r="Y831">
        <f t="shared" si="75"/>
        <v>-0.03</v>
      </c>
      <c r="Z831">
        <f t="shared" si="76"/>
        <v>-0.52</v>
      </c>
      <c r="AA831">
        <f t="shared" si="77"/>
        <v>0.64</v>
      </c>
      <c r="AB831">
        <f t="shared" si="78"/>
        <v>0.52</v>
      </c>
    </row>
    <row r="832" spans="1:28" hidden="1" x14ac:dyDescent="0.3">
      <c r="A832" s="15" t="s">
        <v>826</v>
      </c>
      <c r="B832" s="15" t="s">
        <v>846</v>
      </c>
      <c r="C832" s="15" t="s">
        <v>545</v>
      </c>
      <c r="D832">
        <v>-0.1</v>
      </c>
      <c r="E832">
        <v>0.65</v>
      </c>
      <c r="F832">
        <v>1.35</v>
      </c>
      <c r="G832">
        <v>0.14000000000000001</v>
      </c>
      <c r="H832">
        <v>-1.48</v>
      </c>
      <c r="I832">
        <v>1.5</v>
      </c>
      <c r="J832">
        <v>1.33</v>
      </c>
      <c r="K832" s="17" t="s">
        <v>548</v>
      </c>
      <c r="L832" s="18" t="s">
        <v>1203</v>
      </c>
      <c r="M832" t="s">
        <v>1213</v>
      </c>
      <c r="N832" t="s">
        <v>1211</v>
      </c>
      <c r="O832" t="s">
        <v>1206</v>
      </c>
      <c r="W832">
        <f t="shared" si="73"/>
        <v>0.65</v>
      </c>
      <c r="X832">
        <f t="shared" si="74"/>
        <v>1.35</v>
      </c>
      <c r="Y832">
        <f t="shared" si="75"/>
        <v>0.14000000000000001</v>
      </c>
      <c r="Z832">
        <f t="shared" si="76"/>
        <v>-1.48</v>
      </c>
      <c r="AA832">
        <f t="shared" si="77"/>
        <v>1.5</v>
      </c>
      <c r="AB832">
        <f t="shared" si="78"/>
        <v>1.33</v>
      </c>
    </row>
    <row r="833" spans="1:28" hidden="1" x14ac:dyDescent="0.3">
      <c r="A833" s="15" t="s">
        <v>826</v>
      </c>
      <c r="B833" s="15" t="s">
        <v>847</v>
      </c>
      <c r="C833" s="15" t="s">
        <v>545</v>
      </c>
      <c r="D833">
        <v>0.03</v>
      </c>
      <c r="E833">
        <v>0.62</v>
      </c>
      <c r="F833">
        <v>1.41</v>
      </c>
      <c r="G833">
        <v>0.2</v>
      </c>
      <c r="H833">
        <v>-1.53</v>
      </c>
      <c r="I833">
        <v>1.54</v>
      </c>
      <c r="J833">
        <v>1.36</v>
      </c>
      <c r="K833" s="17" t="s">
        <v>548</v>
      </c>
      <c r="L833" s="18" t="s">
        <v>1203</v>
      </c>
      <c r="M833" t="s">
        <v>1212</v>
      </c>
      <c r="N833" t="s">
        <v>1211</v>
      </c>
      <c r="O833" t="s">
        <v>1206</v>
      </c>
      <c r="W833">
        <f t="shared" si="73"/>
        <v>0.62</v>
      </c>
      <c r="X833">
        <f t="shared" si="74"/>
        <v>1.41</v>
      </c>
      <c r="Y833">
        <f t="shared" si="75"/>
        <v>0.2</v>
      </c>
      <c r="Z833">
        <f t="shared" si="76"/>
        <v>-1.53</v>
      </c>
      <c r="AA833">
        <f t="shared" si="77"/>
        <v>1.54</v>
      </c>
      <c r="AB833">
        <f t="shared" si="78"/>
        <v>1.36</v>
      </c>
    </row>
    <row r="834" spans="1:28" hidden="1" x14ac:dyDescent="0.3">
      <c r="A834" s="15" t="s">
        <v>826</v>
      </c>
      <c r="B834" s="15" t="s">
        <v>848</v>
      </c>
      <c r="C834" s="15" t="s">
        <v>545</v>
      </c>
      <c r="D834">
        <v>0.23</v>
      </c>
      <c r="E834">
        <v>0.53</v>
      </c>
      <c r="F834">
        <v>1.39</v>
      </c>
      <c r="G834">
        <v>0.26</v>
      </c>
      <c r="H834">
        <v>-1.46</v>
      </c>
      <c r="I834">
        <v>1.5</v>
      </c>
      <c r="J834">
        <v>1.32</v>
      </c>
      <c r="K834" s="17" t="s">
        <v>548</v>
      </c>
      <c r="L834" s="18" t="s">
        <v>1203</v>
      </c>
      <c r="M834" t="s">
        <v>1213</v>
      </c>
      <c r="N834" t="s">
        <v>1210</v>
      </c>
      <c r="O834" t="s">
        <v>1206</v>
      </c>
      <c r="W834">
        <f t="shared" si="73"/>
        <v>0.53</v>
      </c>
      <c r="X834">
        <f t="shared" si="74"/>
        <v>1.39</v>
      </c>
      <c r="Y834">
        <f t="shared" si="75"/>
        <v>0.26</v>
      </c>
      <c r="Z834">
        <f t="shared" si="76"/>
        <v>-1.46</v>
      </c>
      <c r="AA834">
        <f t="shared" si="77"/>
        <v>1.5</v>
      </c>
      <c r="AB834">
        <f t="shared" si="78"/>
        <v>1.32</v>
      </c>
    </row>
    <row r="835" spans="1:28" hidden="1" x14ac:dyDescent="0.3">
      <c r="A835" s="15" t="s">
        <v>826</v>
      </c>
      <c r="B835" s="15" t="s">
        <v>849</v>
      </c>
      <c r="C835" s="15" t="s">
        <v>545</v>
      </c>
      <c r="D835">
        <v>0.05</v>
      </c>
      <c r="E835">
        <v>0.61</v>
      </c>
      <c r="F835">
        <v>1.28</v>
      </c>
      <c r="G835">
        <v>0.14000000000000001</v>
      </c>
      <c r="H835">
        <v>-1.41</v>
      </c>
      <c r="I835">
        <v>1.41</v>
      </c>
      <c r="J835">
        <v>1.25</v>
      </c>
      <c r="K835" s="17" t="s">
        <v>548</v>
      </c>
      <c r="L835" s="18" t="s">
        <v>1203</v>
      </c>
      <c r="M835" t="s">
        <v>1213</v>
      </c>
      <c r="N835" t="s">
        <v>1209</v>
      </c>
      <c r="O835" t="s">
        <v>1205</v>
      </c>
      <c r="W835">
        <f t="shared" ref="W835:W898" si="79">VALUE(SUBSTITUTE(E835,",","."))</f>
        <v>0.61</v>
      </c>
      <c r="X835">
        <f t="shared" ref="X835:X898" si="80">VALUE(SUBSTITUTE(F835,",","."))</f>
        <v>1.28</v>
      </c>
      <c r="Y835">
        <f t="shared" ref="Y835:Y898" si="81">VALUE(SUBSTITUTE(G835,",","."))</f>
        <v>0.14000000000000001</v>
      </c>
      <c r="Z835">
        <f t="shared" ref="Z835:Z898" si="82">VALUE(SUBSTITUTE(H835,",","."))</f>
        <v>-1.41</v>
      </c>
      <c r="AA835">
        <f t="shared" ref="AA835:AA898" si="83">VALUE(SUBSTITUTE(I835,",","."))</f>
        <v>1.41</v>
      </c>
      <c r="AB835">
        <f t="shared" ref="AB835:AB898" si="84">VALUE(SUBSTITUTE(J835,",","."))</f>
        <v>1.25</v>
      </c>
    </row>
    <row r="836" spans="1:28" hidden="1" x14ac:dyDescent="0.3">
      <c r="A836" s="15" t="s">
        <v>826</v>
      </c>
      <c r="B836" s="15" t="s">
        <v>850</v>
      </c>
      <c r="C836" s="15" t="s">
        <v>545</v>
      </c>
      <c r="D836">
        <v>-0.19</v>
      </c>
      <c r="E836">
        <v>0.47</v>
      </c>
      <c r="F836">
        <v>1.41</v>
      </c>
      <c r="G836">
        <v>0.33</v>
      </c>
      <c r="H836">
        <v>-1.45</v>
      </c>
      <c r="I836">
        <v>1.5</v>
      </c>
      <c r="J836">
        <v>1.31</v>
      </c>
      <c r="K836" s="17" t="s">
        <v>548</v>
      </c>
      <c r="L836" s="18" t="s">
        <v>1203</v>
      </c>
      <c r="M836" t="s">
        <v>1213</v>
      </c>
      <c r="N836" t="s">
        <v>1209</v>
      </c>
      <c r="O836" t="s">
        <v>1207</v>
      </c>
      <c r="W836">
        <f t="shared" si="79"/>
        <v>0.47</v>
      </c>
      <c r="X836">
        <f t="shared" si="80"/>
        <v>1.41</v>
      </c>
      <c r="Y836">
        <f t="shared" si="81"/>
        <v>0.33</v>
      </c>
      <c r="Z836">
        <f t="shared" si="82"/>
        <v>-1.45</v>
      </c>
      <c r="AA836">
        <f t="shared" si="83"/>
        <v>1.5</v>
      </c>
      <c r="AB836">
        <f t="shared" si="84"/>
        <v>1.31</v>
      </c>
    </row>
    <row r="837" spans="1:28" hidden="1" x14ac:dyDescent="0.3">
      <c r="A837" s="15" t="s">
        <v>826</v>
      </c>
      <c r="B837" s="15" t="s">
        <v>851</v>
      </c>
      <c r="C837" s="15" t="s">
        <v>545</v>
      </c>
      <c r="D837">
        <v>0.33</v>
      </c>
      <c r="E837">
        <v>0</v>
      </c>
      <c r="F837">
        <v>1.39</v>
      </c>
      <c r="G837">
        <v>0.71</v>
      </c>
      <c r="H837">
        <v>-1.19</v>
      </c>
      <c r="I837">
        <v>1.43</v>
      </c>
      <c r="J837">
        <v>1.18</v>
      </c>
      <c r="K837" s="17" t="s">
        <v>548</v>
      </c>
      <c r="L837" s="18" t="s">
        <v>1203</v>
      </c>
      <c r="M837" t="s">
        <v>1213</v>
      </c>
      <c r="N837" t="s">
        <v>1211</v>
      </c>
      <c r="O837" t="s">
        <v>1206</v>
      </c>
      <c r="W837">
        <f t="shared" si="79"/>
        <v>0</v>
      </c>
      <c r="X837">
        <f t="shared" si="80"/>
        <v>1.39</v>
      </c>
      <c r="Y837">
        <f t="shared" si="81"/>
        <v>0.71</v>
      </c>
      <c r="Z837">
        <f t="shared" si="82"/>
        <v>-1.19</v>
      </c>
      <c r="AA837">
        <f t="shared" si="83"/>
        <v>1.43</v>
      </c>
      <c r="AB837">
        <f t="shared" si="84"/>
        <v>1.18</v>
      </c>
    </row>
    <row r="838" spans="1:28" hidden="1" x14ac:dyDescent="0.3">
      <c r="A838" s="15" t="s">
        <v>826</v>
      </c>
      <c r="B838" s="15" t="s">
        <v>852</v>
      </c>
      <c r="C838" s="15" t="s">
        <v>545</v>
      </c>
      <c r="D838">
        <v>1.41</v>
      </c>
      <c r="E838">
        <v>-0.09</v>
      </c>
      <c r="F838">
        <v>0.53</v>
      </c>
      <c r="G838">
        <v>0.34</v>
      </c>
      <c r="H838">
        <v>-0.41</v>
      </c>
      <c r="I838">
        <v>1.5</v>
      </c>
      <c r="J838">
        <v>0.99</v>
      </c>
      <c r="K838" s="16" t="s">
        <v>547</v>
      </c>
      <c r="L838" s="18" t="s">
        <v>1203</v>
      </c>
      <c r="M838" t="s">
        <v>1213</v>
      </c>
      <c r="N838" t="s">
        <v>1210</v>
      </c>
      <c r="O838" t="s">
        <v>1206</v>
      </c>
      <c r="W838">
        <f t="shared" si="79"/>
        <v>-0.09</v>
      </c>
      <c r="X838">
        <f t="shared" si="80"/>
        <v>0.53</v>
      </c>
      <c r="Y838">
        <f t="shared" si="81"/>
        <v>0.34</v>
      </c>
      <c r="Z838">
        <f t="shared" si="82"/>
        <v>-0.41</v>
      </c>
      <c r="AA838">
        <f t="shared" si="83"/>
        <v>1.5</v>
      </c>
      <c r="AB838">
        <f t="shared" si="84"/>
        <v>0.99</v>
      </c>
    </row>
    <row r="839" spans="1:28" hidden="1" x14ac:dyDescent="0.3">
      <c r="A839" s="15" t="s">
        <v>826</v>
      </c>
      <c r="B839" s="15" t="s">
        <v>853</v>
      </c>
      <c r="C839" s="15" t="s">
        <v>545</v>
      </c>
      <c r="D839">
        <v>1.04</v>
      </c>
      <c r="E839">
        <v>-0.24</v>
      </c>
      <c r="F839">
        <v>0.37</v>
      </c>
      <c r="G839">
        <v>0.39</v>
      </c>
      <c r="H839">
        <v>-0.21</v>
      </c>
      <c r="I839">
        <v>1.1299999999999999</v>
      </c>
      <c r="J839">
        <v>0.73</v>
      </c>
      <c r="K839" s="16" t="s">
        <v>547</v>
      </c>
      <c r="L839" s="18" t="s">
        <v>1203</v>
      </c>
      <c r="M839" t="s">
        <v>1213</v>
      </c>
      <c r="N839" t="s">
        <v>1209</v>
      </c>
      <c r="O839" t="s">
        <v>1206</v>
      </c>
      <c r="W839">
        <f t="shared" si="79"/>
        <v>-0.24</v>
      </c>
      <c r="X839">
        <f t="shared" si="80"/>
        <v>0.37</v>
      </c>
      <c r="Y839">
        <f t="shared" si="81"/>
        <v>0.39</v>
      </c>
      <c r="Z839">
        <f t="shared" si="82"/>
        <v>-0.21</v>
      </c>
      <c r="AA839">
        <f t="shared" si="83"/>
        <v>1.1299999999999999</v>
      </c>
      <c r="AB839">
        <f t="shared" si="84"/>
        <v>0.73</v>
      </c>
    </row>
    <row r="840" spans="1:28" hidden="1" x14ac:dyDescent="0.3">
      <c r="A840" s="15" t="s">
        <v>826</v>
      </c>
      <c r="B840" s="15" t="s">
        <v>854</v>
      </c>
      <c r="C840" s="15" t="s">
        <v>545</v>
      </c>
      <c r="D840">
        <v>0.46</v>
      </c>
      <c r="E840">
        <v>-0.12</v>
      </c>
      <c r="F840">
        <v>0.32</v>
      </c>
      <c r="G840">
        <v>0.26</v>
      </c>
      <c r="H840">
        <v>-0.23</v>
      </c>
      <c r="I840">
        <v>0.57999999999999996</v>
      </c>
      <c r="J840">
        <v>0.39</v>
      </c>
      <c r="K840" s="16" t="s">
        <v>547</v>
      </c>
      <c r="L840" s="18" t="s">
        <v>1203</v>
      </c>
      <c r="M840" t="s">
        <v>1213</v>
      </c>
      <c r="N840" t="s">
        <v>1210</v>
      </c>
      <c r="O840" t="s">
        <v>1206</v>
      </c>
      <c r="W840">
        <f t="shared" si="79"/>
        <v>-0.12</v>
      </c>
      <c r="X840">
        <f t="shared" si="80"/>
        <v>0.32</v>
      </c>
      <c r="Y840">
        <f t="shared" si="81"/>
        <v>0.26</v>
      </c>
      <c r="Z840">
        <f t="shared" si="82"/>
        <v>-0.23</v>
      </c>
      <c r="AA840">
        <f t="shared" si="83"/>
        <v>0.57999999999999996</v>
      </c>
      <c r="AB840">
        <f t="shared" si="84"/>
        <v>0.39</v>
      </c>
    </row>
    <row r="841" spans="1:28" hidden="1" x14ac:dyDescent="0.3">
      <c r="A841" s="15" t="s">
        <v>826</v>
      </c>
      <c r="B841" s="15" t="s">
        <v>855</v>
      </c>
      <c r="C841" s="15" t="s">
        <v>545</v>
      </c>
      <c r="D841">
        <v>0.65</v>
      </c>
      <c r="E841">
        <v>0</v>
      </c>
      <c r="F841">
        <v>0.95</v>
      </c>
      <c r="G841">
        <v>0.48</v>
      </c>
      <c r="H841">
        <v>-0.82</v>
      </c>
      <c r="I841">
        <v>1.1499999999999999</v>
      </c>
      <c r="J841">
        <v>0.9</v>
      </c>
      <c r="K841" s="16" t="s">
        <v>547</v>
      </c>
      <c r="L841" s="18" t="s">
        <v>1203</v>
      </c>
      <c r="M841" t="s">
        <v>1212</v>
      </c>
      <c r="N841" t="s">
        <v>1210</v>
      </c>
      <c r="O841" t="s">
        <v>1207</v>
      </c>
      <c r="W841">
        <f t="shared" si="79"/>
        <v>0</v>
      </c>
      <c r="X841">
        <f t="shared" si="80"/>
        <v>0.95</v>
      </c>
      <c r="Y841">
        <f t="shared" si="81"/>
        <v>0.48</v>
      </c>
      <c r="Z841">
        <f t="shared" si="82"/>
        <v>-0.82</v>
      </c>
      <c r="AA841">
        <f t="shared" si="83"/>
        <v>1.1499999999999999</v>
      </c>
      <c r="AB841">
        <f t="shared" si="84"/>
        <v>0.9</v>
      </c>
    </row>
    <row r="842" spans="1:28" hidden="1" x14ac:dyDescent="0.3">
      <c r="A842" s="15" t="s">
        <v>826</v>
      </c>
      <c r="B842" s="15" t="s">
        <v>856</v>
      </c>
      <c r="C842" s="15" t="s">
        <v>545</v>
      </c>
      <c r="D842">
        <v>1.26</v>
      </c>
      <c r="E842">
        <v>-0.02</v>
      </c>
      <c r="F842">
        <v>0.79</v>
      </c>
      <c r="G842">
        <v>0.41</v>
      </c>
      <c r="H842">
        <v>-0.68</v>
      </c>
      <c r="I842">
        <v>1.49</v>
      </c>
      <c r="J842">
        <v>1.03</v>
      </c>
      <c r="K842" s="17" t="s">
        <v>548</v>
      </c>
      <c r="L842" s="18" t="s">
        <v>1203</v>
      </c>
      <c r="M842" t="s">
        <v>1213</v>
      </c>
      <c r="N842" t="s">
        <v>1211</v>
      </c>
      <c r="O842" t="s">
        <v>1207</v>
      </c>
      <c r="W842">
        <f t="shared" si="79"/>
        <v>-0.02</v>
      </c>
      <c r="X842">
        <f t="shared" si="80"/>
        <v>0.79</v>
      </c>
      <c r="Y842">
        <f t="shared" si="81"/>
        <v>0.41</v>
      </c>
      <c r="Z842">
        <f t="shared" si="82"/>
        <v>-0.68</v>
      </c>
      <c r="AA842">
        <f t="shared" si="83"/>
        <v>1.49</v>
      </c>
      <c r="AB842">
        <f t="shared" si="84"/>
        <v>1.03</v>
      </c>
    </row>
    <row r="843" spans="1:28" hidden="1" x14ac:dyDescent="0.3">
      <c r="A843" s="15" t="s">
        <v>826</v>
      </c>
      <c r="B843" s="15" t="s">
        <v>857</v>
      </c>
      <c r="C843" s="15" t="s">
        <v>545</v>
      </c>
      <c r="D843">
        <v>0.69</v>
      </c>
      <c r="E843">
        <v>0.46</v>
      </c>
      <c r="F843">
        <v>1.5</v>
      </c>
      <c r="G843">
        <v>0.39</v>
      </c>
      <c r="H843">
        <v>-1.52</v>
      </c>
      <c r="I843">
        <v>1.71</v>
      </c>
      <c r="J843">
        <v>1.44</v>
      </c>
      <c r="K843" s="17" t="s">
        <v>548</v>
      </c>
      <c r="L843" s="18" t="s">
        <v>1203</v>
      </c>
      <c r="M843" t="s">
        <v>1213</v>
      </c>
      <c r="N843" t="s">
        <v>1209</v>
      </c>
      <c r="O843" t="s">
        <v>1207</v>
      </c>
      <c r="W843">
        <f t="shared" si="79"/>
        <v>0.46</v>
      </c>
      <c r="X843">
        <f t="shared" si="80"/>
        <v>1.5</v>
      </c>
      <c r="Y843">
        <f t="shared" si="81"/>
        <v>0.39</v>
      </c>
      <c r="Z843">
        <f t="shared" si="82"/>
        <v>-1.52</v>
      </c>
      <c r="AA843">
        <f t="shared" si="83"/>
        <v>1.71</v>
      </c>
      <c r="AB843">
        <f t="shared" si="84"/>
        <v>1.44</v>
      </c>
    </row>
    <row r="844" spans="1:28" hidden="1" x14ac:dyDescent="0.3">
      <c r="A844" s="15" t="s">
        <v>826</v>
      </c>
      <c r="B844" s="15" t="s">
        <v>858</v>
      </c>
      <c r="C844" s="15" t="s">
        <v>545</v>
      </c>
      <c r="D844">
        <v>1.04</v>
      </c>
      <c r="E844">
        <v>0.4</v>
      </c>
      <c r="F844">
        <v>1.46</v>
      </c>
      <c r="G844">
        <v>0.41</v>
      </c>
      <c r="H844">
        <v>-1.46</v>
      </c>
      <c r="I844">
        <v>1.84</v>
      </c>
      <c r="J844">
        <v>1.48</v>
      </c>
      <c r="K844" s="17" t="s">
        <v>548</v>
      </c>
      <c r="L844" s="18" t="s">
        <v>1203</v>
      </c>
      <c r="M844" t="s">
        <v>1213</v>
      </c>
      <c r="N844" t="s">
        <v>1211</v>
      </c>
      <c r="O844" t="s">
        <v>1205</v>
      </c>
      <c r="W844">
        <f t="shared" si="79"/>
        <v>0.4</v>
      </c>
      <c r="X844">
        <f t="shared" si="80"/>
        <v>1.46</v>
      </c>
      <c r="Y844">
        <f t="shared" si="81"/>
        <v>0.41</v>
      </c>
      <c r="Z844">
        <f t="shared" si="82"/>
        <v>-1.46</v>
      </c>
      <c r="AA844">
        <f t="shared" si="83"/>
        <v>1.84</v>
      </c>
      <c r="AB844">
        <f t="shared" si="84"/>
        <v>1.48</v>
      </c>
    </row>
    <row r="845" spans="1:28" hidden="1" x14ac:dyDescent="0.3">
      <c r="A845" s="15" t="s">
        <v>826</v>
      </c>
      <c r="B845" s="15" t="s">
        <v>859</v>
      </c>
      <c r="C845" s="15" t="s">
        <v>545</v>
      </c>
      <c r="D845">
        <v>0.61</v>
      </c>
      <c r="E845">
        <v>0.41</v>
      </c>
      <c r="F845">
        <v>1.43</v>
      </c>
      <c r="G845">
        <v>0.38</v>
      </c>
      <c r="H845">
        <v>-1.44</v>
      </c>
      <c r="I845">
        <v>1.61</v>
      </c>
      <c r="J845">
        <v>1.36</v>
      </c>
      <c r="K845" s="17" t="s">
        <v>548</v>
      </c>
      <c r="L845" s="18" t="s">
        <v>1203</v>
      </c>
      <c r="M845" t="s">
        <v>1213</v>
      </c>
      <c r="N845" t="s">
        <v>1211</v>
      </c>
      <c r="O845" t="s">
        <v>1206</v>
      </c>
      <c r="W845">
        <f t="shared" si="79"/>
        <v>0.41</v>
      </c>
      <c r="X845">
        <f t="shared" si="80"/>
        <v>1.43</v>
      </c>
      <c r="Y845">
        <f t="shared" si="81"/>
        <v>0.38</v>
      </c>
      <c r="Z845">
        <f t="shared" si="82"/>
        <v>-1.44</v>
      </c>
      <c r="AA845">
        <f t="shared" si="83"/>
        <v>1.61</v>
      </c>
      <c r="AB845">
        <f t="shared" si="84"/>
        <v>1.36</v>
      </c>
    </row>
    <row r="846" spans="1:28" hidden="1" x14ac:dyDescent="0.3">
      <c r="A846" s="15" t="s">
        <v>826</v>
      </c>
      <c r="B846" s="15" t="s">
        <v>860</v>
      </c>
      <c r="C846" s="15" t="s">
        <v>545</v>
      </c>
      <c r="D846">
        <v>1.31</v>
      </c>
      <c r="E846">
        <v>0.43</v>
      </c>
      <c r="F846">
        <v>1.32</v>
      </c>
      <c r="G846">
        <v>0.31</v>
      </c>
      <c r="H846">
        <v>-1.35</v>
      </c>
      <c r="I846">
        <v>1.91</v>
      </c>
      <c r="J846">
        <v>1.47</v>
      </c>
      <c r="K846" s="17" t="s">
        <v>548</v>
      </c>
      <c r="L846" s="18" t="s">
        <v>1203</v>
      </c>
      <c r="M846" t="s">
        <v>1213</v>
      </c>
      <c r="N846" t="s">
        <v>1209</v>
      </c>
      <c r="O846" t="s">
        <v>1206</v>
      </c>
      <c r="W846">
        <f t="shared" si="79"/>
        <v>0.43</v>
      </c>
      <c r="X846">
        <f t="shared" si="80"/>
        <v>1.32</v>
      </c>
      <c r="Y846">
        <f t="shared" si="81"/>
        <v>0.31</v>
      </c>
      <c r="Z846">
        <f t="shared" si="82"/>
        <v>-1.35</v>
      </c>
      <c r="AA846">
        <f t="shared" si="83"/>
        <v>1.91</v>
      </c>
      <c r="AB846">
        <f t="shared" si="84"/>
        <v>1.47</v>
      </c>
    </row>
    <row r="847" spans="1:28" hidden="1" x14ac:dyDescent="0.3">
      <c r="A847" s="15" t="s">
        <v>826</v>
      </c>
      <c r="B847" s="15" t="s">
        <v>861</v>
      </c>
      <c r="C847" s="15" t="s">
        <v>545</v>
      </c>
      <c r="D847">
        <v>-0.6</v>
      </c>
      <c r="E847">
        <v>0.38</v>
      </c>
      <c r="F847">
        <v>1.2</v>
      </c>
      <c r="G847">
        <v>0.28999999999999998</v>
      </c>
      <c r="H847">
        <v>-1.22</v>
      </c>
      <c r="I847">
        <v>1.4</v>
      </c>
      <c r="J847">
        <v>1.17</v>
      </c>
      <c r="K847" s="17" t="s">
        <v>548</v>
      </c>
      <c r="L847" s="18" t="s">
        <v>1203</v>
      </c>
      <c r="M847" t="s">
        <v>1213</v>
      </c>
      <c r="N847" t="s">
        <v>1211</v>
      </c>
      <c r="O847" t="s">
        <v>1207</v>
      </c>
      <c r="W847">
        <f t="shared" si="79"/>
        <v>0.38</v>
      </c>
      <c r="X847">
        <f t="shared" si="80"/>
        <v>1.2</v>
      </c>
      <c r="Y847">
        <f t="shared" si="81"/>
        <v>0.28999999999999998</v>
      </c>
      <c r="Z847">
        <f t="shared" si="82"/>
        <v>-1.22</v>
      </c>
      <c r="AA847">
        <f t="shared" si="83"/>
        <v>1.4</v>
      </c>
      <c r="AB847">
        <f t="shared" si="84"/>
        <v>1.17</v>
      </c>
    </row>
    <row r="848" spans="1:28" hidden="1" x14ac:dyDescent="0.3">
      <c r="A848" s="15" t="s">
        <v>826</v>
      </c>
      <c r="B848" s="15" t="s">
        <v>862</v>
      </c>
      <c r="C848" s="15" t="s">
        <v>545</v>
      </c>
      <c r="D848">
        <v>0.19</v>
      </c>
      <c r="E848">
        <v>0.77</v>
      </c>
      <c r="F848">
        <v>-0.4</v>
      </c>
      <c r="G848">
        <v>-0.87</v>
      </c>
      <c r="H848">
        <v>-0.01</v>
      </c>
      <c r="I848">
        <v>0.89</v>
      </c>
      <c r="J848">
        <v>0.6</v>
      </c>
      <c r="K848" s="16" t="s">
        <v>547</v>
      </c>
      <c r="L848" s="18" t="s">
        <v>1203</v>
      </c>
      <c r="M848" t="s">
        <v>1212</v>
      </c>
      <c r="N848" t="s">
        <v>1209</v>
      </c>
      <c r="O848" t="s">
        <v>1206</v>
      </c>
      <c r="W848">
        <f t="shared" si="79"/>
        <v>0.77</v>
      </c>
      <c r="X848">
        <f t="shared" si="80"/>
        <v>-0.4</v>
      </c>
      <c r="Y848">
        <f t="shared" si="81"/>
        <v>-0.87</v>
      </c>
      <c r="Z848">
        <f t="shared" si="82"/>
        <v>-0.01</v>
      </c>
      <c r="AA848">
        <f t="shared" si="83"/>
        <v>0.89</v>
      </c>
      <c r="AB848">
        <f t="shared" si="84"/>
        <v>0.6</v>
      </c>
    </row>
    <row r="849" spans="1:28" hidden="1" x14ac:dyDescent="0.3">
      <c r="A849" s="15" t="s">
        <v>826</v>
      </c>
      <c r="B849" s="15" t="s">
        <v>863</v>
      </c>
      <c r="C849" s="15" t="s">
        <v>545</v>
      </c>
      <c r="D849">
        <v>0.6</v>
      </c>
      <c r="E849">
        <v>0.57999999999999996</v>
      </c>
      <c r="F849">
        <v>-0.01</v>
      </c>
      <c r="G849">
        <v>-0.51</v>
      </c>
      <c r="H849">
        <v>-0.27</v>
      </c>
      <c r="I849">
        <v>0.83</v>
      </c>
      <c r="J849">
        <v>0.56000000000000005</v>
      </c>
      <c r="K849" s="16" t="s">
        <v>547</v>
      </c>
      <c r="L849" s="18" t="s">
        <v>1203</v>
      </c>
      <c r="M849" t="s">
        <v>1213</v>
      </c>
      <c r="N849" t="s">
        <v>1209</v>
      </c>
      <c r="O849" t="s">
        <v>1205</v>
      </c>
      <c r="W849">
        <f t="shared" si="79"/>
        <v>0.57999999999999996</v>
      </c>
      <c r="X849">
        <f t="shared" si="80"/>
        <v>-0.01</v>
      </c>
      <c r="Y849">
        <f t="shared" si="81"/>
        <v>-0.51</v>
      </c>
      <c r="Z849">
        <f t="shared" si="82"/>
        <v>-0.27</v>
      </c>
      <c r="AA849">
        <f t="shared" si="83"/>
        <v>0.83</v>
      </c>
      <c r="AB849">
        <f t="shared" si="84"/>
        <v>0.56000000000000005</v>
      </c>
    </row>
    <row r="850" spans="1:28" hidden="1" x14ac:dyDescent="0.3">
      <c r="A850" s="15" t="s">
        <v>826</v>
      </c>
      <c r="B850" s="15" t="s">
        <v>864</v>
      </c>
      <c r="C850" s="15" t="s">
        <v>545</v>
      </c>
      <c r="D850">
        <v>1.26</v>
      </c>
      <c r="E850">
        <v>0.2</v>
      </c>
      <c r="F850">
        <v>1.1200000000000001</v>
      </c>
      <c r="G850">
        <v>0.39</v>
      </c>
      <c r="H850">
        <v>-1.07</v>
      </c>
      <c r="I850">
        <v>1.7</v>
      </c>
      <c r="J850">
        <v>1.27</v>
      </c>
      <c r="K850" s="17" t="s">
        <v>548</v>
      </c>
      <c r="L850" s="18" t="s">
        <v>1203</v>
      </c>
      <c r="M850" t="s">
        <v>1213</v>
      </c>
      <c r="N850" t="s">
        <v>1211</v>
      </c>
      <c r="O850" t="s">
        <v>1207</v>
      </c>
      <c r="W850">
        <f t="shared" si="79"/>
        <v>0.2</v>
      </c>
      <c r="X850">
        <f t="shared" si="80"/>
        <v>1.1200000000000001</v>
      </c>
      <c r="Y850">
        <f t="shared" si="81"/>
        <v>0.39</v>
      </c>
      <c r="Z850">
        <f t="shared" si="82"/>
        <v>-1.07</v>
      </c>
      <c r="AA850">
        <f t="shared" si="83"/>
        <v>1.7</v>
      </c>
      <c r="AB850">
        <f t="shared" si="84"/>
        <v>1.27</v>
      </c>
    </row>
    <row r="851" spans="1:28" hidden="1" x14ac:dyDescent="0.3">
      <c r="A851" s="15" t="s">
        <v>826</v>
      </c>
      <c r="B851" s="15" t="s">
        <v>865</v>
      </c>
      <c r="C851" s="15" t="s">
        <v>545</v>
      </c>
      <c r="D851">
        <v>0.37</v>
      </c>
      <c r="E851">
        <v>0.36</v>
      </c>
      <c r="F851">
        <v>0.54</v>
      </c>
      <c r="G851">
        <v>-0.05</v>
      </c>
      <c r="H851">
        <v>-0.65</v>
      </c>
      <c r="I851">
        <v>0.75</v>
      </c>
      <c r="J851">
        <v>0.62</v>
      </c>
      <c r="K851" s="16" t="s">
        <v>547</v>
      </c>
      <c r="L851" s="18" t="s">
        <v>1203</v>
      </c>
      <c r="M851" t="s">
        <v>1213</v>
      </c>
      <c r="N851" t="s">
        <v>1209</v>
      </c>
      <c r="O851" t="s">
        <v>1206</v>
      </c>
      <c r="W851">
        <f t="shared" si="79"/>
        <v>0.36</v>
      </c>
      <c r="X851">
        <f t="shared" si="80"/>
        <v>0.54</v>
      </c>
      <c r="Y851">
        <f t="shared" si="81"/>
        <v>-0.05</v>
      </c>
      <c r="Z851">
        <f t="shared" si="82"/>
        <v>-0.65</v>
      </c>
      <c r="AA851">
        <f t="shared" si="83"/>
        <v>0.75</v>
      </c>
      <c r="AB851">
        <f t="shared" si="84"/>
        <v>0.62</v>
      </c>
    </row>
    <row r="852" spans="1:28" hidden="1" x14ac:dyDescent="0.3">
      <c r="A852" s="15" t="s">
        <v>826</v>
      </c>
      <c r="B852" s="15" t="s">
        <v>866</v>
      </c>
      <c r="C852" s="15" t="s">
        <v>545</v>
      </c>
      <c r="D852">
        <v>0.83</v>
      </c>
      <c r="E852">
        <v>0.21</v>
      </c>
      <c r="F852">
        <v>0.85</v>
      </c>
      <c r="G852">
        <v>0.25</v>
      </c>
      <c r="H852">
        <v>-0.84</v>
      </c>
      <c r="I852">
        <v>1.21</v>
      </c>
      <c r="J852">
        <v>0.92</v>
      </c>
      <c r="K852" s="16" t="s">
        <v>547</v>
      </c>
      <c r="L852" s="18" t="s">
        <v>1203</v>
      </c>
      <c r="M852" t="s">
        <v>1213</v>
      </c>
      <c r="N852" t="s">
        <v>1210</v>
      </c>
      <c r="O852" t="s">
        <v>1206</v>
      </c>
      <c r="W852">
        <f t="shared" si="79"/>
        <v>0.21</v>
      </c>
      <c r="X852">
        <f t="shared" si="80"/>
        <v>0.85</v>
      </c>
      <c r="Y852">
        <f t="shared" si="81"/>
        <v>0.25</v>
      </c>
      <c r="Z852">
        <f t="shared" si="82"/>
        <v>-0.84</v>
      </c>
      <c r="AA852">
        <f t="shared" si="83"/>
        <v>1.21</v>
      </c>
      <c r="AB852">
        <f t="shared" si="84"/>
        <v>0.92</v>
      </c>
    </row>
    <row r="853" spans="1:28" hidden="1" x14ac:dyDescent="0.3">
      <c r="A853" s="15" t="s">
        <v>826</v>
      </c>
      <c r="B853" s="15" t="s">
        <v>867</v>
      </c>
      <c r="C853" s="15" t="s">
        <v>545</v>
      </c>
      <c r="D853">
        <v>0.54</v>
      </c>
      <c r="E853">
        <v>0.15</v>
      </c>
      <c r="F853">
        <v>0.36</v>
      </c>
      <c r="G853">
        <v>0.04</v>
      </c>
      <c r="H853">
        <v>-0.39</v>
      </c>
      <c r="I853">
        <v>0.67</v>
      </c>
      <c r="J853">
        <v>0.49</v>
      </c>
      <c r="K853" s="16" t="s">
        <v>547</v>
      </c>
      <c r="L853" s="18" t="s">
        <v>1203</v>
      </c>
      <c r="M853" t="s">
        <v>1213</v>
      </c>
      <c r="N853" t="s">
        <v>1210</v>
      </c>
      <c r="O853" t="s">
        <v>1205</v>
      </c>
      <c r="W853">
        <f t="shared" si="79"/>
        <v>0.15</v>
      </c>
      <c r="X853">
        <f t="shared" si="80"/>
        <v>0.36</v>
      </c>
      <c r="Y853">
        <f t="shared" si="81"/>
        <v>0.04</v>
      </c>
      <c r="Z853">
        <f t="shared" si="82"/>
        <v>-0.39</v>
      </c>
      <c r="AA853">
        <f t="shared" si="83"/>
        <v>0.67</v>
      </c>
      <c r="AB853">
        <f t="shared" si="84"/>
        <v>0.49</v>
      </c>
    </row>
    <row r="854" spans="1:28" hidden="1" x14ac:dyDescent="0.3">
      <c r="A854" s="15" t="s">
        <v>826</v>
      </c>
      <c r="B854" s="15" t="s">
        <v>868</v>
      </c>
      <c r="C854" s="15" t="s">
        <v>545</v>
      </c>
      <c r="D854">
        <v>0.46</v>
      </c>
      <c r="E854">
        <v>0.18</v>
      </c>
      <c r="F854">
        <v>-0.37</v>
      </c>
      <c r="G854">
        <v>-0.33</v>
      </c>
      <c r="H854">
        <v>0.24</v>
      </c>
      <c r="I854">
        <v>0.62</v>
      </c>
      <c r="J854">
        <v>0.42</v>
      </c>
      <c r="K854" s="16" t="s">
        <v>547</v>
      </c>
      <c r="L854" s="18" t="s">
        <v>1203</v>
      </c>
      <c r="M854" t="s">
        <v>1212</v>
      </c>
      <c r="N854" t="s">
        <v>1210</v>
      </c>
      <c r="O854" t="s">
        <v>1207</v>
      </c>
      <c r="W854">
        <f t="shared" si="79"/>
        <v>0.18</v>
      </c>
      <c r="X854">
        <f t="shared" si="80"/>
        <v>-0.37</v>
      </c>
      <c r="Y854">
        <f t="shared" si="81"/>
        <v>-0.33</v>
      </c>
      <c r="Z854">
        <f t="shared" si="82"/>
        <v>0.24</v>
      </c>
      <c r="AA854">
        <f t="shared" si="83"/>
        <v>0.62</v>
      </c>
      <c r="AB854">
        <f t="shared" si="84"/>
        <v>0.42</v>
      </c>
    </row>
    <row r="855" spans="1:28" hidden="1" x14ac:dyDescent="0.3">
      <c r="A855" s="15" t="s">
        <v>826</v>
      </c>
      <c r="B855" s="15" t="s">
        <v>869</v>
      </c>
      <c r="C855" s="15" t="s">
        <v>545</v>
      </c>
      <c r="D855">
        <v>0.81</v>
      </c>
      <c r="E855">
        <v>-0.05</v>
      </c>
      <c r="F855">
        <v>0.56000000000000005</v>
      </c>
      <c r="G855">
        <v>0.32</v>
      </c>
      <c r="H855">
        <v>-0.46</v>
      </c>
      <c r="I855">
        <v>0.98</v>
      </c>
      <c r="J855">
        <v>0.69</v>
      </c>
      <c r="K855" s="16" t="s">
        <v>547</v>
      </c>
      <c r="L855" s="18" t="s">
        <v>1203</v>
      </c>
      <c r="M855" t="s">
        <v>1213</v>
      </c>
      <c r="N855" t="s">
        <v>1210</v>
      </c>
      <c r="O855" t="s">
        <v>1206</v>
      </c>
      <c r="W855">
        <f t="shared" si="79"/>
        <v>-0.05</v>
      </c>
      <c r="X855">
        <f t="shared" si="80"/>
        <v>0.56000000000000005</v>
      </c>
      <c r="Y855">
        <f t="shared" si="81"/>
        <v>0.32</v>
      </c>
      <c r="Z855">
        <f t="shared" si="82"/>
        <v>-0.46</v>
      </c>
      <c r="AA855">
        <f t="shared" si="83"/>
        <v>0.98</v>
      </c>
      <c r="AB855">
        <f t="shared" si="84"/>
        <v>0.69</v>
      </c>
    </row>
    <row r="856" spans="1:28" hidden="1" x14ac:dyDescent="0.3">
      <c r="A856" s="15" t="s">
        <v>826</v>
      </c>
      <c r="B856" s="15" t="s">
        <v>870</v>
      </c>
      <c r="C856" s="15" t="s">
        <v>545</v>
      </c>
      <c r="D856">
        <v>0.19</v>
      </c>
      <c r="E856">
        <v>0.28999999999999998</v>
      </c>
      <c r="F856">
        <v>-0.11</v>
      </c>
      <c r="G856">
        <v>-0.31</v>
      </c>
      <c r="H856">
        <v>-0.04</v>
      </c>
      <c r="I856">
        <v>0.37</v>
      </c>
      <c r="J856">
        <v>0.24</v>
      </c>
      <c r="K856" s="16" t="s">
        <v>547</v>
      </c>
      <c r="L856" s="18" t="s">
        <v>1203</v>
      </c>
      <c r="M856" t="s">
        <v>1213</v>
      </c>
      <c r="N856" t="s">
        <v>1209</v>
      </c>
      <c r="O856" t="s">
        <v>1204</v>
      </c>
      <c r="W856">
        <f t="shared" si="79"/>
        <v>0.28999999999999998</v>
      </c>
      <c r="X856">
        <f t="shared" si="80"/>
        <v>-0.11</v>
      </c>
      <c r="Y856">
        <f t="shared" si="81"/>
        <v>-0.31</v>
      </c>
      <c r="Z856">
        <f t="shared" si="82"/>
        <v>-0.04</v>
      </c>
      <c r="AA856">
        <f t="shared" si="83"/>
        <v>0.37</v>
      </c>
      <c r="AB856">
        <f t="shared" si="84"/>
        <v>0.24</v>
      </c>
    </row>
    <row r="857" spans="1:28" hidden="1" x14ac:dyDescent="0.3">
      <c r="A857" s="15" t="s">
        <v>826</v>
      </c>
      <c r="B857" s="15" t="s">
        <v>871</v>
      </c>
      <c r="C857" s="15" t="s">
        <v>545</v>
      </c>
      <c r="D857">
        <v>1.34</v>
      </c>
      <c r="E857">
        <v>-0.06</v>
      </c>
      <c r="F857">
        <v>0.43</v>
      </c>
      <c r="G857">
        <v>0.26</v>
      </c>
      <c r="H857">
        <v>-0.35</v>
      </c>
      <c r="I857">
        <v>1.41</v>
      </c>
      <c r="J857">
        <v>0.91</v>
      </c>
      <c r="K857" s="16" t="s">
        <v>547</v>
      </c>
      <c r="L857" s="18" t="s">
        <v>1203</v>
      </c>
      <c r="M857" t="s">
        <v>1213</v>
      </c>
      <c r="N857" t="s">
        <v>1211</v>
      </c>
      <c r="O857" t="s">
        <v>1206</v>
      </c>
      <c r="W857">
        <f t="shared" si="79"/>
        <v>-0.06</v>
      </c>
      <c r="X857">
        <f t="shared" si="80"/>
        <v>0.43</v>
      </c>
      <c r="Y857">
        <f t="shared" si="81"/>
        <v>0.26</v>
      </c>
      <c r="Z857">
        <f t="shared" si="82"/>
        <v>-0.35</v>
      </c>
      <c r="AA857">
        <f t="shared" si="83"/>
        <v>1.41</v>
      </c>
      <c r="AB857">
        <f t="shared" si="84"/>
        <v>0.91</v>
      </c>
    </row>
    <row r="858" spans="1:28" hidden="1" x14ac:dyDescent="0.3">
      <c r="A858" s="15" t="s">
        <v>826</v>
      </c>
      <c r="B858" s="15" t="s">
        <v>872</v>
      </c>
      <c r="C858" s="15" t="s">
        <v>545</v>
      </c>
      <c r="D858">
        <v>0.94</v>
      </c>
      <c r="E858">
        <v>-0.06</v>
      </c>
      <c r="F858">
        <v>0.57999999999999996</v>
      </c>
      <c r="G858">
        <v>0.34</v>
      </c>
      <c r="H858">
        <v>-0.48</v>
      </c>
      <c r="I858">
        <v>1.1100000000000001</v>
      </c>
      <c r="J858">
        <v>0.76</v>
      </c>
      <c r="K858" s="16" t="s">
        <v>547</v>
      </c>
      <c r="L858" s="18" t="s">
        <v>1203</v>
      </c>
      <c r="M858" t="s">
        <v>1213</v>
      </c>
      <c r="N858" t="s">
        <v>1209</v>
      </c>
      <c r="O858" t="s">
        <v>1205</v>
      </c>
      <c r="W858">
        <f t="shared" si="79"/>
        <v>-0.06</v>
      </c>
      <c r="X858">
        <f t="shared" si="80"/>
        <v>0.57999999999999996</v>
      </c>
      <c r="Y858">
        <f t="shared" si="81"/>
        <v>0.34</v>
      </c>
      <c r="Z858">
        <f t="shared" si="82"/>
        <v>-0.48</v>
      </c>
      <c r="AA858">
        <f t="shared" si="83"/>
        <v>1.1100000000000001</v>
      </c>
      <c r="AB858">
        <f t="shared" si="84"/>
        <v>0.76</v>
      </c>
    </row>
    <row r="859" spans="1:28" hidden="1" x14ac:dyDescent="0.3">
      <c r="A859" s="15" t="s">
        <v>826</v>
      </c>
      <c r="B859" s="15" t="s">
        <v>873</v>
      </c>
      <c r="C859" s="15" t="s">
        <v>545</v>
      </c>
      <c r="D859">
        <v>0.35</v>
      </c>
      <c r="E859">
        <v>0.22</v>
      </c>
      <c r="F859">
        <v>-0.31</v>
      </c>
      <c r="G859">
        <v>-0.34</v>
      </c>
      <c r="H859">
        <v>0.17</v>
      </c>
      <c r="I859">
        <v>0.52</v>
      </c>
      <c r="J859">
        <v>0.36</v>
      </c>
      <c r="K859" s="16" t="s">
        <v>547</v>
      </c>
      <c r="L859" s="18" t="s">
        <v>1203</v>
      </c>
      <c r="M859" t="s">
        <v>1213</v>
      </c>
      <c r="N859" t="s">
        <v>1210</v>
      </c>
      <c r="O859" t="s">
        <v>1207</v>
      </c>
      <c r="W859">
        <f t="shared" si="79"/>
        <v>0.22</v>
      </c>
      <c r="X859">
        <f t="shared" si="80"/>
        <v>-0.31</v>
      </c>
      <c r="Y859">
        <f t="shared" si="81"/>
        <v>-0.34</v>
      </c>
      <c r="Z859">
        <f t="shared" si="82"/>
        <v>0.17</v>
      </c>
      <c r="AA859">
        <f t="shared" si="83"/>
        <v>0.52</v>
      </c>
      <c r="AB859">
        <f t="shared" si="84"/>
        <v>0.36</v>
      </c>
    </row>
    <row r="860" spans="1:28" hidden="1" x14ac:dyDescent="0.3">
      <c r="A860" s="15" t="s">
        <v>826</v>
      </c>
      <c r="B860" s="15" t="s">
        <v>874</v>
      </c>
      <c r="C860" s="15" t="s">
        <v>545</v>
      </c>
      <c r="D860">
        <v>0.25</v>
      </c>
      <c r="E860">
        <v>0.32</v>
      </c>
      <c r="F860">
        <v>-0.15</v>
      </c>
      <c r="G860">
        <v>-0.35</v>
      </c>
      <c r="H860">
        <v>-0.02</v>
      </c>
      <c r="I860">
        <v>0.43</v>
      </c>
      <c r="J860">
        <v>0.28999999999999998</v>
      </c>
      <c r="K860" s="16" t="s">
        <v>547</v>
      </c>
      <c r="L860" s="18" t="s">
        <v>1203</v>
      </c>
      <c r="M860" t="s">
        <v>1213</v>
      </c>
      <c r="N860" t="s">
        <v>1211</v>
      </c>
      <c r="O860" t="s">
        <v>1206</v>
      </c>
      <c r="W860">
        <f t="shared" si="79"/>
        <v>0.32</v>
      </c>
      <c r="X860">
        <f t="shared" si="80"/>
        <v>-0.15</v>
      </c>
      <c r="Y860">
        <f t="shared" si="81"/>
        <v>-0.35</v>
      </c>
      <c r="Z860">
        <f t="shared" si="82"/>
        <v>-0.02</v>
      </c>
      <c r="AA860">
        <f t="shared" si="83"/>
        <v>0.43</v>
      </c>
      <c r="AB860">
        <f t="shared" si="84"/>
        <v>0.28999999999999998</v>
      </c>
    </row>
    <row r="861" spans="1:28" hidden="1" x14ac:dyDescent="0.3">
      <c r="A861" s="15" t="s">
        <v>826</v>
      </c>
      <c r="B861" s="15" t="s">
        <v>875</v>
      </c>
      <c r="C861" s="15" t="s">
        <v>545</v>
      </c>
      <c r="D861">
        <v>1.01</v>
      </c>
      <c r="E861">
        <v>-0.15</v>
      </c>
      <c r="F861">
        <v>0.72</v>
      </c>
      <c r="G861">
        <v>0.49</v>
      </c>
      <c r="H861">
        <v>-0.55000000000000004</v>
      </c>
      <c r="I861">
        <v>1.25</v>
      </c>
      <c r="J861">
        <v>0.86</v>
      </c>
      <c r="K861" s="16" t="s">
        <v>547</v>
      </c>
      <c r="L861" s="18" t="s">
        <v>1203</v>
      </c>
      <c r="M861" t="s">
        <v>1213</v>
      </c>
      <c r="N861" t="s">
        <v>1210</v>
      </c>
      <c r="O861" t="s">
        <v>1205</v>
      </c>
      <c r="W861">
        <f t="shared" si="79"/>
        <v>-0.15</v>
      </c>
      <c r="X861">
        <f t="shared" si="80"/>
        <v>0.72</v>
      </c>
      <c r="Y861">
        <f t="shared" si="81"/>
        <v>0.49</v>
      </c>
      <c r="Z861">
        <f t="shared" si="82"/>
        <v>-0.55000000000000004</v>
      </c>
      <c r="AA861">
        <f t="shared" si="83"/>
        <v>1.25</v>
      </c>
      <c r="AB861">
        <f t="shared" si="84"/>
        <v>0.86</v>
      </c>
    </row>
    <row r="862" spans="1:28" hidden="1" x14ac:dyDescent="0.3">
      <c r="A862" s="15" t="s">
        <v>826</v>
      </c>
      <c r="B862" s="15" t="s">
        <v>876</v>
      </c>
      <c r="C862" s="15" t="s">
        <v>545</v>
      </c>
      <c r="D862">
        <v>0.85</v>
      </c>
      <c r="E862">
        <v>-0.01</v>
      </c>
      <c r="F862">
        <v>0.54</v>
      </c>
      <c r="G862">
        <v>0.27</v>
      </c>
      <c r="H862">
        <v>-0.47</v>
      </c>
      <c r="I862">
        <v>1</v>
      </c>
      <c r="J862">
        <v>0.7</v>
      </c>
      <c r="K862" s="16" t="s">
        <v>547</v>
      </c>
      <c r="L862" s="18" t="s">
        <v>1203</v>
      </c>
      <c r="M862" t="s">
        <v>1213</v>
      </c>
      <c r="N862" t="s">
        <v>1210</v>
      </c>
      <c r="O862" t="s">
        <v>1206</v>
      </c>
      <c r="W862">
        <f t="shared" si="79"/>
        <v>-0.01</v>
      </c>
      <c r="X862">
        <f t="shared" si="80"/>
        <v>0.54</v>
      </c>
      <c r="Y862">
        <f t="shared" si="81"/>
        <v>0.27</v>
      </c>
      <c r="Z862">
        <f t="shared" si="82"/>
        <v>-0.47</v>
      </c>
      <c r="AA862">
        <f t="shared" si="83"/>
        <v>1</v>
      </c>
      <c r="AB862">
        <f t="shared" si="84"/>
        <v>0.7</v>
      </c>
    </row>
    <row r="863" spans="1:28" hidden="1" x14ac:dyDescent="0.3">
      <c r="A863" s="15" t="s">
        <v>826</v>
      </c>
      <c r="B863" s="15" t="s">
        <v>877</v>
      </c>
      <c r="C863" s="15" t="s">
        <v>545</v>
      </c>
      <c r="D863">
        <v>1.32</v>
      </c>
      <c r="E863">
        <v>-0.05</v>
      </c>
      <c r="F863">
        <v>0.89</v>
      </c>
      <c r="G863">
        <v>0.48</v>
      </c>
      <c r="H863">
        <v>-0.75</v>
      </c>
      <c r="I863">
        <v>1.59</v>
      </c>
      <c r="J863">
        <v>1.1100000000000001</v>
      </c>
      <c r="K863" s="17" t="s">
        <v>548</v>
      </c>
      <c r="L863" s="18" t="s">
        <v>1203</v>
      </c>
      <c r="M863" t="s">
        <v>1213</v>
      </c>
      <c r="N863" t="s">
        <v>1210</v>
      </c>
      <c r="O863" t="s">
        <v>1205</v>
      </c>
      <c r="W863">
        <f t="shared" si="79"/>
        <v>-0.05</v>
      </c>
      <c r="X863">
        <f t="shared" si="80"/>
        <v>0.89</v>
      </c>
      <c r="Y863">
        <f t="shared" si="81"/>
        <v>0.48</v>
      </c>
      <c r="Z863">
        <f t="shared" si="82"/>
        <v>-0.75</v>
      </c>
      <c r="AA863">
        <f t="shared" si="83"/>
        <v>1.59</v>
      </c>
      <c r="AB863">
        <f t="shared" si="84"/>
        <v>1.1100000000000001</v>
      </c>
    </row>
    <row r="864" spans="1:28" hidden="1" x14ac:dyDescent="0.3">
      <c r="A864" s="15" t="s">
        <v>826</v>
      </c>
      <c r="B864" s="15" t="s">
        <v>878</v>
      </c>
      <c r="C864" s="15" t="s">
        <v>545</v>
      </c>
      <c r="D864">
        <v>0.79</v>
      </c>
      <c r="E864">
        <v>-0.02</v>
      </c>
      <c r="F864">
        <v>-1.37</v>
      </c>
      <c r="G864">
        <v>-0.59</v>
      </c>
      <c r="H864">
        <v>1.24</v>
      </c>
      <c r="I864">
        <v>1.59</v>
      </c>
      <c r="J864">
        <v>1.27</v>
      </c>
      <c r="K864" s="17" t="s">
        <v>548</v>
      </c>
      <c r="L864" s="18" t="s">
        <v>1203</v>
      </c>
      <c r="M864" t="s">
        <v>1213</v>
      </c>
      <c r="N864" t="s">
        <v>1210</v>
      </c>
      <c r="O864" t="s">
        <v>1205</v>
      </c>
      <c r="W864">
        <f t="shared" si="79"/>
        <v>-0.02</v>
      </c>
      <c r="X864">
        <f t="shared" si="80"/>
        <v>-1.37</v>
      </c>
      <c r="Y864">
        <f t="shared" si="81"/>
        <v>-0.59</v>
      </c>
      <c r="Z864">
        <f t="shared" si="82"/>
        <v>1.24</v>
      </c>
      <c r="AA864">
        <f t="shared" si="83"/>
        <v>1.59</v>
      </c>
      <c r="AB864">
        <f t="shared" si="84"/>
        <v>1.27</v>
      </c>
    </row>
    <row r="865" spans="1:28" hidden="1" x14ac:dyDescent="0.3">
      <c r="A865" s="15" t="s">
        <v>826</v>
      </c>
      <c r="B865" s="15" t="s">
        <v>879</v>
      </c>
      <c r="C865" s="15" t="s">
        <v>545</v>
      </c>
      <c r="D865">
        <v>1.33</v>
      </c>
      <c r="E865">
        <v>0.78</v>
      </c>
      <c r="F865">
        <v>0.4</v>
      </c>
      <c r="G865">
        <v>-0.48</v>
      </c>
      <c r="H865">
        <v>-0.74</v>
      </c>
      <c r="I865">
        <v>1.59</v>
      </c>
      <c r="J865">
        <v>1.1100000000000001</v>
      </c>
      <c r="K865" s="17" t="s">
        <v>548</v>
      </c>
      <c r="L865" s="18" t="s">
        <v>1203</v>
      </c>
      <c r="M865" t="s">
        <v>1212</v>
      </c>
      <c r="N865" t="s">
        <v>1211</v>
      </c>
      <c r="O865" t="s">
        <v>1206</v>
      </c>
      <c r="W865">
        <f t="shared" si="79"/>
        <v>0.78</v>
      </c>
      <c r="X865">
        <f t="shared" si="80"/>
        <v>0.4</v>
      </c>
      <c r="Y865">
        <f t="shared" si="81"/>
        <v>-0.48</v>
      </c>
      <c r="Z865">
        <f t="shared" si="82"/>
        <v>-0.74</v>
      </c>
      <c r="AA865">
        <f t="shared" si="83"/>
        <v>1.59</v>
      </c>
      <c r="AB865">
        <f t="shared" si="84"/>
        <v>1.1100000000000001</v>
      </c>
    </row>
    <row r="866" spans="1:28" hidden="1" x14ac:dyDescent="0.3">
      <c r="A866" s="15" t="s">
        <v>826</v>
      </c>
      <c r="B866" s="15" t="s">
        <v>880</v>
      </c>
      <c r="C866" s="15" t="s">
        <v>545</v>
      </c>
      <c r="D866">
        <v>-0.5</v>
      </c>
      <c r="E866">
        <v>0.28000000000000003</v>
      </c>
      <c r="F866">
        <v>0.48</v>
      </c>
      <c r="G866">
        <v>-0.01</v>
      </c>
      <c r="H866">
        <v>-0.56000000000000005</v>
      </c>
      <c r="I866">
        <v>0.75</v>
      </c>
      <c r="J866">
        <v>0.59</v>
      </c>
      <c r="K866" s="16" t="s">
        <v>547</v>
      </c>
      <c r="L866" s="18" t="s">
        <v>1203</v>
      </c>
      <c r="M866" t="s">
        <v>1213</v>
      </c>
      <c r="N866" t="s">
        <v>1211</v>
      </c>
      <c r="O866" t="s">
        <v>1207</v>
      </c>
      <c r="W866">
        <f t="shared" si="79"/>
        <v>0.28000000000000003</v>
      </c>
      <c r="X866">
        <f t="shared" si="80"/>
        <v>0.48</v>
      </c>
      <c r="Y866">
        <f t="shared" si="81"/>
        <v>-0.01</v>
      </c>
      <c r="Z866">
        <f t="shared" si="82"/>
        <v>-0.56000000000000005</v>
      </c>
      <c r="AA866">
        <f t="shared" si="83"/>
        <v>0.75</v>
      </c>
      <c r="AB866">
        <f t="shared" si="84"/>
        <v>0.59</v>
      </c>
    </row>
    <row r="867" spans="1:28" hidden="1" x14ac:dyDescent="0.3">
      <c r="A867" s="15" t="s">
        <v>826</v>
      </c>
      <c r="B867" s="15" t="s">
        <v>881</v>
      </c>
      <c r="C867" s="15" t="s">
        <v>545</v>
      </c>
      <c r="D867">
        <v>0.5</v>
      </c>
      <c r="E867">
        <v>0.02</v>
      </c>
      <c r="F867">
        <v>1.27</v>
      </c>
      <c r="G867">
        <v>0.63</v>
      </c>
      <c r="H867">
        <v>-1.1000000000000001</v>
      </c>
      <c r="I867">
        <v>1.36</v>
      </c>
      <c r="J867">
        <v>1.1100000000000001</v>
      </c>
      <c r="K867" s="17" t="s">
        <v>548</v>
      </c>
      <c r="L867" s="18" t="s">
        <v>1203</v>
      </c>
      <c r="M867" t="s">
        <v>1213</v>
      </c>
      <c r="N867" t="s">
        <v>1209</v>
      </c>
      <c r="O867" t="s">
        <v>1207</v>
      </c>
      <c r="W867">
        <f t="shared" si="79"/>
        <v>0.02</v>
      </c>
      <c r="X867">
        <f t="shared" si="80"/>
        <v>1.27</v>
      </c>
      <c r="Y867">
        <f t="shared" si="81"/>
        <v>0.63</v>
      </c>
      <c r="Z867">
        <f t="shared" si="82"/>
        <v>-1.1000000000000001</v>
      </c>
      <c r="AA867">
        <f t="shared" si="83"/>
        <v>1.36</v>
      </c>
      <c r="AB867">
        <f t="shared" si="84"/>
        <v>1.1100000000000001</v>
      </c>
    </row>
    <row r="868" spans="1:28" hidden="1" x14ac:dyDescent="0.3">
      <c r="A868" s="15" t="s">
        <v>826</v>
      </c>
      <c r="B868" s="15" t="s">
        <v>882</v>
      </c>
      <c r="C868" s="15" t="s">
        <v>545</v>
      </c>
      <c r="D868">
        <v>1.27</v>
      </c>
      <c r="E868">
        <v>-0.3</v>
      </c>
      <c r="F868">
        <v>1.19</v>
      </c>
      <c r="G868">
        <v>0.85</v>
      </c>
      <c r="H868">
        <v>-0.88</v>
      </c>
      <c r="I868">
        <v>1.77</v>
      </c>
      <c r="J868">
        <v>1.26</v>
      </c>
      <c r="K868" s="17" t="s">
        <v>548</v>
      </c>
      <c r="L868" s="18" t="s">
        <v>1203</v>
      </c>
      <c r="M868" t="s">
        <v>1213</v>
      </c>
      <c r="N868" t="s">
        <v>1211</v>
      </c>
      <c r="O868" t="s">
        <v>1205</v>
      </c>
      <c r="W868">
        <f t="shared" si="79"/>
        <v>-0.3</v>
      </c>
      <c r="X868">
        <f t="shared" si="80"/>
        <v>1.19</v>
      </c>
      <c r="Y868">
        <f t="shared" si="81"/>
        <v>0.85</v>
      </c>
      <c r="Z868">
        <f t="shared" si="82"/>
        <v>-0.88</v>
      </c>
      <c r="AA868">
        <f t="shared" si="83"/>
        <v>1.77</v>
      </c>
      <c r="AB868">
        <f t="shared" si="84"/>
        <v>1.26</v>
      </c>
    </row>
    <row r="869" spans="1:28" hidden="1" x14ac:dyDescent="0.3">
      <c r="A869" s="15" t="s">
        <v>826</v>
      </c>
      <c r="B869" s="15" t="s">
        <v>883</v>
      </c>
      <c r="C869" s="15" t="s">
        <v>545</v>
      </c>
      <c r="D869">
        <v>0.46</v>
      </c>
      <c r="E869">
        <v>-0.47</v>
      </c>
      <c r="F869">
        <v>0.24</v>
      </c>
      <c r="G869">
        <v>0.53</v>
      </c>
      <c r="H869">
        <v>0.01</v>
      </c>
      <c r="I869">
        <v>0.7</v>
      </c>
      <c r="J869">
        <v>0.46</v>
      </c>
      <c r="K869" s="16" t="s">
        <v>547</v>
      </c>
      <c r="L869" s="18" t="s">
        <v>1203</v>
      </c>
      <c r="M869" t="s">
        <v>1213</v>
      </c>
      <c r="N869" t="s">
        <v>1211</v>
      </c>
      <c r="O869" t="s">
        <v>1207</v>
      </c>
      <c r="W869">
        <f t="shared" si="79"/>
        <v>-0.47</v>
      </c>
      <c r="X869">
        <f t="shared" si="80"/>
        <v>0.24</v>
      </c>
      <c r="Y869">
        <f t="shared" si="81"/>
        <v>0.53</v>
      </c>
      <c r="Z869">
        <f t="shared" si="82"/>
        <v>0.01</v>
      </c>
      <c r="AA869">
        <f t="shared" si="83"/>
        <v>0.7</v>
      </c>
      <c r="AB869">
        <f t="shared" si="84"/>
        <v>0.46</v>
      </c>
    </row>
    <row r="870" spans="1:28" hidden="1" x14ac:dyDescent="0.3">
      <c r="A870" s="15" t="s">
        <v>826</v>
      </c>
      <c r="B870" s="15" t="s">
        <v>884</v>
      </c>
      <c r="C870" s="15" t="s">
        <v>545</v>
      </c>
      <c r="D870">
        <v>0.94</v>
      </c>
      <c r="E870">
        <v>-0.56999999999999995</v>
      </c>
      <c r="F870">
        <v>0.22</v>
      </c>
      <c r="G870">
        <v>0.61</v>
      </c>
      <c r="H870">
        <v>7.0000000000000007E-2</v>
      </c>
      <c r="I870">
        <v>1.1200000000000001</v>
      </c>
      <c r="J870">
        <v>0.72</v>
      </c>
      <c r="K870" s="16" t="s">
        <v>547</v>
      </c>
      <c r="L870" s="18" t="s">
        <v>1203</v>
      </c>
      <c r="M870" t="s">
        <v>1213</v>
      </c>
      <c r="N870" t="s">
        <v>1209</v>
      </c>
      <c r="O870" t="s">
        <v>1207</v>
      </c>
      <c r="W870">
        <f t="shared" si="79"/>
        <v>-0.56999999999999995</v>
      </c>
      <c r="X870">
        <f t="shared" si="80"/>
        <v>0.22</v>
      </c>
      <c r="Y870">
        <f t="shared" si="81"/>
        <v>0.61</v>
      </c>
      <c r="Z870">
        <f t="shared" si="82"/>
        <v>7.0000000000000007E-2</v>
      </c>
      <c r="AA870">
        <f t="shared" si="83"/>
        <v>1.1200000000000001</v>
      </c>
      <c r="AB870">
        <f t="shared" si="84"/>
        <v>0.72</v>
      </c>
    </row>
    <row r="871" spans="1:28" hidden="1" x14ac:dyDescent="0.3">
      <c r="A871" s="15" t="s">
        <v>826</v>
      </c>
      <c r="B871" s="15" t="s">
        <v>885</v>
      </c>
      <c r="C871" s="15" t="s">
        <v>545</v>
      </c>
      <c r="D871">
        <v>0.5</v>
      </c>
      <c r="E871">
        <v>-0.28999999999999998</v>
      </c>
      <c r="F871">
        <v>0.17</v>
      </c>
      <c r="G871">
        <v>0.34</v>
      </c>
      <c r="H871">
        <v>-0.01</v>
      </c>
      <c r="I871">
        <v>0.6</v>
      </c>
      <c r="J871">
        <v>0.39</v>
      </c>
      <c r="K871" s="16" t="s">
        <v>547</v>
      </c>
      <c r="L871" s="18" t="s">
        <v>1203</v>
      </c>
      <c r="M871" t="s">
        <v>1213</v>
      </c>
      <c r="N871" t="s">
        <v>1210</v>
      </c>
      <c r="O871" t="s">
        <v>1206</v>
      </c>
      <c r="W871">
        <f t="shared" si="79"/>
        <v>-0.28999999999999998</v>
      </c>
      <c r="X871">
        <f t="shared" si="80"/>
        <v>0.17</v>
      </c>
      <c r="Y871">
        <f t="shared" si="81"/>
        <v>0.34</v>
      </c>
      <c r="Z871">
        <f t="shared" si="82"/>
        <v>-0.01</v>
      </c>
      <c r="AA871">
        <f t="shared" si="83"/>
        <v>0.6</v>
      </c>
      <c r="AB871">
        <f t="shared" si="84"/>
        <v>0.39</v>
      </c>
    </row>
    <row r="872" spans="1:28" hidden="1" x14ac:dyDescent="0.3">
      <c r="A872" s="15" t="s">
        <v>826</v>
      </c>
      <c r="B872" s="15" t="s">
        <v>886</v>
      </c>
      <c r="C872" s="15" t="s">
        <v>545</v>
      </c>
      <c r="D872">
        <v>0.22</v>
      </c>
      <c r="E872">
        <v>-0.6</v>
      </c>
      <c r="F872">
        <v>0.42</v>
      </c>
      <c r="G872">
        <v>0.73</v>
      </c>
      <c r="H872">
        <v>-0.08</v>
      </c>
      <c r="I872">
        <v>0.77</v>
      </c>
      <c r="J872">
        <v>0.52</v>
      </c>
      <c r="K872" s="16" t="s">
        <v>547</v>
      </c>
      <c r="L872" s="18" t="s">
        <v>1203</v>
      </c>
      <c r="M872" t="s">
        <v>1213</v>
      </c>
      <c r="N872" t="s">
        <v>1210</v>
      </c>
      <c r="O872" t="s">
        <v>1207</v>
      </c>
      <c r="W872">
        <f t="shared" si="79"/>
        <v>-0.6</v>
      </c>
      <c r="X872">
        <f t="shared" si="80"/>
        <v>0.42</v>
      </c>
      <c r="Y872">
        <f t="shared" si="81"/>
        <v>0.73</v>
      </c>
      <c r="Z872">
        <f t="shared" si="82"/>
        <v>-0.08</v>
      </c>
      <c r="AA872">
        <f t="shared" si="83"/>
        <v>0.77</v>
      </c>
      <c r="AB872">
        <f t="shared" si="84"/>
        <v>0.52</v>
      </c>
    </row>
    <row r="873" spans="1:28" hidden="1" x14ac:dyDescent="0.3">
      <c r="A873" s="15" t="s">
        <v>826</v>
      </c>
      <c r="B873" s="15" t="s">
        <v>887</v>
      </c>
      <c r="C873" s="15" t="s">
        <v>545</v>
      </c>
      <c r="D873">
        <v>0.7</v>
      </c>
      <c r="E873">
        <v>0.03</v>
      </c>
      <c r="F873">
        <v>1.1200000000000001</v>
      </c>
      <c r="G873">
        <v>0.53</v>
      </c>
      <c r="H873">
        <v>-0.98</v>
      </c>
      <c r="I873">
        <v>1.32</v>
      </c>
      <c r="J873">
        <v>1.04</v>
      </c>
      <c r="K873" s="17" t="s">
        <v>548</v>
      </c>
      <c r="L873" s="18" t="s">
        <v>1203</v>
      </c>
      <c r="M873" t="s">
        <v>1213</v>
      </c>
      <c r="N873" t="s">
        <v>1210</v>
      </c>
      <c r="O873" t="s">
        <v>1207</v>
      </c>
      <c r="W873">
        <f t="shared" si="79"/>
        <v>0.03</v>
      </c>
      <c r="X873">
        <f t="shared" si="80"/>
        <v>1.1200000000000001</v>
      </c>
      <c r="Y873">
        <f t="shared" si="81"/>
        <v>0.53</v>
      </c>
      <c r="Z873">
        <f t="shared" si="82"/>
        <v>-0.98</v>
      </c>
      <c r="AA873">
        <f t="shared" si="83"/>
        <v>1.32</v>
      </c>
      <c r="AB873">
        <f t="shared" si="84"/>
        <v>1.04</v>
      </c>
    </row>
    <row r="874" spans="1:28" hidden="1" x14ac:dyDescent="0.3">
      <c r="A874" s="15" t="s">
        <v>826</v>
      </c>
      <c r="B874" s="15" t="s">
        <v>888</v>
      </c>
      <c r="C874" s="15" t="s">
        <v>545</v>
      </c>
      <c r="D874">
        <v>-0.17</v>
      </c>
      <c r="E874">
        <v>0.4</v>
      </c>
      <c r="F874">
        <v>1.47</v>
      </c>
      <c r="G874">
        <v>0.42</v>
      </c>
      <c r="H874">
        <v>-1.47</v>
      </c>
      <c r="I874">
        <v>1.54</v>
      </c>
      <c r="J874">
        <v>1.34</v>
      </c>
      <c r="K874" s="17" t="s">
        <v>548</v>
      </c>
      <c r="L874" s="18" t="s">
        <v>1203</v>
      </c>
      <c r="M874" t="s">
        <v>1213</v>
      </c>
      <c r="N874" t="s">
        <v>1209</v>
      </c>
      <c r="O874" t="s">
        <v>1206</v>
      </c>
      <c r="W874">
        <f t="shared" si="79"/>
        <v>0.4</v>
      </c>
      <c r="X874">
        <f t="shared" si="80"/>
        <v>1.47</v>
      </c>
      <c r="Y874">
        <f t="shared" si="81"/>
        <v>0.42</v>
      </c>
      <c r="Z874">
        <f t="shared" si="82"/>
        <v>-1.47</v>
      </c>
      <c r="AA874">
        <f t="shared" si="83"/>
        <v>1.54</v>
      </c>
      <c r="AB874">
        <f t="shared" si="84"/>
        <v>1.34</v>
      </c>
    </row>
    <row r="875" spans="1:28" hidden="1" x14ac:dyDescent="0.3">
      <c r="A875" s="15" t="s">
        <v>826</v>
      </c>
      <c r="B875" s="15" t="s">
        <v>889</v>
      </c>
      <c r="C875" s="15" t="s">
        <v>545</v>
      </c>
      <c r="D875">
        <v>0.71</v>
      </c>
      <c r="E875">
        <v>0.4</v>
      </c>
      <c r="F875">
        <v>2.21</v>
      </c>
      <c r="G875">
        <v>0.84</v>
      </c>
      <c r="H875">
        <v>-2.08</v>
      </c>
      <c r="I875">
        <v>2.36</v>
      </c>
      <c r="J875">
        <v>1.99</v>
      </c>
      <c r="K875" s="17" t="s">
        <v>548</v>
      </c>
      <c r="L875" s="18" t="s">
        <v>1203</v>
      </c>
      <c r="M875" t="s">
        <v>1213</v>
      </c>
      <c r="N875" t="s">
        <v>1211</v>
      </c>
      <c r="O875" t="s">
        <v>1206</v>
      </c>
      <c r="W875">
        <f t="shared" si="79"/>
        <v>0.4</v>
      </c>
      <c r="X875">
        <f t="shared" si="80"/>
        <v>2.21</v>
      </c>
      <c r="Y875">
        <f t="shared" si="81"/>
        <v>0.84</v>
      </c>
      <c r="Z875">
        <f t="shared" si="82"/>
        <v>-2.08</v>
      </c>
      <c r="AA875">
        <f t="shared" si="83"/>
        <v>2.36</v>
      </c>
      <c r="AB875">
        <f t="shared" si="84"/>
        <v>1.99</v>
      </c>
    </row>
    <row r="876" spans="1:28" hidden="1" x14ac:dyDescent="0.3">
      <c r="A876" s="15" t="s">
        <v>826</v>
      </c>
      <c r="B876" s="15" t="s">
        <v>890</v>
      </c>
      <c r="C876" s="15" t="s">
        <v>545</v>
      </c>
      <c r="D876">
        <v>0.93</v>
      </c>
      <c r="E876">
        <v>0.28000000000000003</v>
      </c>
      <c r="F876">
        <v>2.12</v>
      </c>
      <c r="G876">
        <v>0.89</v>
      </c>
      <c r="H876">
        <v>-1.95</v>
      </c>
      <c r="I876">
        <v>2.33</v>
      </c>
      <c r="J876">
        <v>1.92</v>
      </c>
      <c r="K876" s="17" t="s">
        <v>548</v>
      </c>
      <c r="L876" s="18" t="s">
        <v>1203</v>
      </c>
      <c r="M876" t="s">
        <v>1213</v>
      </c>
      <c r="N876" t="s">
        <v>1209</v>
      </c>
      <c r="O876" t="s">
        <v>1207</v>
      </c>
      <c r="W876">
        <f t="shared" si="79"/>
        <v>0.28000000000000003</v>
      </c>
      <c r="X876">
        <f t="shared" si="80"/>
        <v>2.12</v>
      </c>
      <c r="Y876">
        <f t="shared" si="81"/>
        <v>0.89</v>
      </c>
      <c r="Z876">
        <f t="shared" si="82"/>
        <v>-1.95</v>
      </c>
      <c r="AA876">
        <f t="shared" si="83"/>
        <v>2.33</v>
      </c>
      <c r="AB876">
        <f t="shared" si="84"/>
        <v>1.92</v>
      </c>
    </row>
    <row r="877" spans="1:28" hidden="1" x14ac:dyDescent="0.3">
      <c r="A877" s="15" t="s">
        <v>826</v>
      </c>
      <c r="B877" s="15" t="s">
        <v>891</v>
      </c>
      <c r="C877" s="15" t="s">
        <v>545</v>
      </c>
      <c r="D877">
        <v>1</v>
      </c>
      <c r="E877">
        <v>0.3</v>
      </c>
      <c r="F877">
        <v>1.57</v>
      </c>
      <c r="G877">
        <v>0.55000000000000004</v>
      </c>
      <c r="H877">
        <v>-1.5</v>
      </c>
      <c r="I877">
        <v>1.88</v>
      </c>
      <c r="J877">
        <v>1.52</v>
      </c>
      <c r="K877" s="17" t="s">
        <v>548</v>
      </c>
      <c r="L877" s="18" t="s">
        <v>1203</v>
      </c>
      <c r="M877" t="s">
        <v>1213</v>
      </c>
      <c r="N877" t="s">
        <v>1211</v>
      </c>
      <c r="O877" t="s">
        <v>1207</v>
      </c>
      <c r="W877">
        <f t="shared" si="79"/>
        <v>0.3</v>
      </c>
      <c r="X877">
        <f t="shared" si="80"/>
        <v>1.57</v>
      </c>
      <c r="Y877">
        <f t="shared" si="81"/>
        <v>0.55000000000000004</v>
      </c>
      <c r="Z877">
        <f t="shared" si="82"/>
        <v>-1.5</v>
      </c>
      <c r="AA877">
        <f t="shared" si="83"/>
        <v>1.88</v>
      </c>
      <c r="AB877">
        <f t="shared" si="84"/>
        <v>1.52</v>
      </c>
    </row>
    <row r="878" spans="1:28" hidden="1" x14ac:dyDescent="0.3">
      <c r="A878" s="15" t="s">
        <v>826</v>
      </c>
      <c r="B878" s="15" t="s">
        <v>892</v>
      </c>
      <c r="C878" s="15" t="s">
        <v>545</v>
      </c>
      <c r="D878">
        <v>0.52</v>
      </c>
      <c r="E878">
        <v>0.32</v>
      </c>
      <c r="F878">
        <v>1.22</v>
      </c>
      <c r="G878">
        <v>0.34</v>
      </c>
      <c r="H878">
        <v>-1.21</v>
      </c>
      <c r="I878">
        <v>1.36</v>
      </c>
      <c r="J878">
        <v>1.1499999999999999</v>
      </c>
      <c r="K878" s="17" t="s">
        <v>548</v>
      </c>
      <c r="L878" s="18" t="s">
        <v>1203</v>
      </c>
      <c r="M878" t="s">
        <v>1213</v>
      </c>
      <c r="N878" t="s">
        <v>1209</v>
      </c>
      <c r="O878" t="s">
        <v>1207</v>
      </c>
      <c r="W878">
        <f t="shared" si="79"/>
        <v>0.32</v>
      </c>
      <c r="X878">
        <f t="shared" si="80"/>
        <v>1.22</v>
      </c>
      <c r="Y878">
        <f t="shared" si="81"/>
        <v>0.34</v>
      </c>
      <c r="Z878">
        <f t="shared" si="82"/>
        <v>-1.21</v>
      </c>
      <c r="AA878">
        <f t="shared" si="83"/>
        <v>1.36</v>
      </c>
      <c r="AB878">
        <f t="shared" si="84"/>
        <v>1.1499999999999999</v>
      </c>
    </row>
    <row r="879" spans="1:28" hidden="1" x14ac:dyDescent="0.3">
      <c r="A879" s="15" t="s">
        <v>826</v>
      </c>
      <c r="B879" s="15" t="s">
        <v>893</v>
      </c>
      <c r="C879" s="15" t="s">
        <v>545</v>
      </c>
      <c r="D879">
        <v>0.38</v>
      </c>
      <c r="E879">
        <v>0.47</v>
      </c>
      <c r="F879">
        <v>1.7</v>
      </c>
      <c r="G879">
        <v>0.49</v>
      </c>
      <c r="H879">
        <v>-1.7</v>
      </c>
      <c r="I879">
        <v>1.81</v>
      </c>
      <c r="J879">
        <v>1.56</v>
      </c>
      <c r="K879" s="17" t="s">
        <v>548</v>
      </c>
      <c r="L879" s="18" t="s">
        <v>1203</v>
      </c>
      <c r="M879" t="s">
        <v>1213</v>
      </c>
      <c r="N879" t="s">
        <v>1211</v>
      </c>
      <c r="O879" t="s">
        <v>1206</v>
      </c>
      <c r="W879">
        <f t="shared" si="79"/>
        <v>0.47</v>
      </c>
      <c r="X879">
        <f t="shared" si="80"/>
        <v>1.7</v>
      </c>
      <c r="Y879">
        <f t="shared" si="81"/>
        <v>0.49</v>
      </c>
      <c r="Z879">
        <f t="shared" si="82"/>
        <v>-1.7</v>
      </c>
      <c r="AA879">
        <f t="shared" si="83"/>
        <v>1.81</v>
      </c>
      <c r="AB879">
        <f t="shared" si="84"/>
        <v>1.56</v>
      </c>
    </row>
    <row r="880" spans="1:28" hidden="1" x14ac:dyDescent="0.3">
      <c r="A880" s="15" t="s">
        <v>826</v>
      </c>
      <c r="B880" s="15" t="s">
        <v>894</v>
      </c>
      <c r="C880" s="15" t="s">
        <v>545</v>
      </c>
      <c r="D880">
        <v>0.54</v>
      </c>
      <c r="E880">
        <v>0.28000000000000003</v>
      </c>
      <c r="F880">
        <v>0.12</v>
      </c>
      <c r="G880">
        <v>-0.19</v>
      </c>
      <c r="H880">
        <v>-0.25</v>
      </c>
      <c r="I880">
        <v>0.62</v>
      </c>
      <c r="J880">
        <v>0.42</v>
      </c>
      <c r="K880" s="16" t="s">
        <v>547</v>
      </c>
      <c r="L880" s="18" t="s">
        <v>1203</v>
      </c>
      <c r="M880" t="s">
        <v>1213</v>
      </c>
      <c r="N880" t="s">
        <v>1209</v>
      </c>
      <c r="O880" t="s">
        <v>1207</v>
      </c>
      <c r="W880">
        <f t="shared" si="79"/>
        <v>0.28000000000000003</v>
      </c>
      <c r="X880">
        <f t="shared" si="80"/>
        <v>0.12</v>
      </c>
      <c r="Y880">
        <f t="shared" si="81"/>
        <v>-0.19</v>
      </c>
      <c r="Z880">
        <f t="shared" si="82"/>
        <v>-0.25</v>
      </c>
      <c r="AA880">
        <f t="shared" si="83"/>
        <v>0.62</v>
      </c>
      <c r="AB880">
        <f t="shared" si="84"/>
        <v>0.42</v>
      </c>
    </row>
    <row r="881" spans="1:28" hidden="1" x14ac:dyDescent="0.3">
      <c r="A881" s="15" t="s">
        <v>826</v>
      </c>
      <c r="B881" s="15" t="s">
        <v>895</v>
      </c>
      <c r="C881" s="15" t="s">
        <v>545</v>
      </c>
      <c r="D881">
        <v>2.67</v>
      </c>
      <c r="E881">
        <v>-0.53</v>
      </c>
      <c r="F881">
        <v>0.57999999999999996</v>
      </c>
      <c r="G881">
        <v>0.74</v>
      </c>
      <c r="H881">
        <v>-0.25</v>
      </c>
      <c r="I881">
        <v>2.78</v>
      </c>
      <c r="J881">
        <v>1.77</v>
      </c>
      <c r="K881" s="17" t="s">
        <v>548</v>
      </c>
      <c r="L881" s="18" t="s">
        <v>1203</v>
      </c>
      <c r="M881" t="s">
        <v>1213</v>
      </c>
      <c r="N881" t="s">
        <v>1211</v>
      </c>
      <c r="O881" t="s">
        <v>1206</v>
      </c>
      <c r="W881">
        <f t="shared" si="79"/>
        <v>-0.53</v>
      </c>
      <c r="X881">
        <f t="shared" si="80"/>
        <v>0.57999999999999996</v>
      </c>
      <c r="Y881">
        <f t="shared" si="81"/>
        <v>0.74</v>
      </c>
      <c r="Z881">
        <f t="shared" si="82"/>
        <v>-0.25</v>
      </c>
      <c r="AA881">
        <f t="shared" si="83"/>
        <v>2.78</v>
      </c>
      <c r="AB881">
        <f t="shared" si="84"/>
        <v>1.77</v>
      </c>
    </row>
    <row r="882" spans="1:28" hidden="1" x14ac:dyDescent="0.3">
      <c r="A882" s="15" t="s">
        <v>826</v>
      </c>
      <c r="B882" s="15" t="s">
        <v>896</v>
      </c>
      <c r="C882" s="15" t="s">
        <v>545</v>
      </c>
      <c r="D882">
        <v>0.89</v>
      </c>
      <c r="E882">
        <v>0.31</v>
      </c>
      <c r="F882">
        <v>-0.01</v>
      </c>
      <c r="G882">
        <v>-0.28000000000000003</v>
      </c>
      <c r="H882">
        <v>-0.14000000000000001</v>
      </c>
      <c r="I882">
        <v>0.94</v>
      </c>
      <c r="J882">
        <v>0.6</v>
      </c>
      <c r="K882" s="16" t="s">
        <v>547</v>
      </c>
      <c r="L882" s="18" t="s">
        <v>1203</v>
      </c>
      <c r="M882" t="s">
        <v>1213</v>
      </c>
      <c r="N882" t="s">
        <v>1211</v>
      </c>
      <c r="O882" t="s">
        <v>1207</v>
      </c>
      <c r="W882">
        <f t="shared" si="79"/>
        <v>0.31</v>
      </c>
      <c r="X882">
        <f t="shared" si="80"/>
        <v>-0.01</v>
      </c>
      <c r="Y882">
        <f t="shared" si="81"/>
        <v>-0.28000000000000003</v>
      </c>
      <c r="Z882">
        <f t="shared" si="82"/>
        <v>-0.14000000000000001</v>
      </c>
      <c r="AA882">
        <f t="shared" si="83"/>
        <v>0.94</v>
      </c>
      <c r="AB882">
        <f t="shared" si="84"/>
        <v>0.6</v>
      </c>
    </row>
    <row r="883" spans="1:28" hidden="1" x14ac:dyDescent="0.3">
      <c r="A883" s="15" t="s">
        <v>826</v>
      </c>
      <c r="B883" s="15" t="s">
        <v>897</v>
      </c>
      <c r="C883" s="15" t="s">
        <v>545</v>
      </c>
      <c r="D883">
        <v>-2.29</v>
      </c>
      <c r="E883">
        <v>0.37</v>
      </c>
      <c r="F883">
        <v>-0.33</v>
      </c>
      <c r="G883">
        <v>-0.48</v>
      </c>
      <c r="H883">
        <v>0.11</v>
      </c>
      <c r="I883">
        <v>2.34</v>
      </c>
      <c r="J883">
        <v>1.48</v>
      </c>
      <c r="K883" s="17" t="s">
        <v>548</v>
      </c>
      <c r="L883" s="18" t="s">
        <v>1203</v>
      </c>
      <c r="M883" t="s">
        <v>1213</v>
      </c>
      <c r="N883" t="s">
        <v>1209</v>
      </c>
      <c r="O883" t="s">
        <v>1206</v>
      </c>
      <c r="W883">
        <f t="shared" si="79"/>
        <v>0.37</v>
      </c>
      <c r="X883">
        <f t="shared" si="80"/>
        <v>-0.33</v>
      </c>
      <c r="Y883">
        <f t="shared" si="81"/>
        <v>-0.48</v>
      </c>
      <c r="Z883">
        <f t="shared" si="82"/>
        <v>0.11</v>
      </c>
      <c r="AA883">
        <f t="shared" si="83"/>
        <v>2.34</v>
      </c>
      <c r="AB883">
        <f t="shared" si="84"/>
        <v>1.48</v>
      </c>
    </row>
    <row r="884" spans="1:28" hidden="1" x14ac:dyDescent="0.3">
      <c r="A884" s="15" t="s">
        <v>826</v>
      </c>
      <c r="B884" s="15" t="s">
        <v>898</v>
      </c>
      <c r="C884" s="15" t="s">
        <v>545</v>
      </c>
      <c r="D884">
        <v>-0.67</v>
      </c>
      <c r="E884">
        <v>-0.03</v>
      </c>
      <c r="F884">
        <v>-0.05</v>
      </c>
      <c r="G884">
        <v>0.01</v>
      </c>
      <c r="H884">
        <v>0.06</v>
      </c>
      <c r="I884">
        <v>0.68</v>
      </c>
      <c r="J884">
        <v>0.43</v>
      </c>
      <c r="K884" s="16" t="s">
        <v>547</v>
      </c>
      <c r="L884" s="18" t="s">
        <v>1203</v>
      </c>
      <c r="M884" t="s">
        <v>1213</v>
      </c>
      <c r="N884" t="s">
        <v>1211</v>
      </c>
      <c r="O884" t="s">
        <v>1206</v>
      </c>
      <c r="W884">
        <f t="shared" si="79"/>
        <v>-0.03</v>
      </c>
      <c r="X884">
        <f t="shared" si="80"/>
        <v>-0.05</v>
      </c>
      <c r="Y884">
        <f t="shared" si="81"/>
        <v>0.01</v>
      </c>
      <c r="Z884">
        <f t="shared" si="82"/>
        <v>0.06</v>
      </c>
      <c r="AA884">
        <f t="shared" si="83"/>
        <v>0.68</v>
      </c>
      <c r="AB884">
        <f t="shared" si="84"/>
        <v>0.43</v>
      </c>
    </row>
    <row r="885" spans="1:28" hidden="1" x14ac:dyDescent="0.3">
      <c r="A885" s="15" t="s">
        <v>826</v>
      </c>
      <c r="B885" s="15" t="s">
        <v>899</v>
      </c>
      <c r="C885" s="15" t="s">
        <v>545</v>
      </c>
      <c r="D885">
        <v>0.95</v>
      </c>
      <c r="E885">
        <v>0.72</v>
      </c>
      <c r="F885">
        <v>0.51</v>
      </c>
      <c r="G885">
        <v>-0.37</v>
      </c>
      <c r="H885">
        <v>-0.8</v>
      </c>
      <c r="I885">
        <v>1.3</v>
      </c>
      <c r="J885">
        <v>0.96</v>
      </c>
      <c r="K885" s="16" t="s">
        <v>547</v>
      </c>
      <c r="L885" s="18" t="s">
        <v>1203</v>
      </c>
      <c r="M885" t="s">
        <v>1213</v>
      </c>
      <c r="N885" t="s">
        <v>1209</v>
      </c>
      <c r="O885" t="s">
        <v>1206</v>
      </c>
      <c r="W885">
        <f t="shared" si="79"/>
        <v>0.72</v>
      </c>
      <c r="X885">
        <f t="shared" si="80"/>
        <v>0.51</v>
      </c>
      <c r="Y885">
        <f t="shared" si="81"/>
        <v>-0.37</v>
      </c>
      <c r="Z885">
        <f t="shared" si="82"/>
        <v>-0.8</v>
      </c>
      <c r="AA885">
        <f t="shared" si="83"/>
        <v>1.3</v>
      </c>
      <c r="AB885">
        <f t="shared" si="84"/>
        <v>0.96</v>
      </c>
    </row>
    <row r="886" spans="1:28" hidden="1" x14ac:dyDescent="0.3">
      <c r="A886" s="15" t="s">
        <v>826</v>
      </c>
      <c r="B886" s="15" t="s">
        <v>900</v>
      </c>
      <c r="C886" s="15" t="s">
        <v>545</v>
      </c>
      <c r="D886">
        <v>1.05</v>
      </c>
      <c r="E886">
        <v>0.69</v>
      </c>
      <c r="F886">
        <v>0.52</v>
      </c>
      <c r="G886">
        <v>-0.34</v>
      </c>
      <c r="H886">
        <v>-0.8</v>
      </c>
      <c r="I886">
        <v>1.36</v>
      </c>
      <c r="J886">
        <v>1</v>
      </c>
      <c r="K886" s="16" t="s">
        <v>547</v>
      </c>
      <c r="L886" s="18" t="s">
        <v>1203</v>
      </c>
      <c r="M886" t="s">
        <v>1213</v>
      </c>
      <c r="N886" t="s">
        <v>1209</v>
      </c>
      <c r="O886" t="s">
        <v>1206</v>
      </c>
      <c r="W886">
        <f t="shared" si="79"/>
        <v>0.69</v>
      </c>
      <c r="X886">
        <f t="shared" si="80"/>
        <v>0.52</v>
      </c>
      <c r="Y886">
        <f t="shared" si="81"/>
        <v>-0.34</v>
      </c>
      <c r="Z886">
        <f t="shared" si="82"/>
        <v>-0.8</v>
      </c>
      <c r="AA886">
        <f t="shared" si="83"/>
        <v>1.36</v>
      </c>
      <c r="AB886">
        <f t="shared" si="84"/>
        <v>1</v>
      </c>
    </row>
    <row r="887" spans="1:28" hidden="1" x14ac:dyDescent="0.3">
      <c r="A887" s="15" t="s">
        <v>826</v>
      </c>
      <c r="B887" s="15" t="s">
        <v>901</v>
      </c>
      <c r="C887" s="15" t="s">
        <v>545</v>
      </c>
      <c r="D887">
        <v>0.78</v>
      </c>
      <c r="E887">
        <v>-0.03</v>
      </c>
      <c r="F887">
        <v>-0.41</v>
      </c>
      <c r="G887">
        <v>-0.16</v>
      </c>
      <c r="H887">
        <v>0.37</v>
      </c>
      <c r="I887">
        <v>0.88</v>
      </c>
      <c r="J887">
        <v>0.6</v>
      </c>
      <c r="K887" s="16" t="s">
        <v>547</v>
      </c>
      <c r="L887" s="18" t="s">
        <v>1203</v>
      </c>
      <c r="M887" t="s">
        <v>1213</v>
      </c>
      <c r="N887" t="s">
        <v>1209</v>
      </c>
      <c r="O887" t="s">
        <v>1206</v>
      </c>
      <c r="W887">
        <f t="shared" si="79"/>
        <v>-0.03</v>
      </c>
      <c r="X887">
        <f t="shared" si="80"/>
        <v>-0.41</v>
      </c>
      <c r="Y887">
        <f t="shared" si="81"/>
        <v>-0.16</v>
      </c>
      <c r="Z887">
        <f t="shared" si="82"/>
        <v>0.37</v>
      </c>
      <c r="AA887">
        <f t="shared" si="83"/>
        <v>0.88</v>
      </c>
      <c r="AB887">
        <f t="shared" si="84"/>
        <v>0.6</v>
      </c>
    </row>
    <row r="888" spans="1:28" hidden="1" x14ac:dyDescent="0.3">
      <c r="A888" s="15" t="s">
        <v>826</v>
      </c>
      <c r="B888" s="15" t="s">
        <v>902</v>
      </c>
      <c r="C888" s="15" t="s">
        <v>545</v>
      </c>
      <c r="D888">
        <v>0.83</v>
      </c>
      <c r="E888">
        <v>0.55000000000000004</v>
      </c>
      <c r="F888">
        <v>1.67</v>
      </c>
      <c r="G888">
        <v>0.41</v>
      </c>
      <c r="H888">
        <v>-1.71</v>
      </c>
      <c r="I888">
        <v>1.94</v>
      </c>
      <c r="J888">
        <v>1.63</v>
      </c>
      <c r="K888" s="17" t="s">
        <v>548</v>
      </c>
      <c r="L888" s="18" t="s">
        <v>1203</v>
      </c>
      <c r="M888" t="s">
        <v>1213</v>
      </c>
      <c r="N888" t="s">
        <v>1210</v>
      </c>
      <c r="O888" t="s">
        <v>1205</v>
      </c>
      <c r="W888">
        <f t="shared" si="79"/>
        <v>0.55000000000000004</v>
      </c>
      <c r="X888">
        <f t="shared" si="80"/>
        <v>1.67</v>
      </c>
      <c r="Y888">
        <f t="shared" si="81"/>
        <v>0.41</v>
      </c>
      <c r="Z888">
        <f t="shared" si="82"/>
        <v>-1.71</v>
      </c>
      <c r="AA888">
        <f t="shared" si="83"/>
        <v>1.94</v>
      </c>
      <c r="AB888">
        <f t="shared" si="84"/>
        <v>1.63</v>
      </c>
    </row>
    <row r="889" spans="1:28" hidden="1" x14ac:dyDescent="0.3">
      <c r="A889" s="15" t="s">
        <v>826</v>
      </c>
      <c r="B889" s="15" t="s">
        <v>903</v>
      </c>
      <c r="C889" s="15" t="s">
        <v>545</v>
      </c>
      <c r="D889">
        <v>1.64</v>
      </c>
      <c r="E889">
        <v>0.32</v>
      </c>
      <c r="F889">
        <v>0.1</v>
      </c>
      <c r="G889">
        <v>-0.24</v>
      </c>
      <c r="H889">
        <v>-0.24</v>
      </c>
      <c r="I889">
        <v>1.68</v>
      </c>
      <c r="J889">
        <v>1.07</v>
      </c>
      <c r="K889" s="17" t="s">
        <v>548</v>
      </c>
      <c r="L889" s="18" t="s">
        <v>1203</v>
      </c>
      <c r="M889" t="s">
        <v>1213</v>
      </c>
      <c r="N889" t="s">
        <v>1210</v>
      </c>
      <c r="O889" t="s">
        <v>1206</v>
      </c>
      <c r="W889">
        <f t="shared" si="79"/>
        <v>0.32</v>
      </c>
      <c r="X889">
        <f t="shared" si="80"/>
        <v>0.1</v>
      </c>
      <c r="Y889">
        <f t="shared" si="81"/>
        <v>-0.24</v>
      </c>
      <c r="Z889">
        <f t="shared" si="82"/>
        <v>-0.24</v>
      </c>
      <c r="AA889">
        <f t="shared" si="83"/>
        <v>1.68</v>
      </c>
      <c r="AB889">
        <f t="shared" si="84"/>
        <v>1.07</v>
      </c>
    </row>
    <row r="890" spans="1:28" hidden="1" x14ac:dyDescent="0.3">
      <c r="A890" s="15" t="s">
        <v>826</v>
      </c>
      <c r="B890" s="15" t="s">
        <v>904</v>
      </c>
      <c r="C890" s="15" t="s">
        <v>545</v>
      </c>
      <c r="D890">
        <v>0.66</v>
      </c>
      <c r="E890">
        <v>-0.02</v>
      </c>
      <c r="F890">
        <v>-0.39</v>
      </c>
      <c r="G890">
        <v>-0.16</v>
      </c>
      <c r="H890">
        <v>0.35</v>
      </c>
      <c r="I890">
        <v>0.76</v>
      </c>
      <c r="J890">
        <v>0.53</v>
      </c>
      <c r="K890" s="16" t="s">
        <v>547</v>
      </c>
      <c r="L890" s="18" t="s">
        <v>1203</v>
      </c>
      <c r="M890" t="s">
        <v>1213</v>
      </c>
      <c r="N890" t="s">
        <v>1209</v>
      </c>
      <c r="O890" t="s">
        <v>1207</v>
      </c>
      <c r="W890">
        <f t="shared" si="79"/>
        <v>-0.02</v>
      </c>
      <c r="X890">
        <f t="shared" si="80"/>
        <v>-0.39</v>
      </c>
      <c r="Y890">
        <f t="shared" si="81"/>
        <v>-0.16</v>
      </c>
      <c r="Z890">
        <f t="shared" si="82"/>
        <v>0.35</v>
      </c>
      <c r="AA890">
        <f t="shared" si="83"/>
        <v>0.76</v>
      </c>
      <c r="AB890">
        <f t="shared" si="84"/>
        <v>0.53</v>
      </c>
    </row>
    <row r="891" spans="1:28" hidden="1" x14ac:dyDescent="0.3">
      <c r="A891" s="15" t="s">
        <v>826</v>
      </c>
      <c r="B891" s="15" t="s">
        <v>905</v>
      </c>
      <c r="C891" s="15" t="s">
        <v>545</v>
      </c>
      <c r="D891">
        <v>-0.5</v>
      </c>
      <c r="E891">
        <v>0.24</v>
      </c>
      <c r="F891">
        <v>1.1499999999999999</v>
      </c>
      <c r="G891">
        <v>0.38</v>
      </c>
      <c r="H891">
        <v>-1.1100000000000001</v>
      </c>
      <c r="I891">
        <v>1.28</v>
      </c>
      <c r="J891">
        <v>1.07</v>
      </c>
      <c r="K891" s="17" t="s">
        <v>548</v>
      </c>
      <c r="L891" s="18" t="s">
        <v>1203</v>
      </c>
      <c r="M891" t="s">
        <v>1213</v>
      </c>
      <c r="N891" t="s">
        <v>1210</v>
      </c>
      <c r="O891" t="s">
        <v>1205</v>
      </c>
      <c r="W891">
        <f t="shared" si="79"/>
        <v>0.24</v>
      </c>
      <c r="X891">
        <f t="shared" si="80"/>
        <v>1.1499999999999999</v>
      </c>
      <c r="Y891">
        <f t="shared" si="81"/>
        <v>0.38</v>
      </c>
      <c r="Z891">
        <f t="shared" si="82"/>
        <v>-1.1100000000000001</v>
      </c>
      <c r="AA891">
        <f t="shared" si="83"/>
        <v>1.28</v>
      </c>
      <c r="AB891">
        <f t="shared" si="84"/>
        <v>1.07</v>
      </c>
    </row>
    <row r="892" spans="1:28" hidden="1" x14ac:dyDescent="0.3">
      <c r="A892" s="15" t="s">
        <v>826</v>
      </c>
      <c r="B892" s="15" t="s">
        <v>906</v>
      </c>
      <c r="C892" s="15" t="s">
        <v>545</v>
      </c>
      <c r="D892">
        <v>0.61</v>
      </c>
      <c r="E892">
        <v>0.12</v>
      </c>
      <c r="F892">
        <v>1</v>
      </c>
      <c r="G892">
        <v>0.4</v>
      </c>
      <c r="H892">
        <v>-0.92</v>
      </c>
      <c r="I892">
        <v>1.18</v>
      </c>
      <c r="J892">
        <v>0.95</v>
      </c>
      <c r="K892" s="16" t="s">
        <v>547</v>
      </c>
      <c r="L892" s="18" t="s">
        <v>1203</v>
      </c>
      <c r="M892" t="s">
        <v>1213</v>
      </c>
      <c r="N892" t="s">
        <v>1209</v>
      </c>
      <c r="O892" t="s">
        <v>1207</v>
      </c>
      <c r="W892">
        <f t="shared" si="79"/>
        <v>0.12</v>
      </c>
      <c r="X892">
        <f t="shared" si="80"/>
        <v>1</v>
      </c>
      <c r="Y892">
        <f t="shared" si="81"/>
        <v>0.4</v>
      </c>
      <c r="Z892">
        <f t="shared" si="82"/>
        <v>-0.92</v>
      </c>
      <c r="AA892">
        <f t="shared" si="83"/>
        <v>1.18</v>
      </c>
      <c r="AB892">
        <f t="shared" si="84"/>
        <v>0.95</v>
      </c>
    </row>
    <row r="893" spans="1:28" hidden="1" x14ac:dyDescent="0.3">
      <c r="A893" s="15" t="s">
        <v>826</v>
      </c>
      <c r="B893" s="15" t="s">
        <v>907</v>
      </c>
      <c r="C893" s="15" t="s">
        <v>545</v>
      </c>
      <c r="D893">
        <v>-0.02</v>
      </c>
      <c r="E893">
        <v>-0.08</v>
      </c>
      <c r="F893">
        <v>0.64</v>
      </c>
      <c r="G893">
        <v>0.38</v>
      </c>
      <c r="H893">
        <v>-0.52</v>
      </c>
      <c r="I893">
        <v>0.64</v>
      </c>
      <c r="J893">
        <v>0.53</v>
      </c>
      <c r="K893" s="16" t="s">
        <v>547</v>
      </c>
      <c r="L893" s="18" t="s">
        <v>1203</v>
      </c>
      <c r="M893" t="s">
        <v>1213</v>
      </c>
      <c r="N893" t="s">
        <v>1210</v>
      </c>
      <c r="O893" t="s">
        <v>1207</v>
      </c>
      <c r="W893">
        <f t="shared" si="79"/>
        <v>-0.08</v>
      </c>
      <c r="X893">
        <f t="shared" si="80"/>
        <v>0.64</v>
      </c>
      <c r="Y893">
        <f t="shared" si="81"/>
        <v>0.38</v>
      </c>
      <c r="Z893">
        <f t="shared" si="82"/>
        <v>-0.52</v>
      </c>
      <c r="AA893">
        <f t="shared" si="83"/>
        <v>0.64</v>
      </c>
      <c r="AB893">
        <f t="shared" si="84"/>
        <v>0.53</v>
      </c>
    </row>
    <row r="894" spans="1:28" hidden="1" x14ac:dyDescent="0.3">
      <c r="A894" s="15" t="s">
        <v>826</v>
      </c>
      <c r="B894" s="15" t="s">
        <v>908</v>
      </c>
      <c r="C894" s="15" t="s">
        <v>545</v>
      </c>
      <c r="D894">
        <v>0.32</v>
      </c>
      <c r="E894">
        <v>-0.32</v>
      </c>
      <c r="F894">
        <v>0.69</v>
      </c>
      <c r="G894">
        <v>0.62</v>
      </c>
      <c r="H894">
        <v>-0.44</v>
      </c>
      <c r="I894">
        <v>0.83</v>
      </c>
      <c r="J894">
        <v>0.61</v>
      </c>
      <c r="K894" s="16" t="s">
        <v>547</v>
      </c>
      <c r="L894" s="18" t="s">
        <v>1203</v>
      </c>
      <c r="M894" t="s">
        <v>1213</v>
      </c>
      <c r="N894" t="s">
        <v>1209</v>
      </c>
      <c r="O894" t="s">
        <v>1206</v>
      </c>
      <c r="W894">
        <f t="shared" si="79"/>
        <v>-0.32</v>
      </c>
      <c r="X894">
        <f t="shared" si="80"/>
        <v>0.69</v>
      </c>
      <c r="Y894">
        <f t="shared" si="81"/>
        <v>0.62</v>
      </c>
      <c r="Z894">
        <f t="shared" si="82"/>
        <v>-0.44</v>
      </c>
      <c r="AA894">
        <f t="shared" si="83"/>
        <v>0.83</v>
      </c>
      <c r="AB894">
        <f t="shared" si="84"/>
        <v>0.61</v>
      </c>
    </row>
    <row r="895" spans="1:28" hidden="1" x14ac:dyDescent="0.3">
      <c r="A895" s="15" t="s">
        <v>826</v>
      </c>
      <c r="B895" s="15" t="s">
        <v>909</v>
      </c>
      <c r="C895" s="15" t="s">
        <v>545</v>
      </c>
      <c r="D895">
        <v>0.28000000000000003</v>
      </c>
      <c r="E895">
        <v>0.25</v>
      </c>
      <c r="F895">
        <v>0.37</v>
      </c>
      <c r="G895">
        <v>-0.04</v>
      </c>
      <c r="H895">
        <v>-0.44</v>
      </c>
      <c r="I895">
        <v>0.52</v>
      </c>
      <c r="J895">
        <v>0.43</v>
      </c>
      <c r="K895" s="16" t="s">
        <v>547</v>
      </c>
      <c r="L895" s="18" t="s">
        <v>1203</v>
      </c>
      <c r="M895" t="s">
        <v>1213</v>
      </c>
      <c r="N895" t="s">
        <v>1209</v>
      </c>
      <c r="O895" t="s">
        <v>1206</v>
      </c>
      <c r="W895">
        <f t="shared" si="79"/>
        <v>0.25</v>
      </c>
      <c r="X895">
        <f t="shared" si="80"/>
        <v>0.37</v>
      </c>
      <c r="Y895">
        <f t="shared" si="81"/>
        <v>-0.04</v>
      </c>
      <c r="Z895">
        <f t="shared" si="82"/>
        <v>-0.44</v>
      </c>
      <c r="AA895">
        <f t="shared" si="83"/>
        <v>0.52</v>
      </c>
      <c r="AB895">
        <f t="shared" si="84"/>
        <v>0.43</v>
      </c>
    </row>
    <row r="896" spans="1:28" hidden="1" x14ac:dyDescent="0.3">
      <c r="A896" s="15" t="s">
        <v>826</v>
      </c>
      <c r="B896" s="15" t="s">
        <v>910</v>
      </c>
      <c r="C896" s="15" t="s">
        <v>545</v>
      </c>
      <c r="D896">
        <v>0.14000000000000001</v>
      </c>
      <c r="E896">
        <v>0.27</v>
      </c>
      <c r="F896">
        <v>-0.27</v>
      </c>
      <c r="G896">
        <v>-0.37</v>
      </c>
      <c r="H896">
        <v>0.11</v>
      </c>
      <c r="I896">
        <v>0.41</v>
      </c>
      <c r="J896">
        <v>0.28000000000000003</v>
      </c>
      <c r="K896" s="16" t="s">
        <v>547</v>
      </c>
      <c r="L896" s="18" t="s">
        <v>1203</v>
      </c>
      <c r="M896" t="s">
        <v>1213</v>
      </c>
      <c r="N896" t="s">
        <v>1209</v>
      </c>
      <c r="O896" t="s">
        <v>1207</v>
      </c>
      <c r="W896">
        <f t="shared" si="79"/>
        <v>0.27</v>
      </c>
      <c r="X896">
        <f t="shared" si="80"/>
        <v>-0.27</v>
      </c>
      <c r="Y896">
        <f t="shared" si="81"/>
        <v>-0.37</v>
      </c>
      <c r="Z896">
        <f t="shared" si="82"/>
        <v>0.11</v>
      </c>
      <c r="AA896">
        <f t="shared" si="83"/>
        <v>0.41</v>
      </c>
      <c r="AB896">
        <f t="shared" si="84"/>
        <v>0.28000000000000003</v>
      </c>
    </row>
    <row r="897" spans="1:28" hidden="1" x14ac:dyDescent="0.3">
      <c r="A897" s="15" t="s">
        <v>826</v>
      </c>
      <c r="B897" s="15" t="s">
        <v>911</v>
      </c>
      <c r="C897" s="15" t="s">
        <v>545</v>
      </c>
      <c r="D897">
        <v>0.42</v>
      </c>
      <c r="E897">
        <v>0.66</v>
      </c>
      <c r="F897">
        <v>1.45</v>
      </c>
      <c r="G897">
        <v>0.19</v>
      </c>
      <c r="H897">
        <v>-1.58</v>
      </c>
      <c r="I897">
        <v>1.65</v>
      </c>
      <c r="J897">
        <v>1.43</v>
      </c>
      <c r="K897" s="17" t="s">
        <v>548</v>
      </c>
      <c r="L897" s="18" t="s">
        <v>1203</v>
      </c>
      <c r="M897" t="s">
        <v>1212</v>
      </c>
      <c r="N897" t="s">
        <v>1210</v>
      </c>
      <c r="O897" t="s">
        <v>1206</v>
      </c>
      <c r="W897">
        <f t="shared" si="79"/>
        <v>0.66</v>
      </c>
      <c r="X897">
        <f t="shared" si="80"/>
        <v>1.45</v>
      </c>
      <c r="Y897">
        <f t="shared" si="81"/>
        <v>0.19</v>
      </c>
      <c r="Z897">
        <f t="shared" si="82"/>
        <v>-1.58</v>
      </c>
      <c r="AA897">
        <f t="shared" si="83"/>
        <v>1.65</v>
      </c>
      <c r="AB897">
        <f t="shared" si="84"/>
        <v>1.43</v>
      </c>
    </row>
    <row r="898" spans="1:28" hidden="1" x14ac:dyDescent="0.3">
      <c r="A898" s="15" t="s">
        <v>826</v>
      </c>
      <c r="B898" s="15" t="s">
        <v>912</v>
      </c>
      <c r="C898" s="15" t="s">
        <v>545</v>
      </c>
      <c r="D898">
        <v>0</v>
      </c>
      <c r="E898">
        <v>0.71</v>
      </c>
      <c r="F898">
        <v>1.38</v>
      </c>
      <c r="G898">
        <v>0.11</v>
      </c>
      <c r="H898">
        <v>-1.55</v>
      </c>
      <c r="I898">
        <v>1.55</v>
      </c>
      <c r="J898">
        <v>1.38</v>
      </c>
      <c r="K898" s="17" t="s">
        <v>548</v>
      </c>
      <c r="L898" s="18" t="s">
        <v>1203</v>
      </c>
      <c r="M898" t="s">
        <v>1213</v>
      </c>
      <c r="N898" t="s">
        <v>1209</v>
      </c>
      <c r="O898" t="s">
        <v>1206</v>
      </c>
      <c r="W898">
        <f t="shared" si="79"/>
        <v>0.71</v>
      </c>
      <c r="X898">
        <f t="shared" si="80"/>
        <v>1.38</v>
      </c>
      <c r="Y898">
        <f t="shared" si="81"/>
        <v>0.11</v>
      </c>
      <c r="Z898">
        <f t="shared" si="82"/>
        <v>-1.55</v>
      </c>
      <c r="AA898">
        <f t="shared" si="83"/>
        <v>1.55</v>
      </c>
      <c r="AB898">
        <f t="shared" si="84"/>
        <v>1.38</v>
      </c>
    </row>
    <row r="899" spans="1:28" hidden="1" x14ac:dyDescent="0.3">
      <c r="A899" s="15" t="s">
        <v>826</v>
      </c>
      <c r="B899" s="15" t="s">
        <v>913</v>
      </c>
      <c r="C899" s="15" t="s">
        <v>545</v>
      </c>
      <c r="D899">
        <v>0.63</v>
      </c>
      <c r="E899">
        <v>-0.03</v>
      </c>
      <c r="F899">
        <v>-0.81</v>
      </c>
      <c r="G899">
        <v>-0.34</v>
      </c>
      <c r="H899">
        <v>0.74</v>
      </c>
      <c r="I899">
        <v>1.03</v>
      </c>
      <c r="J899">
        <v>0.8</v>
      </c>
      <c r="K899" s="16" t="s">
        <v>547</v>
      </c>
      <c r="L899" s="18" t="s">
        <v>1203</v>
      </c>
      <c r="M899" t="s">
        <v>1213</v>
      </c>
      <c r="N899" t="s">
        <v>1210</v>
      </c>
      <c r="O899" t="s">
        <v>1206</v>
      </c>
      <c r="W899">
        <f t="shared" ref="W899:W962" si="85">VALUE(SUBSTITUTE(E899,",","."))</f>
        <v>-0.03</v>
      </c>
      <c r="X899">
        <f t="shared" ref="X899:X962" si="86">VALUE(SUBSTITUTE(F899,",","."))</f>
        <v>-0.81</v>
      </c>
      <c r="Y899">
        <f t="shared" ref="Y899:Y962" si="87">VALUE(SUBSTITUTE(G899,",","."))</f>
        <v>-0.34</v>
      </c>
      <c r="Z899">
        <f t="shared" ref="Z899:Z962" si="88">VALUE(SUBSTITUTE(H899,",","."))</f>
        <v>0.74</v>
      </c>
      <c r="AA899">
        <f t="shared" ref="AA899:AA962" si="89">VALUE(SUBSTITUTE(I899,",","."))</f>
        <v>1.03</v>
      </c>
      <c r="AB899">
        <f t="shared" ref="AB899:AB962" si="90">VALUE(SUBSTITUTE(J899,",","."))</f>
        <v>0.8</v>
      </c>
    </row>
    <row r="900" spans="1:28" hidden="1" x14ac:dyDescent="0.3">
      <c r="A900" s="15" t="s">
        <v>826</v>
      </c>
      <c r="B900" s="15" t="s">
        <v>914</v>
      </c>
      <c r="C900" s="15" t="s">
        <v>545</v>
      </c>
      <c r="D900">
        <v>0.48</v>
      </c>
      <c r="E900">
        <v>7.0000000000000007E-2</v>
      </c>
      <c r="F900">
        <v>-0.77</v>
      </c>
      <c r="G900">
        <v>-0.42</v>
      </c>
      <c r="H900">
        <v>0.65</v>
      </c>
      <c r="I900">
        <v>0.91</v>
      </c>
      <c r="J900">
        <v>0.71</v>
      </c>
      <c r="K900" s="16" t="s">
        <v>547</v>
      </c>
      <c r="L900" s="18" t="s">
        <v>1203</v>
      </c>
      <c r="M900" t="s">
        <v>1213</v>
      </c>
      <c r="N900" t="s">
        <v>1209</v>
      </c>
      <c r="O900" t="s">
        <v>1206</v>
      </c>
      <c r="W900">
        <f t="shared" si="85"/>
        <v>7.0000000000000007E-2</v>
      </c>
      <c r="X900">
        <f t="shared" si="86"/>
        <v>-0.77</v>
      </c>
      <c r="Y900">
        <f t="shared" si="87"/>
        <v>-0.42</v>
      </c>
      <c r="Z900">
        <f t="shared" si="88"/>
        <v>0.65</v>
      </c>
      <c r="AA900">
        <f t="shared" si="89"/>
        <v>0.91</v>
      </c>
      <c r="AB900">
        <f t="shared" si="90"/>
        <v>0.71</v>
      </c>
    </row>
    <row r="901" spans="1:28" hidden="1" x14ac:dyDescent="0.3">
      <c r="A901" s="15" t="s">
        <v>826</v>
      </c>
      <c r="B901" s="15" t="s">
        <v>915</v>
      </c>
      <c r="C901" s="15" t="s">
        <v>545</v>
      </c>
      <c r="D901">
        <v>0.49</v>
      </c>
      <c r="E901">
        <v>0.01</v>
      </c>
      <c r="F901">
        <v>-0.51</v>
      </c>
      <c r="G901">
        <v>-0.25</v>
      </c>
      <c r="H901">
        <v>0.44</v>
      </c>
      <c r="I901">
        <v>0.71</v>
      </c>
      <c r="J901">
        <v>0.53</v>
      </c>
      <c r="K901" s="16" t="s">
        <v>547</v>
      </c>
      <c r="L901" s="18" t="s">
        <v>1203</v>
      </c>
      <c r="M901" t="s">
        <v>1213</v>
      </c>
      <c r="N901" t="s">
        <v>1209</v>
      </c>
      <c r="O901" t="s">
        <v>1206</v>
      </c>
      <c r="W901">
        <f t="shared" si="85"/>
        <v>0.01</v>
      </c>
      <c r="X901">
        <f t="shared" si="86"/>
        <v>-0.51</v>
      </c>
      <c r="Y901">
        <f t="shared" si="87"/>
        <v>-0.25</v>
      </c>
      <c r="Z901">
        <f t="shared" si="88"/>
        <v>0.44</v>
      </c>
      <c r="AA901">
        <f t="shared" si="89"/>
        <v>0.71</v>
      </c>
      <c r="AB901">
        <f t="shared" si="90"/>
        <v>0.53</v>
      </c>
    </row>
    <row r="902" spans="1:28" hidden="1" x14ac:dyDescent="0.3">
      <c r="A902" s="15" t="s">
        <v>826</v>
      </c>
      <c r="B902" s="15" t="s">
        <v>916</v>
      </c>
      <c r="C902" s="15" t="s">
        <v>545</v>
      </c>
      <c r="D902">
        <v>-0.79</v>
      </c>
      <c r="E902">
        <v>-0.17</v>
      </c>
      <c r="F902">
        <v>0.17</v>
      </c>
      <c r="G902">
        <v>0.23</v>
      </c>
      <c r="H902">
        <v>-0.06</v>
      </c>
      <c r="I902">
        <v>0.82</v>
      </c>
      <c r="J902">
        <v>0.52</v>
      </c>
      <c r="K902" s="16" t="s">
        <v>547</v>
      </c>
      <c r="L902" s="18" t="s">
        <v>1203</v>
      </c>
      <c r="M902" t="s">
        <v>1213</v>
      </c>
      <c r="N902" t="s">
        <v>1210</v>
      </c>
      <c r="O902" t="s">
        <v>1207</v>
      </c>
      <c r="W902">
        <f t="shared" si="85"/>
        <v>-0.17</v>
      </c>
      <c r="X902">
        <f t="shared" si="86"/>
        <v>0.17</v>
      </c>
      <c r="Y902">
        <f t="shared" si="87"/>
        <v>0.23</v>
      </c>
      <c r="Z902">
        <f t="shared" si="88"/>
        <v>-0.06</v>
      </c>
      <c r="AA902">
        <f t="shared" si="89"/>
        <v>0.82</v>
      </c>
      <c r="AB902">
        <f t="shared" si="90"/>
        <v>0.52</v>
      </c>
    </row>
    <row r="903" spans="1:28" hidden="1" x14ac:dyDescent="0.3">
      <c r="A903" s="15" t="s">
        <v>826</v>
      </c>
      <c r="B903" s="15" t="s">
        <v>917</v>
      </c>
      <c r="C903" s="15" t="s">
        <v>545</v>
      </c>
      <c r="D903">
        <v>-0.25</v>
      </c>
      <c r="E903">
        <v>-0.2</v>
      </c>
      <c r="F903">
        <v>-0.53</v>
      </c>
      <c r="G903">
        <v>-7.0000000000000007E-2</v>
      </c>
      <c r="H903">
        <v>0.56000000000000005</v>
      </c>
      <c r="I903">
        <v>0.62</v>
      </c>
      <c r="J903">
        <v>0.53</v>
      </c>
      <c r="K903" s="16" t="s">
        <v>547</v>
      </c>
      <c r="L903" s="18" t="s">
        <v>1203</v>
      </c>
      <c r="M903" t="s">
        <v>1213</v>
      </c>
      <c r="N903" t="s">
        <v>1209</v>
      </c>
      <c r="O903" t="s">
        <v>1207</v>
      </c>
      <c r="W903">
        <f t="shared" si="85"/>
        <v>-0.2</v>
      </c>
      <c r="X903">
        <f t="shared" si="86"/>
        <v>-0.53</v>
      </c>
      <c r="Y903">
        <f t="shared" si="87"/>
        <v>-7.0000000000000007E-2</v>
      </c>
      <c r="Z903">
        <f t="shared" si="88"/>
        <v>0.56000000000000005</v>
      </c>
      <c r="AA903">
        <f t="shared" si="89"/>
        <v>0.62</v>
      </c>
      <c r="AB903">
        <f t="shared" si="90"/>
        <v>0.53</v>
      </c>
    </row>
    <row r="904" spans="1:28" hidden="1" x14ac:dyDescent="0.3">
      <c r="A904" s="15" t="s">
        <v>826</v>
      </c>
      <c r="B904" s="15" t="s">
        <v>918</v>
      </c>
      <c r="C904" s="15" t="s">
        <v>545</v>
      </c>
      <c r="D904">
        <v>0.48</v>
      </c>
      <c r="E904">
        <v>0.15</v>
      </c>
      <c r="F904">
        <v>0.82</v>
      </c>
      <c r="G904">
        <v>0.28000000000000003</v>
      </c>
      <c r="H904">
        <v>-0.79</v>
      </c>
      <c r="I904">
        <v>0.96</v>
      </c>
      <c r="J904">
        <v>0.79</v>
      </c>
      <c r="K904" s="16" t="s">
        <v>547</v>
      </c>
      <c r="L904" s="18" t="s">
        <v>1203</v>
      </c>
      <c r="M904" t="s">
        <v>1212</v>
      </c>
      <c r="N904" t="s">
        <v>1211</v>
      </c>
      <c r="O904" t="s">
        <v>1205</v>
      </c>
      <c r="W904">
        <f t="shared" si="85"/>
        <v>0.15</v>
      </c>
      <c r="X904">
        <f t="shared" si="86"/>
        <v>0.82</v>
      </c>
      <c r="Y904">
        <f t="shared" si="87"/>
        <v>0.28000000000000003</v>
      </c>
      <c r="Z904">
        <f t="shared" si="88"/>
        <v>-0.79</v>
      </c>
      <c r="AA904">
        <f t="shared" si="89"/>
        <v>0.96</v>
      </c>
      <c r="AB904">
        <f t="shared" si="90"/>
        <v>0.79</v>
      </c>
    </row>
    <row r="905" spans="1:28" hidden="1" x14ac:dyDescent="0.3">
      <c r="A905" s="15" t="s">
        <v>826</v>
      </c>
      <c r="B905" s="15" t="s">
        <v>919</v>
      </c>
      <c r="C905" s="15" t="s">
        <v>545</v>
      </c>
      <c r="D905">
        <v>0.82</v>
      </c>
      <c r="E905">
        <v>0.08</v>
      </c>
      <c r="F905">
        <v>0.94</v>
      </c>
      <c r="G905">
        <v>0.4</v>
      </c>
      <c r="H905">
        <v>-0.85</v>
      </c>
      <c r="I905">
        <v>1.25</v>
      </c>
      <c r="J905">
        <v>0.95</v>
      </c>
      <c r="K905" s="16" t="s">
        <v>547</v>
      </c>
      <c r="L905" s="18" t="s">
        <v>1203</v>
      </c>
      <c r="M905" t="s">
        <v>1213</v>
      </c>
      <c r="N905" t="s">
        <v>1211</v>
      </c>
      <c r="O905" t="s">
        <v>1206</v>
      </c>
      <c r="W905">
        <f t="shared" si="85"/>
        <v>0.08</v>
      </c>
      <c r="X905">
        <f t="shared" si="86"/>
        <v>0.94</v>
      </c>
      <c r="Y905">
        <f t="shared" si="87"/>
        <v>0.4</v>
      </c>
      <c r="Z905">
        <f t="shared" si="88"/>
        <v>-0.85</v>
      </c>
      <c r="AA905">
        <f t="shared" si="89"/>
        <v>1.25</v>
      </c>
      <c r="AB905">
        <f t="shared" si="90"/>
        <v>0.95</v>
      </c>
    </row>
    <row r="906" spans="1:28" hidden="1" x14ac:dyDescent="0.3">
      <c r="A906" s="15" t="s">
        <v>826</v>
      </c>
      <c r="B906" s="15" t="s">
        <v>920</v>
      </c>
      <c r="C906" s="15" t="s">
        <v>545</v>
      </c>
      <c r="D906">
        <v>0.02</v>
      </c>
      <c r="E906">
        <v>-0.06</v>
      </c>
      <c r="F906">
        <v>0.85</v>
      </c>
      <c r="G906">
        <v>0.47</v>
      </c>
      <c r="H906">
        <v>-0.71</v>
      </c>
      <c r="I906">
        <v>0.85</v>
      </c>
      <c r="J906">
        <v>0.7</v>
      </c>
      <c r="K906" s="16" t="s">
        <v>547</v>
      </c>
      <c r="L906" s="18" t="s">
        <v>1203</v>
      </c>
      <c r="M906" t="s">
        <v>1213</v>
      </c>
      <c r="N906" t="s">
        <v>1211</v>
      </c>
      <c r="O906" t="s">
        <v>1207</v>
      </c>
      <c r="W906">
        <f t="shared" si="85"/>
        <v>-0.06</v>
      </c>
      <c r="X906">
        <f t="shared" si="86"/>
        <v>0.85</v>
      </c>
      <c r="Y906">
        <f t="shared" si="87"/>
        <v>0.47</v>
      </c>
      <c r="Z906">
        <f t="shared" si="88"/>
        <v>-0.71</v>
      </c>
      <c r="AA906">
        <f t="shared" si="89"/>
        <v>0.85</v>
      </c>
      <c r="AB906">
        <f t="shared" si="90"/>
        <v>0.7</v>
      </c>
    </row>
    <row r="907" spans="1:28" hidden="1" x14ac:dyDescent="0.3">
      <c r="A907" s="15" t="s">
        <v>826</v>
      </c>
      <c r="B907" s="15" t="s">
        <v>921</v>
      </c>
      <c r="C907" s="15" t="s">
        <v>545</v>
      </c>
      <c r="D907">
        <v>0.83</v>
      </c>
      <c r="E907">
        <v>7.0000000000000007E-2</v>
      </c>
      <c r="F907">
        <v>0.34</v>
      </c>
      <c r="G907">
        <v>0.11</v>
      </c>
      <c r="H907">
        <v>-0.33</v>
      </c>
      <c r="I907">
        <v>0.9</v>
      </c>
      <c r="J907">
        <v>0.6</v>
      </c>
      <c r="K907" s="16" t="s">
        <v>547</v>
      </c>
      <c r="L907" s="18" t="s">
        <v>1203</v>
      </c>
      <c r="M907" t="s">
        <v>1213</v>
      </c>
      <c r="N907" t="s">
        <v>1210</v>
      </c>
      <c r="O907" t="s">
        <v>1206</v>
      </c>
      <c r="W907">
        <f t="shared" si="85"/>
        <v>7.0000000000000007E-2</v>
      </c>
      <c r="X907">
        <f t="shared" si="86"/>
        <v>0.34</v>
      </c>
      <c r="Y907">
        <f t="shared" si="87"/>
        <v>0.11</v>
      </c>
      <c r="Z907">
        <f t="shared" si="88"/>
        <v>-0.33</v>
      </c>
      <c r="AA907">
        <f t="shared" si="89"/>
        <v>0.9</v>
      </c>
      <c r="AB907">
        <f t="shared" si="90"/>
        <v>0.6</v>
      </c>
    </row>
    <row r="908" spans="1:28" hidden="1" x14ac:dyDescent="0.3">
      <c r="A908" s="15" t="s">
        <v>826</v>
      </c>
      <c r="B908" s="15" t="s">
        <v>922</v>
      </c>
      <c r="C908" s="15" t="s">
        <v>545</v>
      </c>
      <c r="D908">
        <v>0.7</v>
      </c>
      <c r="E908">
        <v>-0.76</v>
      </c>
      <c r="F908">
        <v>-0.18</v>
      </c>
      <c r="G908">
        <v>0.59</v>
      </c>
      <c r="H908">
        <v>0.51</v>
      </c>
      <c r="I908">
        <v>1.05</v>
      </c>
      <c r="J908">
        <v>0.75</v>
      </c>
      <c r="K908" s="16" t="s">
        <v>547</v>
      </c>
      <c r="L908" s="18" t="s">
        <v>1203</v>
      </c>
      <c r="M908" t="s">
        <v>1213</v>
      </c>
      <c r="N908" t="s">
        <v>1211</v>
      </c>
      <c r="O908" t="s">
        <v>1207</v>
      </c>
      <c r="W908">
        <f t="shared" si="85"/>
        <v>-0.76</v>
      </c>
      <c r="X908">
        <f t="shared" si="86"/>
        <v>-0.18</v>
      </c>
      <c r="Y908">
        <f t="shared" si="87"/>
        <v>0.59</v>
      </c>
      <c r="Z908">
        <f t="shared" si="88"/>
        <v>0.51</v>
      </c>
      <c r="AA908">
        <f t="shared" si="89"/>
        <v>1.05</v>
      </c>
      <c r="AB908">
        <f t="shared" si="90"/>
        <v>0.75</v>
      </c>
    </row>
    <row r="909" spans="1:28" hidden="1" x14ac:dyDescent="0.3">
      <c r="A909" s="15" t="s">
        <v>826</v>
      </c>
      <c r="B909" s="15" t="s">
        <v>923</v>
      </c>
      <c r="C909" s="15" t="s">
        <v>545</v>
      </c>
      <c r="D909">
        <v>0.12</v>
      </c>
      <c r="E909">
        <v>0.84</v>
      </c>
      <c r="F909">
        <v>2.16</v>
      </c>
      <c r="G909">
        <v>0.45</v>
      </c>
      <c r="H909">
        <v>-2.27</v>
      </c>
      <c r="I909">
        <v>2.3199999999999998</v>
      </c>
      <c r="J909">
        <v>2.04</v>
      </c>
      <c r="K909" s="17" t="s">
        <v>548</v>
      </c>
      <c r="L909" s="18" t="s">
        <v>1203</v>
      </c>
      <c r="M909" t="s">
        <v>1213</v>
      </c>
      <c r="N909" t="s">
        <v>1211</v>
      </c>
      <c r="O909" t="s">
        <v>1206</v>
      </c>
      <c r="W909">
        <f t="shared" si="85"/>
        <v>0.84</v>
      </c>
      <c r="X909">
        <f t="shared" si="86"/>
        <v>2.16</v>
      </c>
      <c r="Y909">
        <f t="shared" si="87"/>
        <v>0.45</v>
      </c>
      <c r="Z909">
        <f t="shared" si="88"/>
        <v>-2.27</v>
      </c>
      <c r="AA909">
        <f t="shared" si="89"/>
        <v>2.3199999999999998</v>
      </c>
      <c r="AB909">
        <f t="shared" si="90"/>
        <v>2.04</v>
      </c>
    </row>
    <row r="910" spans="1:28" hidden="1" x14ac:dyDescent="0.3">
      <c r="A910" s="15" t="s">
        <v>826</v>
      </c>
      <c r="B910" s="15" t="s">
        <v>924</v>
      </c>
      <c r="C910" s="15" t="s">
        <v>545</v>
      </c>
      <c r="D910">
        <v>-0.2</v>
      </c>
      <c r="E910">
        <v>0.89</v>
      </c>
      <c r="F910">
        <v>2.37</v>
      </c>
      <c r="G910">
        <v>0.54</v>
      </c>
      <c r="H910">
        <v>-2.4700000000000002</v>
      </c>
      <c r="I910">
        <v>2.54</v>
      </c>
      <c r="J910">
        <v>2.23</v>
      </c>
      <c r="K910" s="17" t="s">
        <v>548</v>
      </c>
      <c r="L910" s="18" t="s">
        <v>1203</v>
      </c>
      <c r="M910" t="s">
        <v>1213</v>
      </c>
      <c r="N910" t="s">
        <v>1210</v>
      </c>
      <c r="O910" t="s">
        <v>1207</v>
      </c>
      <c r="W910">
        <f t="shared" si="85"/>
        <v>0.89</v>
      </c>
      <c r="X910">
        <f t="shared" si="86"/>
        <v>2.37</v>
      </c>
      <c r="Y910">
        <f t="shared" si="87"/>
        <v>0.54</v>
      </c>
      <c r="Z910">
        <f t="shared" si="88"/>
        <v>-2.4700000000000002</v>
      </c>
      <c r="AA910">
        <f t="shared" si="89"/>
        <v>2.54</v>
      </c>
      <c r="AB910">
        <f t="shared" si="90"/>
        <v>2.23</v>
      </c>
    </row>
    <row r="911" spans="1:28" hidden="1" x14ac:dyDescent="0.3">
      <c r="A911" s="15" t="s">
        <v>826</v>
      </c>
      <c r="B911" s="15" t="s">
        <v>925</v>
      </c>
      <c r="C911" s="15" t="s">
        <v>545</v>
      </c>
      <c r="D911">
        <v>2.75</v>
      </c>
      <c r="E911">
        <v>-1.07</v>
      </c>
      <c r="F911">
        <v>-0.08</v>
      </c>
      <c r="G911">
        <v>0.91</v>
      </c>
      <c r="H911">
        <v>0.56999999999999995</v>
      </c>
      <c r="I911">
        <v>2.95</v>
      </c>
      <c r="J911">
        <v>1.91</v>
      </c>
      <c r="K911" s="17" t="s">
        <v>548</v>
      </c>
      <c r="L911" s="18" t="s">
        <v>1203</v>
      </c>
      <c r="M911" t="s">
        <v>1213</v>
      </c>
      <c r="N911" t="s">
        <v>1209</v>
      </c>
      <c r="O911" t="s">
        <v>1207</v>
      </c>
      <c r="W911">
        <f t="shared" si="85"/>
        <v>-1.07</v>
      </c>
      <c r="X911">
        <f t="shared" si="86"/>
        <v>-0.08</v>
      </c>
      <c r="Y911">
        <f t="shared" si="87"/>
        <v>0.91</v>
      </c>
      <c r="Z911">
        <f t="shared" si="88"/>
        <v>0.56999999999999995</v>
      </c>
      <c r="AA911">
        <f t="shared" si="89"/>
        <v>2.95</v>
      </c>
      <c r="AB911">
        <f t="shared" si="90"/>
        <v>1.91</v>
      </c>
    </row>
    <row r="912" spans="1:28" hidden="1" x14ac:dyDescent="0.3">
      <c r="A912" s="15" t="s">
        <v>826</v>
      </c>
      <c r="B912" s="15" t="s">
        <v>926</v>
      </c>
      <c r="C912" s="15" t="s">
        <v>545</v>
      </c>
      <c r="D912">
        <v>-1.08</v>
      </c>
      <c r="E912">
        <v>0.76</v>
      </c>
      <c r="F912">
        <v>1.01</v>
      </c>
      <c r="G912">
        <v>-0.14000000000000001</v>
      </c>
      <c r="H912">
        <v>-1.26</v>
      </c>
      <c r="I912">
        <v>1.66</v>
      </c>
      <c r="J912">
        <v>1.31</v>
      </c>
      <c r="K912" s="17" t="s">
        <v>548</v>
      </c>
      <c r="L912" s="18" t="s">
        <v>1203</v>
      </c>
      <c r="M912" t="s">
        <v>1212</v>
      </c>
      <c r="N912" t="s">
        <v>1211</v>
      </c>
      <c r="O912" t="s">
        <v>1207</v>
      </c>
      <c r="W912">
        <f t="shared" si="85"/>
        <v>0.76</v>
      </c>
      <c r="X912">
        <f t="shared" si="86"/>
        <v>1.01</v>
      </c>
      <c r="Y912">
        <f t="shared" si="87"/>
        <v>-0.14000000000000001</v>
      </c>
      <c r="Z912">
        <f t="shared" si="88"/>
        <v>-1.26</v>
      </c>
      <c r="AA912">
        <f t="shared" si="89"/>
        <v>1.66</v>
      </c>
      <c r="AB912">
        <f t="shared" si="90"/>
        <v>1.31</v>
      </c>
    </row>
    <row r="913" spans="1:28" hidden="1" x14ac:dyDescent="0.3">
      <c r="A913" s="15" t="s">
        <v>826</v>
      </c>
      <c r="B913" s="15" t="s">
        <v>927</v>
      </c>
      <c r="C913" s="15" t="s">
        <v>545</v>
      </c>
      <c r="D913">
        <v>-0.97</v>
      </c>
      <c r="E913">
        <v>0.9</v>
      </c>
      <c r="F913">
        <v>0.09</v>
      </c>
      <c r="G913">
        <v>-0.74</v>
      </c>
      <c r="H913">
        <v>-0.52</v>
      </c>
      <c r="I913">
        <v>1.33</v>
      </c>
      <c r="J913">
        <v>0.92</v>
      </c>
      <c r="K913" s="16" t="s">
        <v>547</v>
      </c>
      <c r="L913" s="18" t="s">
        <v>1203</v>
      </c>
      <c r="M913" t="s">
        <v>1213</v>
      </c>
      <c r="N913" t="s">
        <v>1209</v>
      </c>
      <c r="O913" t="s">
        <v>1206</v>
      </c>
      <c r="W913">
        <f t="shared" si="85"/>
        <v>0.9</v>
      </c>
      <c r="X913">
        <f t="shared" si="86"/>
        <v>0.09</v>
      </c>
      <c r="Y913">
        <f t="shared" si="87"/>
        <v>-0.74</v>
      </c>
      <c r="Z913">
        <f t="shared" si="88"/>
        <v>-0.52</v>
      </c>
      <c r="AA913">
        <f t="shared" si="89"/>
        <v>1.33</v>
      </c>
      <c r="AB913">
        <f t="shared" si="90"/>
        <v>0.92</v>
      </c>
    </row>
    <row r="914" spans="1:28" hidden="1" x14ac:dyDescent="0.3">
      <c r="A914" s="15" t="s">
        <v>826</v>
      </c>
      <c r="B914" s="15" t="s">
        <v>928</v>
      </c>
      <c r="C914" s="15" t="s">
        <v>545</v>
      </c>
      <c r="D914">
        <v>1.44</v>
      </c>
      <c r="E914">
        <v>-0.06</v>
      </c>
      <c r="F914">
        <v>0.43</v>
      </c>
      <c r="G914">
        <v>0.26</v>
      </c>
      <c r="H914">
        <v>-0.35</v>
      </c>
      <c r="I914">
        <v>1.51</v>
      </c>
      <c r="J914">
        <v>0.98</v>
      </c>
      <c r="K914" s="16" t="s">
        <v>547</v>
      </c>
      <c r="L914" s="18" t="s">
        <v>1203</v>
      </c>
      <c r="M914" t="s">
        <v>1213</v>
      </c>
      <c r="N914" t="s">
        <v>1209</v>
      </c>
      <c r="O914" t="s">
        <v>1206</v>
      </c>
      <c r="W914">
        <f t="shared" si="85"/>
        <v>-0.06</v>
      </c>
      <c r="X914">
        <f t="shared" si="86"/>
        <v>0.43</v>
      </c>
      <c r="Y914">
        <f t="shared" si="87"/>
        <v>0.26</v>
      </c>
      <c r="Z914">
        <f t="shared" si="88"/>
        <v>-0.35</v>
      </c>
      <c r="AA914">
        <f t="shared" si="89"/>
        <v>1.51</v>
      </c>
      <c r="AB914">
        <f t="shared" si="90"/>
        <v>0.98</v>
      </c>
    </row>
    <row r="915" spans="1:28" hidden="1" x14ac:dyDescent="0.3">
      <c r="A915" s="15" t="s">
        <v>826</v>
      </c>
      <c r="B915" s="15" t="s">
        <v>929</v>
      </c>
      <c r="C915" s="15" t="s">
        <v>545</v>
      </c>
      <c r="D915">
        <v>1.57</v>
      </c>
      <c r="E915">
        <v>-0.09</v>
      </c>
      <c r="F915">
        <v>0.26</v>
      </c>
      <c r="G915">
        <v>0.2</v>
      </c>
      <c r="H915">
        <v>-0.19</v>
      </c>
      <c r="I915">
        <v>1.6</v>
      </c>
      <c r="J915">
        <v>1.01</v>
      </c>
      <c r="K915" s="17" t="s">
        <v>548</v>
      </c>
      <c r="L915" s="18" t="s">
        <v>1203</v>
      </c>
      <c r="M915" t="s">
        <v>1213</v>
      </c>
      <c r="N915" t="s">
        <v>1209</v>
      </c>
      <c r="O915" t="s">
        <v>1205</v>
      </c>
      <c r="W915">
        <f t="shared" si="85"/>
        <v>-0.09</v>
      </c>
      <c r="X915">
        <f t="shared" si="86"/>
        <v>0.26</v>
      </c>
      <c r="Y915">
        <f t="shared" si="87"/>
        <v>0.2</v>
      </c>
      <c r="Z915">
        <f t="shared" si="88"/>
        <v>-0.19</v>
      </c>
      <c r="AA915">
        <f t="shared" si="89"/>
        <v>1.6</v>
      </c>
      <c r="AB915">
        <f t="shared" si="90"/>
        <v>1.01</v>
      </c>
    </row>
    <row r="916" spans="1:28" hidden="1" x14ac:dyDescent="0.3">
      <c r="A916" s="15" t="s">
        <v>826</v>
      </c>
      <c r="B916" s="15" t="s">
        <v>930</v>
      </c>
      <c r="C916" s="15" t="s">
        <v>545</v>
      </c>
      <c r="D916">
        <v>1.42</v>
      </c>
      <c r="E916">
        <v>0.11</v>
      </c>
      <c r="F916">
        <v>0.72</v>
      </c>
      <c r="G916">
        <v>0.26</v>
      </c>
      <c r="H916">
        <v>-0.68</v>
      </c>
      <c r="I916">
        <v>1.59</v>
      </c>
      <c r="J916">
        <v>1.0900000000000001</v>
      </c>
      <c r="K916" s="17" t="s">
        <v>548</v>
      </c>
      <c r="L916" s="18" t="s">
        <v>1203</v>
      </c>
      <c r="M916" t="s">
        <v>1213</v>
      </c>
      <c r="N916" t="s">
        <v>1211</v>
      </c>
      <c r="O916" t="s">
        <v>1206</v>
      </c>
      <c r="W916">
        <f t="shared" si="85"/>
        <v>0.11</v>
      </c>
      <c r="X916">
        <f t="shared" si="86"/>
        <v>0.72</v>
      </c>
      <c r="Y916">
        <f t="shared" si="87"/>
        <v>0.26</v>
      </c>
      <c r="Z916">
        <f t="shared" si="88"/>
        <v>-0.68</v>
      </c>
      <c r="AA916">
        <f t="shared" si="89"/>
        <v>1.59</v>
      </c>
      <c r="AB916">
        <f t="shared" si="90"/>
        <v>1.0900000000000001</v>
      </c>
    </row>
    <row r="917" spans="1:28" hidden="1" x14ac:dyDescent="0.3">
      <c r="A917" s="15" t="s">
        <v>826</v>
      </c>
      <c r="B917" s="15" t="s">
        <v>931</v>
      </c>
      <c r="C917" s="15" t="s">
        <v>545</v>
      </c>
      <c r="D917">
        <v>-0.45</v>
      </c>
      <c r="E917">
        <v>0.54</v>
      </c>
      <c r="F917">
        <v>0.54</v>
      </c>
      <c r="G917">
        <v>-0.2</v>
      </c>
      <c r="H917">
        <v>-0.74</v>
      </c>
      <c r="I917">
        <v>0.89</v>
      </c>
      <c r="J917">
        <v>0.73</v>
      </c>
      <c r="K917" s="16" t="s">
        <v>547</v>
      </c>
      <c r="L917" s="18" t="s">
        <v>1203</v>
      </c>
      <c r="M917" t="s">
        <v>1213</v>
      </c>
      <c r="N917" t="s">
        <v>1210</v>
      </c>
      <c r="O917" t="s">
        <v>1205</v>
      </c>
      <c r="W917">
        <f t="shared" si="85"/>
        <v>0.54</v>
      </c>
      <c r="X917">
        <f t="shared" si="86"/>
        <v>0.54</v>
      </c>
      <c r="Y917">
        <f t="shared" si="87"/>
        <v>-0.2</v>
      </c>
      <c r="Z917">
        <f t="shared" si="88"/>
        <v>-0.74</v>
      </c>
      <c r="AA917">
        <f t="shared" si="89"/>
        <v>0.89</v>
      </c>
      <c r="AB917">
        <f t="shared" si="90"/>
        <v>0.73</v>
      </c>
    </row>
    <row r="918" spans="1:28" hidden="1" x14ac:dyDescent="0.3">
      <c r="A918" s="15" t="s">
        <v>826</v>
      </c>
      <c r="B918" s="15" t="s">
        <v>932</v>
      </c>
      <c r="C918" s="15" t="s">
        <v>545</v>
      </c>
      <c r="D918">
        <v>-0.98</v>
      </c>
      <c r="E918">
        <v>0.22</v>
      </c>
      <c r="F918">
        <v>0.57999999999999996</v>
      </c>
      <c r="G918">
        <v>0.1</v>
      </c>
      <c r="H918">
        <v>-0.61</v>
      </c>
      <c r="I918">
        <v>1.1599999999999999</v>
      </c>
      <c r="J918">
        <v>0.82</v>
      </c>
      <c r="K918" s="16" t="s">
        <v>547</v>
      </c>
      <c r="L918" s="18" t="s">
        <v>1203</v>
      </c>
      <c r="M918" t="s">
        <v>1213</v>
      </c>
      <c r="N918" t="s">
        <v>1210</v>
      </c>
      <c r="O918" t="s">
        <v>1207</v>
      </c>
      <c r="W918">
        <f t="shared" si="85"/>
        <v>0.22</v>
      </c>
      <c r="X918">
        <f t="shared" si="86"/>
        <v>0.57999999999999996</v>
      </c>
      <c r="Y918">
        <f t="shared" si="87"/>
        <v>0.1</v>
      </c>
      <c r="Z918">
        <f t="shared" si="88"/>
        <v>-0.61</v>
      </c>
      <c r="AA918">
        <f t="shared" si="89"/>
        <v>1.1599999999999999</v>
      </c>
      <c r="AB918">
        <f t="shared" si="90"/>
        <v>0.82</v>
      </c>
    </row>
    <row r="919" spans="1:28" hidden="1" x14ac:dyDescent="0.3">
      <c r="A919" s="15" t="s">
        <v>826</v>
      </c>
      <c r="B919" s="15" t="s">
        <v>933</v>
      </c>
      <c r="C919" s="15" t="s">
        <v>545</v>
      </c>
      <c r="D919">
        <v>-0.91</v>
      </c>
      <c r="E919">
        <v>0.2</v>
      </c>
      <c r="F919">
        <v>0.59</v>
      </c>
      <c r="G919">
        <v>0.12</v>
      </c>
      <c r="H919">
        <v>-0.61</v>
      </c>
      <c r="I919">
        <v>1.1000000000000001</v>
      </c>
      <c r="J919">
        <v>0.79</v>
      </c>
      <c r="K919" s="16" t="s">
        <v>547</v>
      </c>
      <c r="L919" s="18" t="s">
        <v>1203</v>
      </c>
      <c r="M919" t="s">
        <v>1213</v>
      </c>
      <c r="N919" t="s">
        <v>1209</v>
      </c>
      <c r="O919" t="s">
        <v>1206</v>
      </c>
      <c r="W919">
        <f t="shared" si="85"/>
        <v>0.2</v>
      </c>
      <c r="X919">
        <f t="shared" si="86"/>
        <v>0.59</v>
      </c>
      <c r="Y919">
        <f t="shared" si="87"/>
        <v>0.12</v>
      </c>
      <c r="Z919">
        <f t="shared" si="88"/>
        <v>-0.61</v>
      </c>
      <c r="AA919">
        <f t="shared" si="89"/>
        <v>1.1000000000000001</v>
      </c>
      <c r="AB919">
        <f t="shared" si="90"/>
        <v>0.79</v>
      </c>
    </row>
    <row r="920" spans="1:28" hidden="1" x14ac:dyDescent="0.3">
      <c r="A920" s="15" t="s">
        <v>826</v>
      </c>
      <c r="B920" s="15" t="s">
        <v>934</v>
      </c>
      <c r="C920" s="15" t="s">
        <v>545</v>
      </c>
      <c r="D920">
        <v>-0.33</v>
      </c>
      <c r="E920">
        <v>7.0000000000000007E-2</v>
      </c>
      <c r="F920">
        <v>0.68</v>
      </c>
      <c r="G920">
        <v>0.28000000000000003</v>
      </c>
      <c r="H920">
        <v>-0.62</v>
      </c>
      <c r="I920">
        <v>0.76</v>
      </c>
      <c r="J920">
        <v>0.62</v>
      </c>
      <c r="K920" s="16" t="s">
        <v>547</v>
      </c>
      <c r="L920" s="18" t="s">
        <v>1203</v>
      </c>
      <c r="M920" t="s">
        <v>1213</v>
      </c>
      <c r="N920" t="s">
        <v>1209</v>
      </c>
      <c r="O920" t="s">
        <v>1206</v>
      </c>
      <c r="W920">
        <f t="shared" si="85"/>
        <v>7.0000000000000007E-2</v>
      </c>
      <c r="X920">
        <f t="shared" si="86"/>
        <v>0.68</v>
      </c>
      <c r="Y920">
        <f t="shared" si="87"/>
        <v>0.28000000000000003</v>
      </c>
      <c r="Z920">
        <f t="shared" si="88"/>
        <v>-0.62</v>
      </c>
      <c r="AA920">
        <f t="shared" si="89"/>
        <v>0.76</v>
      </c>
      <c r="AB920">
        <f t="shared" si="90"/>
        <v>0.62</v>
      </c>
    </row>
    <row r="921" spans="1:28" hidden="1" x14ac:dyDescent="0.3">
      <c r="A921" s="15" t="s">
        <v>826</v>
      </c>
      <c r="B921" s="15" t="s">
        <v>935</v>
      </c>
      <c r="C921" s="15" t="s">
        <v>545</v>
      </c>
      <c r="D921">
        <v>-0.5</v>
      </c>
      <c r="E921">
        <v>0.42</v>
      </c>
      <c r="F921">
        <v>0.16</v>
      </c>
      <c r="G921">
        <v>-0.28999999999999998</v>
      </c>
      <c r="H921">
        <v>-0.34</v>
      </c>
      <c r="I921">
        <v>0.67</v>
      </c>
      <c r="J921">
        <v>0.48</v>
      </c>
      <c r="K921" s="16" t="s">
        <v>547</v>
      </c>
      <c r="L921" s="18" t="s">
        <v>1203</v>
      </c>
      <c r="M921" t="s">
        <v>1213</v>
      </c>
      <c r="N921" t="s">
        <v>1211</v>
      </c>
      <c r="O921" t="s">
        <v>1206</v>
      </c>
      <c r="W921">
        <f t="shared" si="85"/>
        <v>0.42</v>
      </c>
      <c r="X921">
        <f t="shared" si="86"/>
        <v>0.16</v>
      </c>
      <c r="Y921">
        <f t="shared" si="87"/>
        <v>-0.28999999999999998</v>
      </c>
      <c r="Z921">
        <f t="shared" si="88"/>
        <v>-0.34</v>
      </c>
      <c r="AA921">
        <f t="shared" si="89"/>
        <v>0.67</v>
      </c>
      <c r="AB921">
        <f t="shared" si="90"/>
        <v>0.48</v>
      </c>
    </row>
    <row r="922" spans="1:28" hidden="1" x14ac:dyDescent="0.3">
      <c r="A922" s="15" t="s">
        <v>826</v>
      </c>
      <c r="B922" s="15" t="s">
        <v>936</v>
      </c>
      <c r="C922" s="15" t="s">
        <v>545</v>
      </c>
      <c r="D922">
        <v>1.57</v>
      </c>
      <c r="E922">
        <v>-0.32</v>
      </c>
      <c r="F922">
        <v>-0.1</v>
      </c>
      <c r="G922">
        <v>0.24</v>
      </c>
      <c r="H922">
        <v>0.24</v>
      </c>
      <c r="I922">
        <v>1.6</v>
      </c>
      <c r="J922">
        <v>1.02</v>
      </c>
      <c r="K922" s="17" t="s">
        <v>548</v>
      </c>
      <c r="L922" s="18" t="s">
        <v>1203</v>
      </c>
      <c r="M922" t="s">
        <v>1213</v>
      </c>
      <c r="N922" t="s">
        <v>1211</v>
      </c>
      <c r="O922" t="s">
        <v>1206</v>
      </c>
      <c r="W922">
        <f t="shared" si="85"/>
        <v>-0.32</v>
      </c>
      <c r="X922">
        <f t="shared" si="86"/>
        <v>-0.1</v>
      </c>
      <c r="Y922">
        <f t="shared" si="87"/>
        <v>0.24</v>
      </c>
      <c r="Z922">
        <f t="shared" si="88"/>
        <v>0.24</v>
      </c>
      <c r="AA922">
        <f t="shared" si="89"/>
        <v>1.6</v>
      </c>
      <c r="AB922">
        <f t="shared" si="90"/>
        <v>1.02</v>
      </c>
    </row>
    <row r="923" spans="1:28" hidden="1" x14ac:dyDescent="0.3">
      <c r="A923" s="15" t="s">
        <v>826</v>
      </c>
      <c r="B923" s="15" t="s">
        <v>937</v>
      </c>
      <c r="C923" s="15" t="s">
        <v>545</v>
      </c>
      <c r="D923">
        <v>1.45</v>
      </c>
      <c r="E923">
        <v>-0.4</v>
      </c>
      <c r="F923">
        <v>-0.17</v>
      </c>
      <c r="G923">
        <v>0.27</v>
      </c>
      <c r="H923">
        <v>0.34</v>
      </c>
      <c r="I923">
        <v>1.52</v>
      </c>
      <c r="J923">
        <v>0.98</v>
      </c>
      <c r="K923" s="16" t="s">
        <v>547</v>
      </c>
      <c r="L923" s="18" t="s">
        <v>1203</v>
      </c>
      <c r="M923" t="s">
        <v>1213</v>
      </c>
      <c r="N923" t="s">
        <v>1211</v>
      </c>
      <c r="O923" t="s">
        <v>1206</v>
      </c>
      <c r="W923">
        <f t="shared" si="85"/>
        <v>-0.4</v>
      </c>
      <c r="X923">
        <f t="shared" si="86"/>
        <v>-0.17</v>
      </c>
      <c r="Y923">
        <f t="shared" si="87"/>
        <v>0.27</v>
      </c>
      <c r="Z923">
        <f t="shared" si="88"/>
        <v>0.34</v>
      </c>
      <c r="AA923">
        <f t="shared" si="89"/>
        <v>1.52</v>
      </c>
      <c r="AB923">
        <f t="shared" si="90"/>
        <v>0.98</v>
      </c>
    </row>
    <row r="924" spans="1:28" hidden="1" x14ac:dyDescent="0.3">
      <c r="A924" s="15" t="s">
        <v>826</v>
      </c>
      <c r="B924" s="15" t="s">
        <v>938</v>
      </c>
      <c r="C924" s="15" t="s">
        <v>545</v>
      </c>
      <c r="D924">
        <v>2.0699999999999998</v>
      </c>
      <c r="E924">
        <v>-0.54</v>
      </c>
      <c r="F924">
        <v>-7.0000000000000007E-2</v>
      </c>
      <c r="G924">
        <v>0.44</v>
      </c>
      <c r="H924">
        <v>0.32</v>
      </c>
      <c r="I924">
        <v>2.14</v>
      </c>
      <c r="J924">
        <v>1.36</v>
      </c>
      <c r="K924" s="17" t="s">
        <v>548</v>
      </c>
      <c r="L924" s="18" t="s">
        <v>1203</v>
      </c>
      <c r="M924" t="s">
        <v>1213</v>
      </c>
      <c r="N924" t="s">
        <v>1209</v>
      </c>
      <c r="O924" t="s">
        <v>1205</v>
      </c>
      <c r="W924">
        <f t="shared" si="85"/>
        <v>-0.54</v>
      </c>
      <c r="X924">
        <f t="shared" si="86"/>
        <v>-7.0000000000000007E-2</v>
      </c>
      <c r="Y924">
        <f t="shared" si="87"/>
        <v>0.44</v>
      </c>
      <c r="Z924">
        <f t="shared" si="88"/>
        <v>0.32</v>
      </c>
      <c r="AA924">
        <f t="shared" si="89"/>
        <v>2.14</v>
      </c>
      <c r="AB924">
        <f t="shared" si="90"/>
        <v>1.36</v>
      </c>
    </row>
    <row r="925" spans="1:28" hidden="1" x14ac:dyDescent="0.3">
      <c r="A925" s="15" t="s">
        <v>826</v>
      </c>
      <c r="B925" s="15" t="s">
        <v>939</v>
      </c>
      <c r="C925" s="15" t="s">
        <v>545</v>
      </c>
      <c r="D925">
        <v>0.31</v>
      </c>
      <c r="E925">
        <v>0.28999999999999998</v>
      </c>
      <c r="F925">
        <v>0.69</v>
      </c>
      <c r="G925">
        <v>0.09</v>
      </c>
      <c r="H925">
        <v>-0.74</v>
      </c>
      <c r="I925">
        <v>0.81</v>
      </c>
      <c r="J925">
        <v>0.69</v>
      </c>
      <c r="K925" s="16" t="s">
        <v>547</v>
      </c>
      <c r="L925" s="18" t="s">
        <v>1203</v>
      </c>
      <c r="M925" t="s">
        <v>1213</v>
      </c>
      <c r="N925" t="s">
        <v>1211</v>
      </c>
      <c r="O925" t="s">
        <v>1205</v>
      </c>
      <c r="W925">
        <f t="shared" si="85"/>
        <v>0.28999999999999998</v>
      </c>
      <c r="X925">
        <f t="shared" si="86"/>
        <v>0.69</v>
      </c>
      <c r="Y925">
        <f t="shared" si="87"/>
        <v>0.09</v>
      </c>
      <c r="Z925">
        <f t="shared" si="88"/>
        <v>-0.74</v>
      </c>
      <c r="AA925">
        <f t="shared" si="89"/>
        <v>0.81</v>
      </c>
      <c r="AB925">
        <f t="shared" si="90"/>
        <v>0.69</v>
      </c>
    </row>
    <row r="926" spans="1:28" hidden="1" x14ac:dyDescent="0.3">
      <c r="A926" s="15" t="s">
        <v>826</v>
      </c>
      <c r="B926" s="15" t="s">
        <v>940</v>
      </c>
      <c r="C926" s="15" t="s">
        <v>545</v>
      </c>
      <c r="D926">
        <v>1.75</v>
      </c>
      <c r="E926">
        <v>-0.42</v>
      </c>
      <c r="F926">
        <v>0</v>
      </c>
      <c r="G926">
        <v>0.37</v>
      </c>
      <c r="H926">
        <v>0.2</v>
      </c>
      <c r="I926">
        <v>1.8</v>
      </c>
      <c r="J926">
        <v>1.1399999999999999</v>
      </c>
      <c r="K926" s="17" t="s">
        <v>548</v>
      </c>
      <c r="L926" s="18" t="s">
        <v>1203</v>
      </c>
      <c r="M926" t="s">
        <v>1213</v>
      </c>
      <c r="N926" t="s">
        <v>1209</v>
      </c>
      <c r="O926" t="s">
        <v>1207</v>
      </c>
      <c r="W926">
        <f t="shared" si="85"/>
        <v>-0.42</v>
      </c>
      <c r="X926">
        <f t="shared" si="86"/>
        <v>0</v>
      </c>
      <c r="Y926">
        <f t="shared" si="87"/>
        <v>0.37</v>
      </c>
      <c r="Z926">
        <f t="shared" si="88"/>
        <v>0.2</v>
      </c>
      <c r="AA926">
        <f t="shared" si="89"/>
        <v>1.8</v>
      </c>
      <c r="AB926">
        <f t="shared" si="90"/>
        <v>1.1399999999999999</v>
      </c>
    </row>
    <row r="927" spans="1:28" hidden="1" x14ac:dyDescent="0.3">
      <c r="A927" s="15" t="s">
        <v>826</v>
      </c>
      <c r="B927" s="15" t="s">
        <v>941</v>
      </c>
      <c r="C927" s="15" t="s">
        <v>545</v>
      </c>
      <c r="D927">
        <v>1.84</v>
      </c>
      <c r="E927">
        <v>-0.44</v>
      </c>
      <c r="F927">
        <v>7.0000000000000007E-2</v>
      </c>
      <c r="G927">
        <v>0.42</v>
      </c>
      <c r="H927">
        <v>0.15</v>
      </c>
      <c r="I927">
        <v>1.89</v>
      </c>
      <c r="J927">
        <v>1.2</v>
      </c>
      <c r="K927" s="17" t="s">
        <v>548</v>
      </c>
      <c r="L927" s="18" t="s">
        <v>1203</v>
      </c>
      <c r="M927" t="s">
        <v>1212</v>
      </c>
      <c r="N927" t="s">
        <v>1211</v>
      </c>
      <c r="O927" t="s">
        <v>1206</v>
      </c>
      <c r="W927">
        <f t="shared" si="85"/>
        <v>-0.44</v>
      </c>
      <c r="X927">
        <f t="shared" si="86"/>
        <v>7.0000000000000007E-2</v>
      </c>
      <c r="Y927">
        <f t="shared" si="87"/>
        <v>0.42</v>
      </c>
      <c r="Z927">
        <f t="shared" si="88"/>
        <v>0.15</v>
      </c>
      <c r="AA927">
        <f t="shared" si="89"/>
        <v>1.89</v>
      </c>
      <c r="AB927">
        <f t="shared" si="90"/>
        <v>1.2</v>
      </c>
    </row>
    <row r="928" spans="1:28" hidden="1" x14ac:dyDescent="0.3">
      <c r="A928" s="15" t="s">
        <v>826</v>
      </c>
      <c r="B928" s="15" t="s">
        <v>942</v>
      </c>
      <c r="C928" s="15" t="s">
        <v>545</v>
      </c>
      <c r="D928">
        <v>1.28</v>
      </c>
      <c r="E928">
        <v>-0.4</v>
      </c>
      <c r="F928">
        <v>-0.1</v>
      </c>
      <c r="G928">
        <v>0.3</v>
      </c>
      <c r="H928">
        <v>0.28000000000000003</v>
      </c>
      <c r="I928">
        <v>1.35</v>
      </c>
      <c r="J928">
        <v>0.87</v>
      </c>
      <c r="K928" s="16" t="s">
        <v>547</v>
      </c>
      <c r="L928" s="18" t="s">
        <v>1203</v>
      </c>
      <c r="M928" t="s">
        <v>1213</v>
      </c>
      <c r="N928" t="s">
        <v>1211</v>
      </c>
      <c r="O928" t="s">
        <v>1207</v>
      </c>
      <c r="W928">
        <f t="shared" si="85"/>
        <v>-0.4</v>
      </c>
      <c r="X928">
        <f t="shared" si="86"/>
        <v>-0.1</v>
      </c>
      <c r="Y928">
        <f t="shared" si="87"/>
        <v>0.3</v>
      </c>
      <c r="Z928">
        <f t="shared" si="88"/>
        <v>0.28000000000000003</v>
      </c>
      <c r="AA928">
        <f t="shared" si="89"/>
        <v>1.35</v>
      </c>
      <c r="AB928">
        <f t="shared" si="90"/>
        <v>0.87</v>
      </c>
    </row>
    <row r="929" spans="1:28" hidden="1" x14ac:dyDescent="0.3">
      <c r="A929" s="15" t="s">
        <v>826</v>
      </c>
      <c r="B929" s="15" t="s">
        <v>943</v>
      </c>
      <c r="C929" s="15" t="s">
        <v>545</v>
      </c>
      <c r="D929">
        <v>0.21</v>
      </c>
      <c r="E929">
        <v>0.23</v>
      </c>
      <c r="F929">
        <v>0.24</v>
      </c>
      <c r="G929">
        <v>-0.09</v>
      </c>
      <c r="H929">
        <v>-0.32</v>
      </c>
      <c r="I929">
        <v>0.4</v>
      </c>
      <c r="J929">
        <v>0.32</v>
      </c>
      <c r="K929" s="16" t="s">
        <v>547</v>
      </c>
      <c r="L929" s="18" t="s">
        <v>1203</v>
      </c>
      <c r="M929" t="s">
        <v>1213</v>
      </c>
      <c r="N929" t="s">
        <v>1209</v>
      </c>
      <c r="O929" t="s">
        <v>1206</v>
      </c>
      <c r="W929">
        <f t="shared" si="85"/>
        <v>0.23</v>
      </c>
      <c r="X929">
        <f t="shared" si="86"/>
        <v>0.24</v>
      </c>
      <c r="Y929">
        <f t="shared" si="87"/>
        <v>-0.09</v>
      </c>
      <c r="Z929">
        <f t="shared" si="88"/>
        <v>-0.32</v>
      </c>
      <c r="AA929">
        <f t="shared" si="89"/>
        <v>0.4</v>
      </c>
      <c r="AB929">
        <f t="shared" si="90"/>
        <v>0.32</v>
      </c>
    </row>
    <row r="930" spans="1:28" hidden="1" x14ac:dyDescent="0.3">
      <c r="A930" s="15" t="s">
        <v>826</v>
      </c>
      <c r="B930" s="15" t="s">
        <v>944</v>
      </c>
      <c r="C930" s="15" t="s">
        <v>545</v>
      </c>
      <c r="D930">
        <v>0.81</v>
      </c>
      <c r="E930">
        <v>0.2</v>
      </c>
      <c r="F930">
        <v>1.65</v>
      </c>
      <c r="G930">
        <v>0.68</v>
      </c>
      <c r="H930">
        <v>-1.51</v>
      </c>
      <c r="I930">
        <v>1.85</v>
      </c>
      <c r="J930">
        <v>1.51</v>
      </c>
      <c r="K930" s="17" t="s">
        <v>548</v>
      </c>
      <c r="L930" s="18" t="s">
        <v>1203</v>
      </c>
      <c r="M930" t="s">
        <v>1213</v>
      </c>
      <c r="N930" t="s">
        <v>1209</v>
      </c>
      <c r="O930" t="s">
        <v>1207</v>
      </c>
      <c r="W930">
        <f t="shared" si="85"/>
        <v>0.2</v>
      </c>
      <c r="X930">
        <f t="shared" si="86"/>
        <v>1.65</v>
      </c>
      <c r="Y930">
        <f t="shared" si="87"/>
        <v>0.68</v>
      </c>
      <c r="Z930">
        <f t="shared" si="88"/>
        <v>-1.51</v>
      </c>
      <c r="AA930">
        <f t="shared" si="89"/>
        <v>1.85</v>
      </c>
      <c r="AB930">
        <f t="shared" si="90"/>
        <v>1.51</v>
      </c>
    </row>
    <row r="931" spans="1:28" hidden="1" x14ac:dyDescent="0.3">
      <c r="A931" s="15" t="s">
        <v>826</v>
      </c>
      <c r="B931" s="15" t="s">
        <v>945</v>
      </c>
      <c r="C931" s="15" t="s">
        <v>545</v>
      </c>
      <c r="D931">
        <v>0.51</v>
      </c>
      <c r="E931">
        <v>0.36</v>
      </c>
      <c r="F931">
        <v>1.39</v>
      </c>
      <c r="G931">
        <v>0.4</v>
      </c>
      <c r="H931">
        <v>-1.38</v>
      </c>
      <c r="I931">
        <v>1.52</v>
      </c>
      <c r="J931">
        <v>1.3</v>
      </c>
      <c r="K931" s="17" t="s">
        <v>548</v>
      </c>
      <c r="L931" s="18" t="s">
        <v>1203</v>
      </c>
      <c r="M931" t="s">
        <v>1213</v>
      </c>
      <c r="N931" t="s">
        <v>1209</v>
      </c>
      <c r="O931" t="s">
        <v>1206</v>
      </c>
      <c r="W931">
        <f t="shared" si="85"/>
        <v>0.36</v>
      </c>
      <c r="X931">
        <f t="shared" si="86"/>
        <v>1.39</v>
      </c>
      <c r="Y931">
        <f t="shared" si="87"/>
        <v>0.4</v>
      </c>
      <c r="Z931">
        <f t="shared" si="88"/>
        <v>-1.38</v>
      </c>
      <c r="AA931">
        <f t="shared" si="89"/>
        <v>1.52</v>
      </c>
      <c r="AB931">
        <f t="shared" si="90"/>
        <v>1.3</v>
      </c>
    </row>
    <row r="932" spans="1:28" hidden="1" x14ac:dyDescent="0.3">
      <c r="A932" s="15" t="s">
        <v>826</v>
      </c>
      <c r="B932" s="15" t="s">
        <v>946</v>
      </c>
      <c r="C932" s="15" t="s">
        <v>545</v>
      </c>
      <c r="D932">
        <v>0.48</v>
      </c>
      <c r="E932">
        <v>-1.78</v>
      </c>
      <c r="F932">
        <v>0.04</v>
      </c>
      <c r="G932">
        <v>1.6</v>
      </c>
      <c r="H932">
        <v>0.77</v>
      </c>
      <c r="I932">
        <v>1.84</v>
      </c>
      <c r="J932">
        <v>1.32</v>
      </c>
      <c r="K932" s="17" t="s">
        <v>548</v>
      </c>
      <c r="L932" s="18" t="s">
        <v>1203</v>
      </c>
      <c r="M932" t="s">
        <v>1213</v>
      </c>
      <c r="N932" t="s">
        <v>1209</v>
      </c>
      <c r="O932" t="s">
        <v>1206</v>
      </c>
      <c r="W932">
        <f t="shared" si="85"/>
        <v>-1.78</v>
      </c>
      <c r="X932">
        <f t="shared" si="86"/>
        <v>0.04</v>
      </c>
      <c r="Y932">
        <f t="shared" si="87"/>
        <v>1.6</v>
      </c>
      <c r="Z932">
        <f t="shared" si="88"/>
        <v>0.77</v>
      </c>
      <c r="AA932">
        <f t="shared" si="89"/>
        <v>1.84</v>
      </c>
      <c r="AB932">
        <f t="shared" si="90"/>
        <v>1.32</v>
      </c>
    </row>
    <row r="933" spans="1:28" hidden="1" x14ac:dyDescent="0.3">
      <c r="A933" s="15" t="s">
        <v>826</v>
      </c>
      <c r="B933" s="15" t="s">
        <v>947</v>
      </c>
      <c r="C933" s="15" t="s">
        <v>545</v>
      </c>
      <c r="D933">
        <v>0.33</v>
      </c>
      <c r="E933">
        <v>-1.77</v>
      </c>
      <c r="F933">
        <v>0.06</v>
      </c>
      <c r="G933">
        <v>1.6</v>
      </c>
      <c r="H933">
        <v>0.75</v>
      </c>
      <c r="I933">
        <v>1.8</v>
      </c>
      <c r="J933">
        <v>1.29</v>
      </c>
      <c r="K933" s="17" t="s">
        <v>548</v>
      </c>
      <c r="L933" s="18" t="s">
        <v>1203</v>
      </c>
      <c r="M933" t="s">
        <v>1213</v>
      </c>
      <c r="N933" t="s">
        <v>1211</v>
      </c>
      <c r="O933" t="s">
        <v>1207</v>
      </c>
      <c r="W933">
        <f t="shared" si="85"/>
        <v>-1.77</v>
      </c>
      <c r="X933">
        <f t="shared" si="86"/>
        <v>0.06</v>
      </c>
      <c r="Y933">
        <f t="shared" si="87"/>
        <v>1.6</v>
      </c>
      <c r="Z933">
        <f t="shared" si="88"/>
        <v>0.75</v>
      </c>
      <c r="AA933">
        <f t="shared" si="89"/>
        <v>1.8</v>
      </c>
      <c r="AB933">
        <f t="shared" si="90"/>
        <v>1.29</v>
      </c>
    </row>
    <row r="934" spans="1:28" hidden="1" x14ac:dyDescent="0.3">
      <c r="A934" s="15" t="s">
        <v>826</v>
      </c>
      <c r="B934" s="15" t="s">
        <v>948</v>
      </c>
      <c r="C934" s="15" t="s">
        <v>545</v>
      </c>
      <c r="D934">
        <v>0.26</v>
      </c>
      <c r="E934">
        <v>-1.74</v>
      </c>
      <c r="F934">
        <v>0.02</v>
      </c>
      <c r="G934">
        <v>1.56</v>
      </c>
      <c r="H934">
        <v>0.78</v>
      </c>
      <c r="I934">
        <v>1.76</v>
      </c>
      <c r="J934">
        <v>1.27</v>
      </c>
      <c r="K934" s="17" t="s">
        <v>548</v>
      </c>
      <c r="L934" s="18" t="s">
        <v>1203</v>
      </c>
      <c r="M934" t="s">
        <v>1213</v>
      </c>
      <c r="N934" t="s">
        <v>1210</v>
      </c>
      <c r="O934" t="s">
        <v>1206</v>
      </c>
      <c r="W934">
        <f t="shared" si="85"/>
        <v>-1.74</v>
      </c>
      <c r="X934">
        <f t="shared" si="86"/>
        <v>0.02</v>
      </c>
      <c r="Y934">
        <f t="shared" si="87"/>
        <v>1.56</v>
      </c>
      <c r="Z934">
        <f t="shared" si="88"/>
        <v>0.78</v>
      </c>
      <c r="AA934">
        <f t="shared" si="89"/>
        <v>1.76</v>
      </c>
      <c r="AB934">
        <f t="shared" si="90"/>
        <v>1.27</v>
      </c>
    </row>
    <row r="935" spans="1:28" hidden="1" x14ac:dyDescent="0.3">
      <c r="A935" s="15" t="s">
        <v>826</v>
      </c>
      <c r="B935" s="15" t="s">
        <v>949</v>
      </c>
      <c r="C935" s="15" t="s">
        <v>545</v>
      </c>
      <c r="D935">
        <v>1</v>
      </c>
      <c r="E935">
        <v>0.3</v>
      </c>
      <c r="F935">
        <v>1.38</v>
      </c>
      <c r="G935">
        <v>0.45</v>
      </c>
      <c r="H935">
        <v>-1.34</v>
      </c>
      <c r="I935">
        <v>1.74</v>
      </c>
      <c r="J935">
        <v>1.38</v>
      </c>
      <c r="K935" s="17" t="s">
        <v>548</v>
      </c>
      <c r="L935" s="18" t="s">
        <v>1203</v>
      </c>
      <c r="M935" t="s">
        <v>1213</v>
      </c>
      <c r="N935" t="s">
        <v>1210</v>
      </c>
      <c r="O935" t="s">
        <v>1206</v>
      </c>
      <c r="W935">
        <f t="shared" si="85"/>
        <v>0.3</v>
      </c>
      <c r="X935">
        <f t="shared" si="86"/>
        <v>1.38</v>
      </c>
      <c r="Y935">
        <f t="shared" si="87"/>
        <v>0.45</v>
      </c>
      <c r="Z935">
        <f t="shared" si="88"/>
        <v>-1.34</v>
      </c>
      <c r="AA935">
        <f t="shared" si="89"/>
        <v>1.74</v>
      </c>
      <c r="AB935">
        <f t="shared" si="90"/>
        <v>1.38</v>
      </c>
    </row>
    <row r="936" spans="1:28" hidden="1" x14ac:dyDescent="0.3">
      <c r="A936" s="15" t="s">
        <v>826</v>
      </c>
      <c r="B936" s="15" t="s">
        <v>950</v>
      </c>
      <c r="C936" s="15" t="s">
        <v>545</v>
      </c>
      <c r="D936">
        <v>-0.42</v>
      </c>
      <c r="E936">
        <v>0.96</v>
      </c>
      <c r="F936">
        <v>-0.18</v>
      </c>
      <c r="G936">
        <v>-0.93</v>
      </c>
      <c r="H936">
        <v>-0.31</v>
      </c>
      <c r="I936">
        <v>1.07</v>
      </c>
      <c r="J936">
        <v>0.74</v>
      </c>
      <c r="K936" s="16" t="s">
        <v>547</v>
      </c>
      <c r="L936" s="18" t="s">
        <v>1203</v>
      </c>
      <c r="M936" t="s">
        <v>1213</v>
      </c>
      <c r="N936" t="s">
        <v>1211</v>
      </c>
      <c r="O936" t="s">
        <v>1205</v>
      </c>
      <c r="W936">
        <f t="shared" si="85"/>
        <v>0.96</v>
      </c>
      <c r="X936">
        <f t="shared" si="86"/>
        <v>-0.18</v>
      </c>
      <c r="Y936">
        <f t="shared" si="87"/>
        <v>-0.93</v>
      </c>
      <c r="Z936">
        <f t="shared" si="88"/>
        <v>-0.31</v>
      </c>
      <c r="AA936">
        <f t="shared" si="89"/>
        <v>1.07</v>
      </c>
      <c r="AB936">
        <f t="shared" si="90"/>
        <v>0.74</v>
      </c>
    </row>
    <row r="937" spans="1:28" hidden="1" x14ac:dyDescent="0.3">
      <c r="A937" s="15" t="s">
        <v>826</v>
      </c>
      <c r="B937" s="15" t="s">
        <v>951</v>
      </c>
      <c r="C937" s="15" t="s">
        <v>545</v>
      </c>
      <c r="D937">
        <v>-0.45</v>
      </c>
      <c r="E937">
        <v>0.96</v>
      </c>
      <c r="F937">
        <v>-0.19</v>
      </c>
      <c r="G937">
        <v>-0.93</v>
      </c>
      <c r="H937">
        <v>-0.3</v>
      </c>
      <c r="I937">
        <v>1.08</v>
      </c>
      <c r="J937">
        <v>0.74</v>
      </c>
      <c r="K937" s="16" t="s">
        <v>547</v>
      </c>
      <c r="L937" s="18" t="s">
        <v>1203</v>
      </c>
      <c r="M937" t="s">
        <v>1213</v>
      </c>
      <c r="N937" t="s">
        <v>1211</v>
      </c>
      <c r="O937" t="s">
        <v>1205</v>
      </c>
      <c r="W937">
        <f t="shared" si="85"/>
        <v>0.96</v>
      </c>
      <c r="X937">
        <f t="shared" si="86"/>
        <v>-0.19</v>
      </c>
      <c r="Y937">
        <f t="shared" si="87"/>
        <v>-0.93</v>
      </c>
      <c r="Z937">
        <f t="shared" si="88"/>
        <v>-0.3</v>
      </c>
      <c r="AA937">
        <f t="shared" si="89"/>
        <v>1.08</v>
      </c>
      <c r="AB937">
        <f t="shared" si="90"/>
        <v>0.74</v>
      </c>
    </row>
    <row r="938" spans="1:28" hidden="1" x14ac:dyDescent="0.3">
      <c r="A938" s="15" t="s">
        <v>826</v>
      </c>
      <c r="B938" s="15" t="s">
        <v>952</v>
      </c>
      <c r="C938" s="15" t="s">
        <v>545</v>
      </c>
      <c r="D938">
        <v>-0.15</v>
      </c>
      <c r="E938">
        <v>0.82</v>
      </c>
      <c r="F938">
        <v>-0.1</v>
      </c>
      <c r="G938">
        <v>-0.76</v>
      </c>
      <c r="H938">
        <v>-0.31</v>
      </c>
      <c r="I938">
        <v>0.84</v>
      </c>
      <c r="J938">
        <v>0.6</v>
      </c>
      <c r="K938" s="16" t="s">
        <v>547</v>
      </c>
      <c r="L938" s="18" t="s">
        <v>1203</v>
      </c>
      <c r="M938" t="s">
        <v>1213</v>
      </c>
      <c r="N938" t="s">
        <v>1209</v>
      </c>
      <c r="O938" t="s">
        <v>1205</v>
      </c>
      <c r="W938">
        <f t="shared" si="85"/>
        <v>0.82</v>
      </c>
      <c r="X938">
        <f t="shared" si="86"/>
        <v>-0.1</v>
      </c>
      <c r="Y938">
        <f t="shared" si="87"/>
        <v>-0.76</v>
      </c>
      <c r="Z938">
        <f t="shared" si="88"/>
        <v>-0.31</v>
      </c>
      <c r="AA938">
        <f t="shared" si="89"/>
        <v>0.84</v>
      </c>
      <c r="AB938">
        <f t="shared" si="90"/>
        <v>0.6</v>
      </c>
    </row>
    <row r="939" spans="1:28" hidden="1" x14ac:dyDescent="0.3">
      <c r="A939" s="15" t="s">
        <v>826</v>
      </c>
      <c r="B939" s="15" t="s">
        <v>953</v>
      </c>
      <c r="C939" s="15" t="s">
        <v>545</v>
      </c>
      <c r="D939">
        <v>0.36</v>
      </c>
      <c r="E939">
        <v>-0.54</v>
      </c>
      <c r="F939">
        <v>-0.52</v>
      </c>
      <c r="G939">
        <v>0.24</v>
      </c>
      <c r="H939">
        <v>0.71</v>
      </c>
      <c r="I939">
        <v>0.83</v>
      </c>
      <c r="J939">
        <v>0.69</v>
      </c>
      <c r="K939" s="16" t="s">
        <v>547</v>
      </c>
      <c r="L939" s="18" t="s">
        <v>1203</v>
      </c>
      <c r="M939" t="s">
        <v>1213</v>
      </c>
      <c r="N939" t="s">
        <v>1210</v>
      </c>
      <c r="O939" t="s">
        <v>1206</v>
      </c>
      <c r="W939">
        <f t="shared" si="85"/>
        <v>-0.54</v>
      </c>
      <c r="X939">
        <f t="shared" si="86"/>
        <v>-0.52</v>
      </c>
      <c r="Y939">
        <f t="shared" si="87"/>
        <v>0.24</v>
      </c>
      <c r="Z939">
        <f t="shared" si="88"/>
        <v>0.71</v>
      </c>
      <c r="AA939">
        <f t="shared" si="89"/>
        <v>0.83</v>
      </c>
      <c r="AB939">
        <f t="shared" si="90"/>
        <v>0.69</v>
      </c>
    </row>
    <row r="940" spans="1:28" hidden="1" x14ac:dyDescent="0.3">
      <c r="A940" s="15" t="s">
        <v>826</v>
      </c>
      <c r="B940" s="15" t="s">
        <v>954</v>
      </c>
      <c r="C940" s="15" t="s">
        <v>545</v>
      </c>
      <c r="D940">
        <v>0.42</v>
      </c>
      <c r="E940">
        <v>0.12</v>
      </c>
      <c r="F940">
        <v>-0.89</v>
      </c>
      <c r="G940">
        <v>-0.51</v>
      </c>
      <c r="H940">
        <v>0.74</v>
      </c>
      <c r="I940">
        <v>0.99</v>
      </c>
      <c r="J940">
        <v>0.79</v>
      </c>
      <c r="K940" s="16" t="s">
        <v>547</v>
      </c>
      <c r="L940" s="18" t="s">
        <v>1203</v>
      </c>
      <c r="M940" t="s">
        <v>1213</v>
      </c>
      <c r="N940" t="s">
        <v>1211</v>
      </c>
      <c r="O940" t="s">
        <v>1207</v>
      </c>
      <c r="W940">
        <f t="shared" si="85"/>
        <v>0.12</v>
      </c>
      <c r="X940">
        <f t="shared" si="86"/>
        <v>-0.89</v>
      </c>
      <c r="Y940">
        <f t="shared" si="87"/>
        <v>-0.51</v>
      </c>
      <c r="Z940">
        <f t="shared" si="88"/>
        <v>0.74</v>
      </c>
      <c r="AA940">
        <f t="shared" si="89"/>
        <v>0.99</v>
      </c>
      <c r="AB940">
        <f t="shared" si="90"/>
        <v>0.79</v>
      </c>
    </row>
    <row r="941" spans="1:28" hidden="1" x14ac:dyDescent="0.3">
      <c r="A941" s="15" t="s">
        <v>826</v>
      </c>
      <c r="B941" s="15" t="s">
        <v>955</v>
      </c>
      <c r="C941" s="15" t="s">
        <v>545</v>
      </c>
      <c r="D941">
        <v>0.25</v>
      </c>
      <c r="E941">
        <v>0.62</v>
      </c>
      <c r="F941">
        <v>-0.92</v>
      </c>
      <c r="G941">
        <v>-0.97</v>
      </c>
      <c r="H941">
        <v>0.53</v>
      </c>
      <c r="I941">
        <v>1.1399999999999999</v>
      </c>
      <c r="J941">
        <v>0.83</v>
      </c>
      <c r="K941" s="16" t="s">
        <v>547</v>
      </c>
      <c r="L941" s="18" t="s">
        <v>1203</v>
      </c>
      <c r="M941" t="s">
        <v>1213</v>
      </c>
      <c r="N941" t="s">
        <v>1211</v>
      </c>
      <c r="O941" t="s">
        <v>1206</v>
      </c>
      <c r="W941">
        <f t="shared" si="85"/>
        <v>0.62</v>
      </c>
      <c r="X941">
        <f t="shared" si="86"/>
        <v>-0.92</v>
      </c>
      <c r="Y941">
        <f t="shared" si="87"/>
        <v>-0.97</v>
      </c>
      <c r="Z941">
        <f t="shared" si="88"/>
        <v>0.53</v>
      </c>
      <c r="AA941">
        <f t="shared" si="89"/>
        <v>1.1399999999999999</v>
      </c>
      <c r="AB941">
        <f t="shared" si="90"/>
        <v>0.83</v>
      </c>
    </row>
    <row r="942" spans="1:28" hidden="1" x14ac:dyDescent="0.3">
      <c r="A942" s="15" t="s">
        <v>826</v>
      </c>
      <c r="B942" s="15" t="s">
        <v>956</v>
      </c>
      <c r="C942" s="15" t="s">
        <v>545</v>
      </c>
      <c r="D942">
        <v>1</v>
      </c>
      <c r="E942">
        <v>-0.9</v>
      </c>
      <c r="F942">
        <v>0.55000000000000004</v>
      </c>
      <c r="G942">
        <v>1.05</v>
      </c>
      <c r="H942">
        <v>-0.05</v>
      </c>
      <c r="I942">
        <v>1.45</v>
      </c>
      <c r="J942">
        <v>0.95</v>
      </c>
      <c r="K942" s="16" t="s">
        <v>547</v>
      </c>
      <c r="L942" s="18" t="s">
        <v>1203</v>
      </c>
      <c r="M942" t="s">
        <v>1212</v>
      </c>
      <c r="N942" t="s">
        <v>1211</v>
      </c>
      <c r="O942" t="s">
        <v>1207</v>
      </c>
      <c r="W942">
        <f t="shared" si="85"/>
        <v>-0.9</v>
      </c>
      <c r="X942">
        <f t="shared" si="86"/>
        <v>0.55000000000000004</v>
      </c>
      <c r="Y942">
        <f t="shared" si="87"/>
        <v>1.05</v>
      </c>
      <c r="Z942">
        <f t="shared" si="88"/>
        <v>-0.05</v>
      </c>
      <c r="AA942">
        <f t="shared" si="89"/>
        <v>1.45</v>
      </c>
      <c r="AB942">
        <f t="shared" si="90"/>
        <v>0.95</v>
      </c>
    </row>
    <row r="943" spans="1:28" hidden="1" x14ac:dyDescent="0.3">
      <c r="A943" s="15" t="s">
        <v>826</v>
      </c>
      <c r="B943" s="15" t="s">
        <v>957</v>
      </c>
      <c r="C943" s="15" t="s">
        <v>545</v>
      </c>
      <c r="D943">
        <v>0.08</v>
      </c>
      <c r="E943">
        <v>0.2</v>
      </c>
      <c r="F943">
        <v>1.02</v>
      </c>
      <c r="G943">
        <v>0.34</v>
      </c>
      <c r="H943">
        <v>-0.98</v>
      </c>
      <c r="I943">
        <v>1.04</v>
      </c>
      <c r="J943">
        <v>0.9</v>
      </c>
      <c r="K943" s="16" t="s">
        <v>547</v>
      </c>
      <c r="L943" s="18" t="s">
        <v>1203</v>
      </c>
      <c r="M943" t="s">
        <v>1213</v>
      </c>
      <c r="N943" t="s">
        <v>1211</v>
      </c>
      <c r="O943" t="s">
        <v>1206</v>
      </c>
      <c r="W943">
        <f t="shared" si="85"/>
        <v>0.2</v>
      </c>
      <c r="X943">
        <f t="shared" si="86"/>
        <v>1.02</v>
      </c>
      <c r="Y943">
        <f t="shared" si="87"/>
        <v>0.34</v>
      </c>
      <c r="Z943">
        <f t="shared" si="88"/>
        <v>-0.98</v>
      </c>
      <c r="AA943">
        <f t="shared" si="89"/>
        <v>1.04</v>
      </c>
      <c r="AB943">
        <f t="shared" si="90"/>
        <v>0.9</v>
      </c>
    </row>
    <row r="944" spans="1:28" hidden="1" x14ac:dyDescent="0.3">
      <c r="A944" s="15" t="s">
        <v>826</v>
      </c>
      <c r="B944" s="15" t="s">
        <v>958</v>
      </c>
      <c r="C944" s="15" t="s">
        <v>545</v>
      </c>
      <c r="D944">
        <v>0.16</v>
      </c>
      <c r="E944">
        <v>-0.01</v>
      </c>
      <c r="F944">
        <v>0.19</v>
      </c>
      <c r="G944">
        <v>0.1</v>
      </c>
      <c r="H944">
        <v>-0.16</v>
      </c>
      <c r="I944">
        <v>0.25</v>
      </c>
      <c r="J944">
        <v>0.19</v>
      </c>
      <c r="K944" s="16" t="s">
        <v>547</v>
      </c>
      <c r="L944" s="18" t="s">
        <v>1203</v>
      </c>
      <c r="M944" t="s">
        <v>1213</v>
      </c>
      <c r="N944" t="s">
        <v>1209</v>
      </c>
      <c r="O944" t="s">
        <v>1206</v>
      </c>
      <c r="W944">
        <f t="shared" si="85"/>
        <v>-0.01</v>
      </c>
      <c r="X944">
        <f t="shared" si="86"/>
        <v>0.19</v>
      </c>
      <c r="Y944">
        <f t="shared" si="87"/>
        <v>0.1</v>
      </c>
      <c r="Z944">
        <f t="shared" si="88"/>
        <v>-0.16</v>
      </c>
      <c r="AA944">
        <f t="shared" si="89"/>
        <v>0.25</v>
      </c>
      <c r="AB944">
        <f t="shared" si="90"/>
        <v>0.19</v>
      </c>
    </row>
    <row r="945" spans="1:28" hidden="1" x14ac:dyDescent="0.3">
      <c r="A945" s="15" t="s">
        <v>826</v>
      </c>
      <c r="B945" s="15" t="s">
        <v>959</v>
      </c>
      <c r="C945" s="15" t="s">
        <v>545</v>
      </c>
      <c r="D945">
        <v>-0.03</v>
      </c>
      <c r="E945">
        <v>-0.02</v>
      </c>
      <c r="F945">
        <v>0.79</v>
      </c>
      <c r="G945">
        <v>0.41</v>
      </c>
      <c r="H945">
        <v>-0.68</v>
      </c>
      <c r="I945">
        <v>0.79</v>
      </c>
      <c r="J945">
        <v>0.67</v>
      </c>
      <c r="K945" s="16" t="s">
        <v>547</v>
      </c>
      <c r="L945" s="18" t="s">
        <v>1203</v>
      </c>
      <c r="M945" t="s">
        <v>1213</v>
      </c>
      <c r="N945" t="s">
        <v>1209</v>
      </c>
      <c r="O945" t="s">
        <v>1206</v>
      </c>
      <c r="W945">
        <f t="shared" si="85"/>
        <v>-0.02</v>
      </c>
      <c r="X945">
        <f t="shared" si="86"/>
        <v>0.79</v>
      </c>
      <c r="Y945">
        <f t="shared" si="87"/>
        <v>0.41</v>
      </c>
      <c r="Z945">
        <f t="shared" si="88"/>
        <v>-0.68</v>
      </c>
      <c r="AA945">
        <f t="shared" si="89"/>
        <v>0.79</v>
      </c>
      <c r="AB945">
        <f t="shared" si="90"/>
        <v>0.67</v>
      </c>
    </row>
    <row r="946" spans="1:28" hidden="1" x14ac:dyDescent="0.3">
      <c r="A946" s="15" t="s">
        <v>826</v>
      </c>
      <c r="B946" s="15" t="s">
        <v>960</v>
      </c>
      <c r="C946" s="15" t="s">
        <v>545</v>
      </c>
      <c r="D946">
        <v>0.6</v>
      </c>
      <c r="E946">
        <v>-0.4</v>
      </c>
      <c r="F946">
        <v>-0.48</v>
      </c>
      <c r="G946">
        <v>0.13</v>
      </c>
      <c r="H946">
        <v>0.61</v>
      </c>
      <c r="I946">
        <v>0.87</v>
      </c>
      <c r="J946">
        <v>0.67</v>
      </c>
      <c r="K946" s="16" t="s">
        <v>547</v>
      </c>
      <c r="L946" s="18" t="s">
        <v>1203</v>
      </c>
      <c r="M946" t="s">
        <v>1213</v>
      </c>
      <c r="N946" t="s">
        <v>1209</v>
      </c>
      <c r="O946" t="s">
        <v>1207</v>
      </c>
      <c r="W946">
        <f t="shared" si="85"/>
        <v>-0.4</v>
      </c>
      <c r="X946">
        <f t="shared" si="86"/>
        <v>-0.48</v>
      </c>
      <c r="Y946">
        <f t="shared" si="87"/>
        <v>0.13</v>
      </c>
      <c r="Z946">
        <f t="shared" si="88"/>
        <v>0.61</v>
      </c>
      <c r="AA946">
        <f t="shared" si="89"/>
        <v>0.87</v>
      </c>
      <c r="AB946">
        <f t="shared" si="90"/>
        <v>0.67</v>
      </c>
    </row>
    <row r="947" spans="1:28" hidden="1" x14ac:dyDescent="0.3">
      <c r="A947" s="15" t="s">
        <v>826</v>
      </c>
      <c r="B947" s="15" t="s">
        <v>961</v>
      </c>
      <c r="C947" s="15" t="s">
        <v>545</v>
      </c>
      <c r="D947">
        <v>-0.08</v>
      </c>
      <c r="E947">
        <v>-0.03</v>
      </c>
      <c r="F947">
        <v>0.87</v>
      </c>
      <c r="G947">
        <v>0.46</v>
      </c>
      <c r="H947">
        <v>-0.74</v>
      </c>
      <c r="I947">
        <v>0.87</v>
      </c>
      <c r="J947">
        <v>0.73</v>
      </c>
      <c r="K947" s="16" t="s">
        <v>547</v>
      </c>
      <c r="L947" s="18" t="s">
        <v>1203</v>
      </c>
      <c r="M947" t="s">
        <v>1213</v>
      </c>
      <c r="N947" t="s">
        <v>1209</v>
      </c>
      <c r="O947" t="s">
        <v>1207</v>
      </c>
      <c r="W947">
        <f t="shared" si="85"/>
        <v>-0.03</v>
      </c>
      <c r="X947">
        <f t="shared" si="86"/>
        <v>0.87</v>
      </c>
      <c r="Y947">
        <f t="shared" si="87"/>
        <v>0.46</v>
      </c>
      <c r="Z947">
        <f t="shared" si="88"/>
        <v>-0.74</v>
      </c>
      <c r="AA947">
        <f t="shared" si="89"/>
        <v>0.87</v>
      </c>
      <c r="AB947">
        <f t="shared" si="90"/>
        <v>0.73</v>
      </c>
    </row>
    <row r="948" spans="1:28" hidden="1" x14ac:dyDescent="0.3">
      <c r="A948" s="15" t="s">
        <v>826</v>
      </c>
      <c r="B948" s="15" t="s">
        <v>962</v>
      </c>
      <c r="C948" s="15" t="s">
        <v>545</v>
      </c>
      <c r="D948">
        <v>-0.17</v>
      </c>
      <c r="E948">
        <v>0.15</v>
      </c>
      <c r="F948">
        <v>0.41</v>
      </c>
      <c r="G948">
        <v>7.0000000000000007E-2</v>
      </c>
      <c r="H948">
        <v>-0.43</v>
      </c>
      <c r="I948">
        <v>0.46</v>
      </c>
      <c r="J948">
        <v>0.4</v>
      </c>
      <c r="K948" s="16" t="s">
        <v>547</v>
      </c>
      <c r="L948" s="18" t="s">
        <v>1203</v>
      </c>
      <c r="M948" t="s">
        <v>1213</v>
      </c>
      <c r="N948" t="s">
        <v>1210</v>
      </c>
      <c r="O948" t="s">
        <v>1205</v>
      </c>
      <c r="W948">
        <f t="shared" si="85"/>
        <v>0.15</v>
      </c>
      <c r="X948">
        <f t="shared" si="86"/>
        <v>0.41</v>
      </c>
      <c r="Y948">
        <f t="shared" si="87"/>
        <v>7.0000000000000007E-2</v>
      </c>
      <c r="Z948">
        <f t="shared" si="88"/>
        <v>-0.43</v>
      </c>
      <c r="AA948">
        <f t="shared" si="89"/>
        <v>0.46</v>
      </c>
      <c r="AB948">
        <f t="shared" si="90"/>
        <v>0.4</v>
      </c>
    </row>
    <row r="949" spans="1:28" hidden="1" x14ac:dyDescent="0.3">
      <c r="A949" s="15" t="s">
        <v>826</v>
      </c>
      <c r="B949" s="15" t="s">
        <v>963</v>
      </c>
      <c r="C949" s="15" t="s">
        <v>545</v>
      </c>
      <c r="D949">
        <v>0.84</v>
      </c>
      <c r="E949">
        <v>-0.9</v>
      </c>
      <c r="F949">
        <v>0.36</v>
      </c>
      <c r="G949">
        <v>0.97</v>
      </c>
      <c r="H949">
        <v>0.11</v>
      </c>
      <c r="I949">
        <v>1.28</v>
      </c>
      <c r="J949">
        <v>0.85</v>
      </c>
      <c r="K949" s="16" t="s">
        <v>547</v>
      </c>
      <c r="L949" s="18" t="s">
        <v>1203</v>
      </c>
      <c r="M949" t="s">
        <v>1213</v>
      </c>
      <c r="N949" t="s">
        <v>1210</v>
      </c>
      <c r="O949" t="s">
        <v>1207</v>
      </c>
      <c r="W949">
        <f t="shared" si="85"/>
        <v>-0.9</v>
      </c>
      <c r="X949">
        <f t="shared" si="86"/>
        <v>0.36</v>
      </c>
      <c r="Y949">
        <f t="shared" si="87"/>
        <v>0.97</v>
      </c>
      <c r="Z949">
        <f t="shared" si="88"/>
        <v>0.11</v>
      </c>
      <c r="AA949">
        <f t="shared" si="89"/>
        <v>1.28</v>
      </c>
      <c r="AB949">
        <f t="shared" si="90"/>
        <v>0.85</v>
      </c>
    </row>
    <row r="950" spans="1:28" hidden="1" x14ac:dyDescent="0.3">
      <c r="A950" s="15" t="s">
        <v>826</v>
      </c>
      <c r="B950" s="15" t="s">
        <v>964</v>
      </c>
      <c r="C950" s="15" t="s">
        <v>545</v>
      </c>
      <c r="D950">
        <v>1.18</v>
      </c>
      <c r="E950">
        <v>-0.11</v>
      </c>
      <c r="F950">
        <v>1.41</v>
      </c>
      <c r="G950">
        <v>0.81</v>
      </c>
      <c r="H950">
        <v>-1.1499999999999999</v>
      </c>
      <c r="I950">
        <v>1.84</v>
      </c>
      <c r="J950">
        <v>1.38</v>
      </c>
      <c r="K950" s="17" t="s">
        <v>548</v>
      </c>
      <c r="L950" s="18" t="s">
        <v>1203</v>
      </c>
      <c r="M950" t="s">
        <v>1213</v>
      </c>
      <c r="N950" t="s">
        <v>1210</v>
      </c>
      <c r="O950" t="s">
        <v>1206</v>
      </c>
      <c r="W950">
        <f t="shared" si="85"/>
        <v>-0.11</v>
      </c>
      <c r="X950">
        <f t="shared" si="86"/>
        <v>1.41</v>
      </c>
      <c r="Y950">
        <f t="shared" si="87"/>
        <v>0.81</v>
      </c>
      <c r="Z950">
        <f t="shared" si="88"/>
        <v>-1.1499999999999999</v>
      </c>
      <c r="AA950">
        <f t="shared" si="89"/>
        <v>1.84</v>
      </c>
      <c r="AB950">
        <f t="shared" si="90"/>
        <v>1.38</v>
      </c>
    </row>
    <row r="951" spans="1:28" hidden="1" x14ac:dyDescent="0.3">
      <c r="A951" s="15" t="s">
        <v>826</v>
      </c>
      <c r="B951" s="15" t="s">
        <v>965</v>
      </c>
      <c r="C951" s="15" t="s">
        <v>545</v>
      </c>
      <c r="D951">
        <v>1.38</v>
      </c>
      <c r="E951">
        <v>-0.22</v>
      </c>
      <c r="F951">
        <v>1.46</v>
      </c>
      <c r="G951">
        <v>0.94</v>
      </c>
      <c r="H951">
        <v>-1.1499999999999999</v>
      </c>
      <c r="I951">
        <v>2.02</v>
      </c>
      <c r="J951">
        <v>1.48</v>
      </c>
      <c r="K951" s="17" t="s">
        <v>548</v>
      </c>
      <c r="L951" s="18" t="s">
        <v>1203</v>
      </c>
      <c r="M951" t="s">
        <v>1213</v>
      </c>
      <c r="N951" t="s">
        <v>1210</v>
      </c>
      <c r="O951" t="s">
        <v>1206</v>
      </c>
      <c r="W951">
        <f t="shared" si="85"/>
        <v>-0.22</v>
      </c>
      <c r="X951">
        <f t="shared" si="86"/>
        <v>1.46</v>
      </c>
      <c r="Y951">
        <f t="shared" si="87"/>
        <v>0.94</v>
      </c>
      <c r="Z951">
        <f t="shared" si="88"/>
        <v>-1.1499999999999999</v>
      </c>
      <c r="AA951">
        <f t="shared" si="89"/>
        <v>2.02</v>
      </c>
      <c r="AB951">
        <f t="shared" si="90"/>
        <v>1.48</v>
      </c>
    </row>
    <row r="952" spans="1:28" hidden="1" x14ac:dyDescent="0.3">
      <c r="A952" s="15" t="s">
        <v>826</v>
      </c>
      <c r="B952" s="15" t="s">
        <v>966</v>
      </c>
      <c r="C952" s="15" t="s">
        <v>545</v>
      </c>
      <c r="D952">
        <v>1.35</v>
      </c>
      <c r="E952">
        <v>-0.2</v>
      </c>
      <c r="F952">
        <v>1.53</v>
      </c>
      <c r="G952">
        <v>0.95</v>
      </c>
      <c r="H952">
        <v>-1.21</v>
      </c>
      <c r="I952">
        <v>2.0499999999999998</v>
      </c>
      <c r="J952">
        <v>1.52</v>
      </c>
      <c r="K952" s="17" t="s">
        <v>548</v>
      </c>
      <c r="L952" s="18" t="s">
        <v>1203</v>
      </c>
      <c r="M952" t="s">
        <v>1213</v>
      </c>
      <c r="N952" t="s">
        <v>1211</v>
      </c>
      <c r="O952" t="s">
        <v>1205</v>
      </c>
      <c r="W952">
        <f t="shared" si="85"/>
        <v>-0.2</v>
      </c>
      <c r="X952">
        <f t="shared" si="86"/>
        <v>1.53</v>
      </c>
      <c r="Y952">
        <f t="shared" si="87"/>
        <v>0.95</v>
      </c>
      <c r="Z952">
        <f t="shared" si="88"/>
        <v>-1.21</v>
      </c>
      <c r="AA952">
        <f t="shared" si="89"/>
        <v>2.0499999999999998</v>
      </c>
      <c r="AB952">
        <f t="shared" si="90"/>
        <v>1.52</v>
      </c>
    </row>
    <row r="953" spans="1:28" hidden="1" x14ac:dyDescent="0.3">
      <c r="A953" s="15" t="s">
        <v>826</v>
      </c>
      <c r="B953" s="15" t="s">
        <v>967</v>
      </c>
      <c r="C953" s="15" t="s">
        <v>545</v>
      </c>
      <c r="D953">
        <v>-1.06</v>
      </c>
      <c r="E953">
        <v>0.14000000000000001</v>
      </c>
      <c r="F953">
        <v>0.24</v>
      </c>
      <c r="G953">
        <v>0</v>
      </c>
      <c r="H953">
        <v>-0.27</v>
      </c>
      <c r="I953">
        <v>1.1000000000000001</v>
      </c>
      <c r="J953">
        <v>0.71</v>
      </c>
      <c r="K953" s="16" t="s">
        <v>547</v>
      </c>
      <c r="L953" s="18" t="s">
        <v>1203</v>
      </c>
      <c r="M953" t="s">
        <v>1213</v>
      </c>
      <c r="N953" t="s">
        <v>1211</v>
      </c>
      <c r="O953" t="s">
        <v>1205</v>
      </c>
      <c r="W953">
        <f t="shared" si="85"/>
        <v>0.14000000000000001</v>
      </c>
      <c r="X953">
        <f t="shared" si="86"/>
        <v>0.24</v>
      </c>
      <c r="Y953">
        <f t="shared" si="87"/>
        <v>0</v>
      </c>
      <c r="Z953">
        <f t="shared" si="88"/>
        <v>-0.27</v>
      </c>
      <c r="AA953">
        <f t="shared" si="89"/>
        <v>1.1000000000000001</v>
      </c>
      <c r="AB953">
        <f t="shared" si="90"/>
        <v>0.71</v>
      </c>
    </row>
    <row r="954" spans="1:28" hidden="1" x14ac:dyDescent="0.3">
      <c r="A954" s="15" t="s">
        <v>826</v>
      </c>
      <c r="B954" s="15" t="s">
        <v>968</v>
      </c>
      <c r="C954" s="15" t="s">
        <v>545</v>
      </c>
      <c r="D954">
        <v>1.51</v>
      </c>
      <c r="E954">
        <v>0.21</v>
      </c>
      <c r="F954">
        <v>0.52</v>
      </c>
      <c r="G954">
        <v>0.08</v>
      </c>
      <c r="H954">
        <v>-0.56000000000000005</v>
      </c>
      <c r="I954">
        <v>1.61</v>
      </c>
      <c r="J954">
        <v>1.07</v>
      </c>
      <c r="K954" s="17" t="s">
        <v>548</v>
      </c>
      <c r="L954" s="18" t="s">
        <v>1203</v>
      </c>
      <c r="M954" t="s">
        <v>1213</v>
      </c>
      <c r="N954" t="s">
        <v>1209</v>
      </c>
      <c r="O954" t="s">
        <v>1206</v>
      </c>
      <c r="W954">
        <f t="shared" si="85"/>
        <v>0.21</v>
      </c>
      <c r="X954">
        <f t="shared" si="86"/>
        <v>0.52</v>
      </c>
      <c r="Y954">
        <f t="shared" si="87"/>
        <v>0.08</v>
      </c>
      <c r="Z954">
        <f t="shared" si="88"/>
        <v>-0.56000000000000005</v>
      </c>
      <c r="AA954">
        <f t="shared" si="89"/>
        <v>1.61</v>
      </c>
      <c r="AB954">
        <f t="shared" si="90"/>
        <v>1.07</v>
      </c>
    </row>
    <row r="955" spans="1:28" hidden="1" x14ac:dyDescent="0.3">
      <c r="A955" s="15" t="s">
        <v>826</v>
      </c>
      <c r="B955" s="15" t="s">
        <v>969</v>
      </c>
      <c r="C955" s="15" t="s">
        <v>545</v>
      </c>
      <c r="D955">
        <v>1.1399999999999999</v>
      </c>
      <c r="E955">
        <v>0.25</v>
      </c>
      <c r="F955">
        <v>-0.02</v>
      </c>
      <c r="G955">
        <v>-0.23</v>
      </c>
      <c r="H955">
        <v>-0.11</v>
      </c>
      <c r="I955">
        <v>1.17</v>
      </c>
      <c r="J955">
        <v>0.74</v>
      </c>
      <c r="K955" s="16" t="s">
        <v>547</v>
      </c>
      <c r="L955" s="18" t="s">
        <v>1203</v>
      </c>
      <c r="M955" t="s">
        <v>1213</v>
      </c>
      <c r="N955" t="s">
        <v>1210</v>
      </c>
      <c r="O955" t="s">
        <v>1205</v>
      </c>
      <c r="W955">
        <f t="shared" si="85"/>
        <v>0.25</v>
      </c>
      <c r="X955">
        <f t="shared" si="86"/>
        <v>-0.02</v>
      </c>
      <c r="Y955">
        <f t="shared" si="87"/>
        <v>-0.23</v>
      </c>
      <c r="Z955">
        <f t="shared" si="88"/>
        <v>-0.11</v>
      </c>
      <c r="AA955">
        <f t="shared" si="89"/>
        <v>1.17</v>
      </c>
      <c r="AB955">
        <f t="shared" si="90"/>
        <v>0.74</v>
      </c>
    </row>
    <row r="956" spans="1:28" hidden="1" x14ac:dyDescent="0.3">
      <c r="A956" s="15" t="s">
        <v>826</v>
      </c>
      <c r="B956" s="15" t="s">
        <v>970</v>
      </c>
      <c r="C956" s="15" t="s">
        <v>545</v>
      </c>
      <c r="D956">
        <v>2.06</v>
      </c>
      <c r="E956">
        <v>-1.34</v>
      </c>
      <c r="F956">
        <v>1.81</v>
      </c>
      <c r="G956">
        <v>2.0699999999999998</v>
      </c>
      <c r="H956">
        <v>-0.9</v>
      </c>
      <c r="I956">
        <v>3.06</v>
      </c>
      <c r="J956">
        <v>2.0699999999999998</v>
      </c>
      <c r="K956" s="17" t="s">
        <v>548</v>
      </c>
      <c r="L956" s="18" t="s">
        <v>1203</v>
      </c>
      <c r="M956" t="s">
        <v>1213</v>
      </c>
      <c r="N956" t="s">
        <v>1209</v>
      </c>
      <c r="O956" t="s">
        <v>1206</v>
      </c>
      <c r="W956">
        <f t="shared" si="85"/>
        <v>-1.34</v>
      </c>
      <c r="X956">
        <f t="shared" si="86"/>
        <v>1.81</v>
      </c>
      <c r="Y956">
        <f t="shared" si="87"/>
        <v>2.0699999999999998</v>
      </c>
      <c r="Z956">
        <f t="shared" si="88"/>
        <v>-0.9</v>
      </c>
      <c r="AA956">
        <f t="shared" si="89"/>
        <v>3.06</v>
      </c>
      <c r="AB956">
        <f t="shared" si="90"/>
        <v>2.0699999999999998</v>
      </c>
    </row>
    <row r="957" spans="1:28" hidden="1" x14ac:dyDescent="0.3">
      <c r="A957" s="15" t="s">
        <v>826</v>
      </c>
      <c r="B957" s="15" t="s">
        <v>971</v>
      </c>
      <c r="C957" s="15" t="s">
        <v>545</v>
      </c>
      <c r="D957">
        <v>1.24</v>
      </c>
      <c r="E957">
        <v>-0.65</v>
      </c>
      <c r="F957">
        <v>0.5</v>
      </c>
      <c r="G957">
        <v>0.82</v>
      </c>
      <c r="H957">
        <v>-0.13</v>
      </c>
      <c r="I957">
        <v>1.49</v>
      </c>
      <c r="J957">
        <v>0.96</v>
      </c>
      <c r="K957" s="16" t="s">
        <v>547</v>
      </c>
      <c r="L957" s="18" t="s">
        <v>1203</v>
      </c>
      <c r="M957" t="s">
        <v>1213</v>
      </c>
      <c r="N957" t="s">
        <v>1210</v>
      </c>
      <c r="O957" t="s">
        <v>1204</v>
      </c>
      <c r="W957">
        <f t="shared" si="85"/>
        <v>-0.65</v>
      </c>
      <c r="X957">
        <f t="shared" si="86"/>
        <v>0.5</v>
      </c>
      <c r="Y957">
        <f t="shared" si="87"/>
        <v>0.82</v>
      </c>
      <c r="Z957">
        <f t="shared" si="88"/>
        <v>-0.13</v>
      </c>
      <c r="AA957">
        <f t="shared" si="89"/>
        <v>1.49</v>
      </c>
      <c r="AB957">
        <f t="shared" si="90"/>
        <v>0.96</v>
      </c>
    </row>
    <row r="958" spans="1:28" hidden="1" x14ac:dyDescent="0.3">
      <c r="A958" s="15" t="s">
        <v>826</v>
      </c>
      <c r="B958" s="15" t="s">
        <v>972</v>
      </c>
      <c r="C958" s="15" t="s">
        <v>545</v>
      </c>
      <c r="D958">
        <v>2.2400000000000002</v>
      </c>
      <c r="E958">
        <v>-1.33</v>
      </c>
      <c r="F958">
        <v>1.56</v>
      </c>
      <c r="G958">
        <v>1.93</v>
      </c>
      <c r="H958">
        <v>-0.69</v>
      </c>
      <c r="I958">
        <v>3.04</v>
      </c>
      <c r="J958">
        <v>2.02</v>
      </c>
      <c r="K958" s="17" t="s">
        <v>548</v>
      </c>
      <c r="L958" s="18" t="s">
        <v>1203</v>
      </c>
      <c r="M958" t="s">
        <v>1213</v>
      </c>
      <c r="N958" t="s">
        <v>1210</v>
      </c>
      <c r="O958" t="s">
        <v>1206</v>
      </c>
      <c r="W958">
        <f t="shared" si="85"/>
        <v>-1.33</v>
      </c>
      <c r="X958">
        <f t="shared" si="86"/>
        <v>1.56</v>
      </c>
      <c r="Y958">
        <f t="shared" si="87"/>
        <v>1.93</v>
      </c>
      <c r="Z958">
        <f t="shared" si="88"/>
        <v>-0.69</v>
      </c>
      <c r="AA958">
        <f t="shared" si="89"/>
        <v>3.04</v>
      </c>
      <c r="AB958">
        <f t="shared" si="90"/>
        <v>2.02</v>
      </c>
    </row>
    <row r="959" spans="1:28" hidden="1" x14ac:dyDescent="0.3">
      <c r="A959" s="15" t="s">
        <v>826</v>
      </c>
      <c r="B959" s="15" t="s">
        <v>973</v>
      </c>
      <c r="C959" s="15" t="s">
        <v>545</v>
      </c>
      <c r="D959">
        <v>1.34</v>
      </c>
      <c r="E959">
        <v>-0.65</v>
      </c>
      <c r="F959">
        <v>0.73</v>
      </c>
      <c r="G959">
        <v>0.92</v>
      </c>
      <c r="H959">
        <v>-0.33</v>
      </c>
      <c r="I959">
        <v>1.66</v>
      </c>
      <c r="J959">
        <v>1.0900000000000001</v>
      </c>
      <c r="K959" s="17" t="s">
        <v>548</v>
      </c>
      <c r="L959" s="18" t="s">
        <v>1203</v>
      </c>
      <c r="M959" t="s">
        <v>1213</v>
      </c>
      <c r="N959" t="s">
        <v>1211</v>
      </c>
      <c r="O959" t="s">
        <v>1206</v>
      </c>
      <c r="W959">
        <f t="shared" si="85"/>
        <v>-0.65</v>
      </c>
      <c r="X959">
        <f t="shared" si="86"/>
        <v>0.73</v>
      </c>
      <c r="Y959">
        <f t="shared" si="87"/>
        <v>0.92</v>
      </c>
      <c r="Z959">
        <f t="shared" si="88"/>
        <v>-0.33</v>
      </c>
      <c r="AA959">
        <f t="shared" si="89"/>
        <v>1.66</v>
      </c>
      <c r="AB959">
        <f t="shared" si="90"/>
        <v>1.0900000000000001</v>
      </c>
    </row>
    <row r="960" spans="1:28" hidden="1" x14ac:dyDescent="0.3">
      <c r="A960" s="15" t="s">
        <v>826</v>
      </c>
      <c r="B960" s="15" t="s">
        <v>974</v>
      </c>
      <c r="C960" s="15" t="s">
        <v>545</v>
      </c>
      <c r="D960">
        <v>1.38</v>
      </c>
      <c r="E960">
        <v>0.05</v>
      </c>
      <c r="F960">
        <v>-0.14000000000000001</v>
      </c>
      <c r="G960">
        <v>-0.11</v>
      </c>
      <c r="H960">
        <v>0.1</v>
      </c>
      <c r="I960">
        <v>1.39</v>
      </c>
      <c r="J960">
        <v>0.88</v>
      </c>
      <c r="K960" s="16" t="s">
        <v>547</v>
      </c>
      <c r="L960" s="18" t="s">
        <v>1203</v>
      </c>
      <c r="M960" t="s">
        <v>1213</v>
      </c>
      <c r="N960" t="s">
        <v>1210</v>
      </c>
      <c r="O960" t="s">
        <v>1206</v>
      </c>
      <c r="W960">
        <f t="shared" si="85"/>
        <v>0.05</v>
      </c>
      <c r="X960">
        <f t="shared" si="86"/>
        <v>-0.14000000000000001</v>
      </c>
      <c r="Y960">
        <f t="shared" si="87"/>
        <v>-0.11</v>
      </c>
      <c r="Z960">
        <f t="shared" si="88"/>
        <v>0.1</v>
      </c>
      <c r="AA960">
        <f t="shared" si="89"/>
        <v>1.39</v>
      </c>
      <c r="AB960">
        <f t="shared" si="90"/>
        <v>0.88</v>
      </c>
    </row>
    <row r="961" spans="1:28" hidden="1" x14ac:dyDescent="0.3">
      <c r="A961" s="15" t="s">
        <v>826</v>
      </c>
      <c r="B961" s="15" t="s">
        <v>975</v>
      </c>
      <c r="C961" s="15" t="s">
        <v>545</v>
      </c>
      <c r="D961">
        <v>-1.29</v>
      </c>
      <c r="E961">
        <v>-1.69</v>
      </c>
      <c r="F961">
        <v>0.65</v>
      </c>
      <c r="G961">
        <v>1.8</v>
      </c>
      <c r="H961">
        <v>0.22</v>
      </c>
      <c r="I961">
        <v>2.2200000000000002</v>
      </c>
      <c r="J961">
        <v>1.48</v>
      </c>
      <c r="K961" s="17" t="s">
        <v>548</v>
      </c>
      <c r="L961" s="18" t="s">
        <v>1203</v>
      </c>
      <c r="M961" t="s">
        <v>1213</v>
      </c>
      <c r="N961" t="s">
        <v>1210</v>
      </c>
      <c r="O961" t="s">
        <v>1206</v>
      </c>
      <c r="W961">
        <f t="shared" si="85"/>
        <v>-1.69</v>
      </c>
      <c r="X961">
        <f t="shared" si="86"/>
        <v>0.65</v>
      </c>
      <c r="Y961">
        <f t="shared" si="87"/>
        <v>1.8</v>
      </c>
      <c r="Z961">
        <f t="shared" si="88"/>
        <v>0.22</v>
      </c>
      <c r="AA961">
        <f t="shared" si="89"/>
        <v>2.2200000000000002</v>
      </c>
      <c r="AB961">
        <f t="shared" si="90"/>
        <v>1.48</v>
      </c>
    </row>
    <row r="962" spans="1:28" hidden="1" x14ac:dyDescent="0.3">
      <c r="A962" s="15" t="s">
        <v>826</v>
      </c>
      <c r="B962" s="15" t="s">
        <v>976</v>
      </c>
      <c r="C962" s="15" t="s">
        <v>545</v>
      </c>
      <c r="D962">
        <v>0.26</v>
      </c>
      <c r="E962">
        <v>0.34</v>
      </c>
      <c r="F962">
        <v>0.13</v>
      </c>
      <c r="G962">
        <v>-0.24</v>
      </c>
      <c r="H962">
        <v>-0.28000000000000003</v>
      </c>
      <c r="I962">
        <v>0.45</v>
      </c>
      <c r="J962">
        <v>0.34</v>
      </c>
      <c r="K962" s="16" t="s">
        <v>547</v>
      </c>
      <c r="L962" s="18" t="s">
        <v>1203</v>
      </c>
      <c r="M962" t="s">
        <v>1213</v>
      </c>
      <c r="N962" t="s">
        <v>1209</v>
      </c>
      <c r="O962" t="s">
        <v>1206</v>
      </c>
      <c r="W962">
        <f t="shared" si="85"/>
        <v>0.34</v>
      </c>
      <c r="X962">
        <f t="shared" si="86"/>
        <v>0.13</v>
      </c>
      <c r="Y962">
        <f t="shared" si="87"/>
        <v>-0.24</v>
      </c>
      <c r="Z962">
        <f t="shared" si="88"/>
        <v>-0.28000000000000003</v>
      </c>
      <c r="AA962">
        <f t="shared" si="89"/>
        <v>0.45</v>
      </c>
      <c r="AB962">
        <f t="shared" si="90"/>
        <v>0.34</v>
      </c>
    </row>
    <row r="963" spans="1:28" hidden="1" x14ac:dyDescent="0.3">
      <c r="A963" s="15" t="s">
        <v>826</v>
      </c>
      <c r="B963" s="15" t="s">
        <v>977</v>
      </c>
      <c r="C963" s="15" t="s">
        <v>545</v>
      </c>
      <c r="D963">
        <v>1.62</v>
      </c>
      <c r="E963">
        <v>-0.12</v>
      </c>
      <c r="F963">
        <v>-0.27</v>
      </c>
      <c r="G963">
        <v>-0.02</v>
      </c>
      <c r="H963">
        <v>0.28999999999999998</v>
      </c>
      <c r="I963">
        <v>1.65</v>
      </c>
      <c r="J963">
        <v>1.05</v>
      </c>
      <c r="K963" s="17" t="s">
        <v>548</v>
      </c>
      <c r="L963" s="18" t="s">
        <v>1203</v>
      </c>
      <c r="M963" t="s">
        <v>1213</v>
      </c>
      <c r="N963" t="s">
        <v>1209</v>
      </c>
      <c r="O963" t="s">
        <v>1207</v>
      </c>
      <c r="W963">
        <f t="shared" ref="W963:W1026" si="91">VALUE(SUBSTITUTE(E963,",","."))</f>
        <v>-0.12</v>
      </c>
      <c r="X963">
        <f t="shared" ref="X963:X1026" si="92">VALUE(SUBSTITUTE(F963,",","."))</f>
        <v>-0.27</v>
      </c>
      <c r="Y963">
        <f t="shared" ref="Y963:Y1026" si="93">VALUE(SUBSTITUTE(G963,",","."))</f>
        <v>-0.02</v>
      </c>
      <c r="Z963">
        <f t="shared" ref="Z963:Z1026" si="94">VALUE(SUBSTITUTE(H963,",","."))</f>
        <v>0.28999999999999998</v>
      </c>
      <c r="AA963">
        <f t="shared" ref="AA963:AA1026" si="95">VALUE(SUBSTITUTE(I963,",","."))</f>
        <v>1.65</v>
      </c>
      <c r="AB963">
        <f t="shared" ref="AB963:AB1026" si="96">VALUE(SUBSTITUTE(J963,",","."))</f>
        <v>1.05</v>
      </c>
    </row>
    <row r="964" spans="1:28" hidden="1" x14ac:dyDescent="0.3">
      <c r="A964" s="15" t="s">
        <v>826</v>
      </c>
      <c r="B964" s="15" t="s">
        <v>978</v>
      </c>
      <c r="C964" s="15" t="s">
        <v>545</v>
      </c>
      <c r="D964">
        <v>0.05</v>
      </c>
      <c r="E964">
        <v>0.53</v>
      </c>
      <c r="F964">
        <v>0.08</v>
      </c>
      <c r="G964">
        <v>-0.42</v>
      </c>
      <c r="H964">
        <v>-0.33</v>
      </c>
      <c r="I964">
        <v>0.54</v>
      </c>
      <c r="J964">
        <v>0.41</v>
      </c>
      <c r="K964" s="16" t="s">
        <v>547</v>
      </c>
      <c r="L964" s="18" t="s">
        <v>1203</v>
      </c>
      <c r="M964" t="s">
        <v>1213</v>
      </c>
      <c r="N964" t="s">
        <v>1210</v>
      </c>
      <c r="O964" t="s">
        <v>1207</v>
      </c>
      <c r="W964">
        <f t="shared" si="91"/>
        <v>0.53</v>
      </c>
      <c r="X964">
        <f t="shared" si="92"/>
        <v>0.08</v>
      </c>
      <c r="Y964">
        <f t="shared" si="93"/>
        <v>-0.42</v>
      </c>
      <c r="Z964">
        <f t="shared" si="94"/>
        <v>-0.33</v>
      </c>
      <c r="AA964">
        <f t="shared" si="95"/>
        <v>0.54</v>
      </c>
      <c r="AB964">
        <f t="shared" si="96"/>
        <v>0.41</v>
      </c>
    </row>
    <row r="965" spans="1:28" hidden="1" x14ac:dyDescent="0.3">
      <c r="A965" s="15" t="s">
        <v>826</v>
      </c>
      <c r="B965" s="15" t="s">
        <v>979</v>
      </c>
      <c r="C965" s="15" t="s">
        <v>545</v>
      </c>
      <c r="D965">
        <v>-0.2</v>
      </c>
      <c r="E965">
        <v>-2.2999999999999998</v>
      </c>
      <c r="F965">
        <v>1.24</v>
      </c>
      <c r="G965">
        <v>2.61</v>
      </c>
      <c r="H965">
        <v>0.01</v>
      </c>
      <c r="I965">
        <v>2.62</v>
      </c>
      <c r="J965">
        <v>1.77</v>
      </c>
      <c r="K965" s="17" t="s">
        <v>548</v>
      </c>
      <c r="L965" s="18" t="s">
        <v>1203</v>
      </c>
      <c r="M965" t="s">
        <v>1213</v>
      </c>
      <c r="N965" t="s">
        <v>1210</v>
      </c>
      <c r="O965" t="s">
        <v>1207</v>
      </c>
      <c r="W965">
        <f t="shared" si="91"/>
        <v>-2.2999999999999998</v>
      </c>
      <c r="X965">
        <f t="shared" si="92"/>
        <v>1.24</v>
      </c>
      <c r="Y965">
        <f t="shared" si="93"/>
        <v>2.61</v>
      </c>
      <c r="Z965">
        <f t="shared" si="94"/>
        <v>0.01</v>
      </c>
      <c r="AA965">
        <f t="shared" si="95"/>
        <v>2.62</v>
      </c>
      <c r="AB965">
        <f t="shared" si="96"/>
        <v>1.77</v>
      </c>
    </row>
    <row r="966" spans="1:28" hidden="1" x14ac:dyDescent="0.3">
      <c r="A966" s="15" t="s">
        <v>826</v>
      </c>
      <c r="B966" s="15" t="s">
        <v>980</v>
      </c>
      <c r="C966" s="15" t="s">
        <v>545</v>
      </c>
      <c r="D966">
        <v>0.12</v>
      </c>
      <c r="E966">
        <v>0.44</v>
      </c>
      <c r="F966">
        <v>0.38</v>
      </c>
      <c r="G966">
        <v>-0.2</v>
      </c>
      <c r="H966">
        <v>-0.55000000000000004</v>
      </c>
      <c r="I966">
        <v>0.6</v>
      </c>
      <c r="J966">
        <v>0.51</v>
      </c>
      <c r="K966" s="16" t="s">
        <v>547</v>
      </c>
      <c r="L966" s="18" t="s">
        <v>1203</v>
      </c>
      <c r="M966" t="s">
        <v>1213</v>
      </c>
      <c r="N966" t="s">
        <v>1210</v>
      </c>
      <c r="O966" t="s">
        <v>1205</v>
      </c>
      <c r="W966">
        <f t="shared" si="91"/>
        <v>0.44</v>
      </c>
      <c r="X966">
        <f t="shared" si="92"/>
        <v>0.38</v>
      </c>
      <c r="Y966">
        <f t="shared" si="93"/>
        <v>-0.2</v>
      </c>
      <c r="Z966">
        <f t="shared" si="94"/>
        <v>-0.55000000000000004</v>
      </c>
      <c r="AA966">
        <f t="shared" si="95"/>
        <v>0.6</v>
      </c>
      <c r="AB966">
        <f t="shared" si="96"/>
        <v>0.51</v>
      </c>
    </row>
    <row r="967" spans="1:28" hidden="1" x14ac:dyDescent="0.3">
      <c r="A967" s="15" t="s">
        <v>826</v>
      </c>
      <c r="B967" s="15" t="s">
        <v>981</v>
      </c>
      <c r="C967" s="15" t="s">
        <v>545</v>
      </c>
      <c r="D967">
        <v>-1.51</v>
      </c>
      <c r="E967">
        <v>-1.67</v>
      </c>
      <c r="F967">
        <v>0.72</v>
      </c>
      <c r="G967">
        <v>1.81</v>
      </c>
      <c r="H967">
        <v>0.16</v>
      </c>
      <c r="I967">
        <v>2.37</v>
      </c>
      <c r="J967">
        <v>1.56</v>
      </c>
      <c r="K967" s="17" t="s">
        <v>548</v>
      </c>
      <c r="L967" s="18" t="s">
        <v>1203</v>
      </c>
      <c r="M967" t="s">
        <v>1212</v>
      </c>
      <c r="N967" t="s">
        <v>1211</v>
      </c>
      <c r="O967" t="s">
        <v>1206</v>
      </c>
      <c r="W967">
        <f t="shared" si="91"/>
        <v>-1.67</v>
      </c>
      <c r="X967">
        <f t="shared" si="92"/>
        <v>0.72</v>
      </c>
      <c r="Y967">
        <f t="shared" si="93"/>
        <v>1.81</v>
      </c>
      <c r="Z967">
        <f t="shared" si="94"/>
        <v>0.16</v>
      </c>
      <c r="AA967">
        <f t="shared" si="95"/>
        <v>2.37</v>
      </c>
      <c r="AB967">
        <f t="shared" si="96"/>
        <v>1.56</v>
      </c>
    </row>
    <row r="968" spans="1:28" hidden="1" x14ac:dyDescent="0.3">
      <c r="A968" s="15" t="s">
        <v>826</v>
      </c>
      <c r="B968" s="15" t="s">
        <v>982</v>
      </c>
      <c r="C968" s="15" t="s">
        <v>545</v>
      </c>
      <c r="D968">
        <v>0.49</v>
      </c>
      <c r="E968">
        <v>-0.1</v>
      </c>
      <c r="F968">
        <v>-1.63</v>
      </c>
      <c r="G968">
        <v>-0.62</v>
      </c>
      <c r="H968">
        <v>1.51</v>
      </c>
      <c r="I968">
        <v>1.71</v>
      </c>
      <c r="J968">
        <v>1.44</v>
      </c>
      <c r="K968" s="17" t="s">
        <v>548</v>
      </c>
      <c r="L968" s="18" t="s">
        <v>1203</v>
      </c>
      <c r="M968" t="s">
        <v>1213</v>
      </c>
      <c r="N968" t="s">
        <v>1210</v>
      </c>
      <c r="O968" t="s">
        <v>1205</v>
      </c>
      <c r="W968">
        <f t="shared" si="91"/>
        <v>-0.1</v>
      </c>
      <c r="X968">
        <f t="shared" si="92"/>
        <v>-1.63</v>
      </c>
      <c r="Y968">
        <f t="shared" si="93"/>
        <v>-0.62</v>
      </c>
      <c r="Z968">
        <f t="shared" si="94"/>
        <v>1.51</v>
      </c>
      <c r="AA968">
        <f t="shared" si="95"/>
        <v>1.71</v>
      </c>
      <c r="AB968">
        <f t="shared" si="96"/>
        <v>1.44</v>
      </c>
    </row>
    <row r="969" spans="1:28" hidden="1" x14ac:dyDescent="0.3">
      <c r="A969" s="15" t="s">
        <v>826</v>
      </c>
      <c r="B969" s="15" t="s">
        <v>983</v>
      </c>
      <c r="C969" s="15" t="s">
        <v>545</v>
      </c>
      <c r="D969">
        <v>0.51</v>
      </c>
      <c r="E969">
        <v>0.41</v>
      </c>
      <c r="F969">
        <v>-0.62</v>
      </c>
      <c r="G969">
        <v>-0.65</v>
      </c>
      <c r="H969">
        <v>0.36</v>
      </c>
      <c r="I969">
        <v>0.9</v>
      </c>
      <c r="J969">
        <v>0.63</v>
      </c>
      <c r="K969" s="16" t="s">
        <v>547</v>
      </c>
      <c r="L969" s="18" t="s">
        <v>1203</v>
      </c>
      <c r="M969" t="s">
        <v>1213</v>
      </c>
      <c r="N969" t="s">
        <v>1210</v>
      </c>
      <c r="O969" t="s">
        <v>1207</v>
      </c>
      <c r="W969">
        <f t="shared" si="91"/>
        <v>0.41</v>
      </c>
      <c r="X969">
        <f t="shared" si="92"/>
        <v>-0.62</v>
      </c>
      <c r="Y969">
        <f t="shared" si="93"/>
        <v>-0.65</v>
      </c>
      <c r="Z969">
        <f t="shared" si="94"/>
        <v>0.36</v>
      </c>
      <c r="AA969">
        <f t="shared" si="95"/>
        <v>0.9</v>
      </c>
      <c r="AB969">
        <f t="shared" si="96"/>
        <v>0.63</v>
      </c>
    </row>
    <row r="970" spans="1:28" hidden="1" x14ac:dyDescent="0.3">
      <c r="A970" s="15" t="s">
        <v>826</v>
      </c>
      <c r="B970" s="15" t="s">
        <v>984</v>
      </c>
      <c r="C970" s="15" t="s">
        <v>545</v>
      </c>
      <c r="D970">
        <v>1.1399999999999999</v>
      </c>
      <c r="E970">
        <v>0.37</v>
      </c>
      <c r="F970">
        <v>0.3</v>
      </c>
      <c r="G970">
        <v>-0.17</v>
      </c>
      <c r="H970">
        <v>-0.44</v>
      </c>
      <c r="I970">
        <v>1.23</v>
      </c>
      <c r="J970">
        <v>0.82</v>
      </c>
      <c r="K970" s="16" t="s">
        <v>547</v>
      </c>
      <c r="L970" s="18" t="s">
        <v>1203</v>
      </c>
      <c r="M970" t="s">
        <v>1212</v>
      </c>
      <c r="N970" t="s">
        <v>1209</v>
      </c>
      <c r="O970" t="s">
        <v>1205</v>
      </c>
      <c r="W970">
        <f t="shared" si="91"/>
        <v>0.37</v>
      </c>
      <c r="X970">
        <f t="shared" si="92"/>
        <v>0.3</v>
      </c>
      <c r="Y970">
        <f t="shared" si="93"/>
        <v>-0.17</v>
      </c>
      <c r="Z970">
        <f t="shared" si="94"/>
        <v>-0.44</v>
      </c>
      <c r="AA970">
        <f t="shared" si="95"/>
        <v>1.23</v>
      </c>
      <c r="AB970">
        <f t="shared" si="96"/>
        <v>0.82</v>
      </c>
    </row>
    <row r="971" spans="1:28" hidden="1" x14ac:dyDescent="0.3">
      <c r="A971" s="15" t="s">
        <v>826</v>
      </c>
      <c r="B971" s="15" t="s">
        <v>985</v>
      </c>
      <c r="C971" s="15" t="s">
        <v>545</v>
      </c>
      <c r="D971">
        <v>1.01</v>
      </c>
      <c r="E971">
        <v>0.22</v>
      </c>
      <c r="F971">
        <v>1.08</v>
      </c>
      <c r="G971">
        <v>0.35</v>
      </c>
      <c r="H971">
        <v>-1.04</v>
      </c>
      <c r="I971">
        <v>1.5</v>
      </c>
      <c r="J971">
        <v>1.1499999999999999</v>
      </c>
      <c r="K971" s="17" t="s">
        <v>548</v>
      </c>
      <c r="L971" s="18" t="s">
        <v>1203</v>
      </c>
      <c r="M971" t="s">
        <v>1213</v>
      </c>
      <c r="N971" t="s">
        <v>1211</v>
      </c>
      <c r="O971" t="s">
        <v>1207</v>
      </c>
      <c r="W971">
        <f t="shared" si="91"/>
        <v>0.22</v>
      </c>
      <c r="X971">
        <f t="shared" si="92"/>
        <v>1.08</v>
      </c>
      <c r="Y971">
        <f t="shared" si="93"/>
        <v>0.35</v>
      </c>
      <c r="Z971">
        <f t="shared" si="94"/>
        <v>-1.04</v>
      </c>
      <c r="AA971">
        <f t="shared" si="95"/>
        <v>1.5</v>
      </c>
      <c r="AB971">
        <f t="shared" si="96"/>
        <v>1.1499999999999999</v>
      </c>
    </row>
    <row r="972" spans="1:28" hidden="1" x14ac:dyDescent="0.3">
      <c r="A972" s="15" t="s">
        <v>826</v>
      </c>
      <c r="B972" s="15" t="s">
        <v>986</v>
      </c>
      <c r="C972" s="15" t="s">
        <v>545</v>
      </c>
      <c r="D972">
        <v>0.28999999999999998</v>
      </c>
      <c r="E972">
        <v>0.31</v>
      </c>
      <c r="F972">
        <v>0.13</v>
      </c>
      <c r="G972">
        <v>-0.21</v>
      </c>
      <c r="H972">
        <v>-0.26</v>
      </c>
      <c r="I972">
        <v>0.44</v>
      </c>
      <c r="J972">
        <v>0.33</v>
      </c>
      <c r="K972" s="16" t="s">
        <v>547</v>
      </c>
      <c r="L972" s="18" t="s">
        <v>1203</v>
      </c>
      <c r="M972" t="s">
        <v>1212</v>
      </c>
      <c r="N972" t="s">
        <v>1209</v>
      </c>
      <c r="O972" t="s">
        <v>1205</v>
      </c>
      <c r="W972">
        <f t="shared" si="91"/>
        <v>0.31</v>
      </c>
      <c r="X972">
        <f t="shared" si="92"/>
        <v>0.13</v>
      </c>
      <c r="Y972">
        <f t="shared" si="93"/>
        <v>-0.21</v>
      </c>
      <c r="Z972">
        <f t="shared" si="94"/>
        <v>-0.26</v>
      </c>
      <c r="AA972">
        <f t="shared" si="95"/>
        <v>0.44</v>
      </c>
      <c r="AB972">
        <f t="shared" si="96"/>
        <v>0.33</v>
      </c>
    </row>
    <row r="973" spans="1:28" hidden="1" x14ac:dyDescent="0.3">
      <c r="A973" s="2" t="s">
        <v>987</v>
      </c>
      <c r="B973" s="2" t="s">
        <v>988</v>
      </c>
      <c r="C973" s="2" t="s">
        <v>545</v>
      </c>
      <c r="D973">
        <v>0.64</v>
      </c>
      <c r="E973">
        <v>-1.24</v>
      </c>
      <c r="F973">
        <v>-1.24</v>
      </c>
      <c r="G973">
        <v>-1.5</v>
      </c>
      <c r="H973">
        <v>-0.9</v>
      </c>
      <c r="I973">
        <v>1.86</v>
      </c>
      <c r="J973">
        <v>1.02</v>
      </c>
      <c r="K973" s="8" t="s">
        <v>548</v>
      </c>
      <c r="L973" s="19" t="s">
        <v>1203</v>
      </c>
      <c r="M973" t="s">
        <v>1213</v>
      </c>
      <c r="N973" t="s">
        <v>1211</v>
      </c>
      <c r="O973" t="s">
        <v>1205</v>
      </c>
      <c r="W973">
        <f t="shared" si="91"/>
        <v>-1.24</v>
      </c>
      <c r="X973">
        <f t="shared" si="92"/>
        <v>-1.24</v>
      </c>
      <c r="Y973">
        <f t="shared" si="93"/>
        <v>-1.5</v>
      </c>
      <c r="Z973">
        <f t="shared" si="94"/>
        <v>-0.9</v>
      </c>
      <c r="AA973">
        <f t="shared" si="95"/>
        <v>1.86</v>
      </c>
      <c r="AB973">
        <f t="shared" si="96"/>
        <v>1.02</v>
      </c>
    </row>
    <row r="974" spans="1:28" hidden="1" x14ac:dyDescent="0.3">
      <c r="A974" s="2" t="s">
        <v>987</v>
      </c>
      <c r="B974" s="2" t="s">
        <v>989</v>
      </c>
      <c r="C974" s="2" t="s">
        <v>545</v>
      </c>
      <c r="D974">
        <v>0.7</v>
      </c>
      <c r="E974">
        <v>-0.91</v>
      </c>
      <c r="F974">
        <v>-0.65</v>
      </c>
      <c r="G974">
        <v>-1.04</v>
      </c>
      <c r="H974">
        <v>-0.4</v>
      </c>
      <c r="I974">
        <v>1.31</v>
      </c>
      <c r="J974">
        <v>0.73</v>
      </c>
      <c r="K974" s="13" t="s">
        <v>547</v>
      </c>
      <c r="L974" s="19" t="s">
        <v>1203</v>
      </c>
      <c r="M974" t="s">
        <v>1213</v>
      </c>
      <c r="N974" t="s">
        <v>1210</v>
      </c>
      <c r="O974" t="s">
        <v>1207</v>
      </c>
      <c r="W974">
        <f t="shared" si="91"/>
        <v>-0.91</v>
      </c>
      <c r="X974">
        <f t="shared" si="92"/>
        <v>-0.65</v>
      </c>
      <c r="Y974">
        <f t="shared" si="93"/>
        <v>-1.04</v>
      </c>
      <c r="Z974">
        <f t="shared" si="94"/>
        <v>-0.4</v>
      </c>
      <c r="AA974">
        <f t="shared" si="95"/>
        <v>1.31</v>
      </c>
      <c r="AB974">
        <f t="shared" si="96"/>
        <v>0.73</v>
      </c>
    </row>
    <row r="975" spans="1:28" hidden="1" x14ac:dyDescent="0.3">
      <c r="A975" s="2" t="s">
        <v>987</v>
      </c>
      <c r="B975" s="2" t="s">
        <v>990</v>
      </c>
      <c r="C975" s="2" t="s">
        <v>545</v>
      </c>
      <c r="D975">
        <v>0.45</v>
      </c>
      <c r="E975">
        <v>-0.87</v>
      </c>
      <c r="F975">
        <v>-1.24</v>
      </c>
      <c r="G975">
        <v>-1.1499999999999999</v>
      </c>
      <c r="H975">
        <v>-0.99</v>
      </c>
      <c r="I975">
        <v>1.58</v>
      </c>
      <c r="J975">
        <v>0.92</v>
      </c>
      <c r="K975" s="13" t="s">
        <v>547</v>
      </c>
      <c r="L975" s="19" t="s">
        <v>1203</v>
      </c>
      <c r="M975" t="s">
        <v>1213</v>
      </c>
      <c r="N975" t="s">
        <v>1209</v>
      </c>
      <c r="O975" t="s">
        <v>1206</v>
      </c>
      <c r="W975">
        <f t="shared" si="91"/>
        <v>-0.87</v>
      </c>
      <c r="X975">
        <f t="shared" si="92"/>
        <v>-1.24</v>
      </c>
      <c r="Y975">
        <f t="shared" si="93"/>
        <v>-1.1499999999999999</v>
      </c>
      <c r="Z975">
        <f t="shared" si="94"/>
        <v>-0.99</v>
      </c>
      <c r="AA975">
        <f t="shared" si="95"/>
        <v>1.58</v>
      </c>
      <c r="AB975">
        <f t="shared" si="96"/>
        <v>0.92</v>
      </c>
    </row>
    <row r="976" spans="1:28" hidden="1" x14ac:dyDescent="0.3">
      <c r="A976" s="2" t="s">
        <v>987</v>
      </c>
      <c r="B976" s="2" t="s">
        <v>991</v>
      </c>
      <c r="C976" s="2" t="s">
        <v>545</v>
      </c>
      <c r="D976">
        <v>0.89</v>
      </c>
      <c r="E976">
        <v>-0.19</v>
      </c>
      <c r="F976">
        <v>-0.8</v>
      </c>
      <c r="G976">
        <v>-0.38</v>
      </c>
      <c r="H976">
        <v>-0.73</v>
      </c>
      <c r="I976">
        <v>1.22</v>
      </c>
      <c r="J976">
        <v>0.84</v>
      </c>
      <c r="K976" s="13" t="s">
        <v>547</v>
      </c>
      <c r="L976" s="19" t="s">
        <v>1203</v>
      </c>
      <c r="M976" t="s">
        <v>1213</v>
      </c>
      <c r="N976" t="s">
        <v>1209</v>
      </c>
      <c r="O976" t="s">
        <v>1205</v>
      </c>
      <c r="W976">
        <f t="shared" si="91"/>
        <v>-0.19</v>
      </c>
      <c r="X976">
        <f t="shared" si="92"/>
        <v>-0.8</v>
      </c>
      <c r="Y976">
        <f t="shared" si="93"/>
        <v>-0.38</v>
      </c>
      <c r="Z976">
        <f t="shared" si="94"/>
        <v>-0.73</v>
      </c>
      <c r="AA976">
        <f t="shared" si="95"/>
        <v>1.22</v>
      </c>
      <c r="AB976">
        <f t="shared" si="96"/>
        <v>0.84</v>
      </c>
    </row>
    <row r="977" spans="1:28" hidden="1" x14ac:dyDescent="0.3">
      <c r="A977" s="2" t="s">
        <v>987</v>
      </c>
      <c r="B977" s="2" t="s">
        <v>992</v>
      </c>
      <c r="C977" s="2" t="s">
        <v>545</v>
      </c>
      <c r="D977">
        <v>1.1200000000000001</v>
      </c>
      <c r="E977">
        <v>-0.25</v>
      </c>
      <c r="F977">
        <v>-0.6</v>
      </c>
      <c r="G977">
        <v>-0.39</v>
      </c>
      <c r="H977">
        <v>-0.52</v>
      </c>
      <c r="I977">
        <v>1.3</v>
      </c>
      <c r="J977">
        <v>0.9</v>
      </c>
      <c r="K977" s="13" t="s">
        <v>547</v>
      </c>
      <c r="L977" s="19" t="s">
        <v>1203</v>
      </c>
      <c r="M977" t="s">
        <v>1213</v>
      </c>
      <c r="N977" t="s">
        <v>1210</v>
      </c>
      <c r="O977" t="s">
        <v>1206</v>
      </c>
      <c r="W977">
        <f t="shared" si="91"/>
        <v>-0.25</v>
      </c>
      <c r="X977">
        <f t="shared" si="92"/>
        <v>-0.6</v>
      </c>
      <c r="Y977">
        <f t="shared" si="93"/>
        <v>-0.39</v>
      </c>
      <c r="Z977">
        <f t="shared" si="94"/>
        <v>-0.52</v>
      </c>
      <c r="AA977">
        <f t="shared" si="95"/>
        <v>1.3</v>
      </c>
      <c r="AB977">
        <f t="shared" si="96"/>
        <v>0.9</v>
      </c>
    </row>
    <row r="978" spans="1:28" hidden="1" x14ac:dyDescent="0.3">
      <c r="A978" s="2" t="s">
        <v>987</v>
      </c>
      <c r="B978" s="2" t="s">
        <v>993</v>
      </c>
      <c r="C978" s="2" t="s">
        <v>545</v>
      </c>
      <c r="D978">
        <v>-0.38</v>
      </c>
      <c r="E978">
        <v>-2.4900000000000002</v>
      </c>
      <c r="F978">
        <v>-1.51</v>
      </c>
      <c r="G978">
        <v>-2.79</v>
      </c>
      <c r="H978">
        <v>-0.85</v>
      </c>
      <c r="I978">
        <v>2.94</v>
      </c>
      <c r="J978">
        <v>1.37</v>
      </c>
      <c r="K978" s="8" t="s">
        <v>548</v>
      </c>
      <c r="L978" s="19" t="s">
        <v>1203</v>
      </c>
      <c r="M978" t="s">
        <v>1213</v>
      </c>
      <c r="N978" t="s">
        <v>1210</v>
      </c>
      <c r="O978" t="s">
        <v>1206</v>
      </c>
      <c r="W978">
        <f t="shared" si="91"/>
        <v>-2.4900000000000002</v>
      </c>
      <c r="X978">
        <f t="shared" si="92"/>
        <v>-1.51</v>
      </c>
      <c r="Y978">
        <f t="shared" si="93"/>
        <v>-2.79</v>
      </c>
      <c r="Z978">
        <f t="shared" si="94"/>
        <v>-0.85</v>
      </c>
      <c r="AA978">
        <f t="shared" si="95"/>
        <v>2.94</v>
      </c>
      <c r="AB978">
        <f t="shared" si="96"/>
        <v>1.37</v>
      </c>
    </row>
    <row r="979" spans="1:28" hidden="1" x14ac:dyDescent="0.3">
      <c r="A979" s="2" t="s">
        <v>987</v>
      </c>
      <c r="B979" s="2" t="s">
        <v>994</v>
      </c>
      <c r="C979" s="2" t="s">
        <v>545</v>
      </c>
      <c r="D979">
        <v>0.54</v>
      </c>
      <c r="E979">
        <v>-1.88</v>
      </c>
      <c r="F979">
        <v>-1.43</v>
      </c>
      <c r="G979">
        <v>-2.17</v>
      </c>
      <c r="H979">
        <v>-0.92</v>
      </c>
      <c r="I979">
        <v>2.42</v>
      </c>
      <c r="J979">
        <v>1.21</v>
      </c>
      <c r="K979" s="8" t="s">
        <v>548</v>
      </c>
      <c r="L979" s="19" t="s">
        <v>1203</v>
      </c>
      <c r="M979" t="s">
        <v>1213</v>
      </c>
      <c r="N979" t="s">
        <v>1211</v>
      </c>
      <c r="O979" t="s">
        <v>1207</v>
      </c>
      <c r="W979">
        <f t="shared" si="91"/>
        <v>-1.88</v>
      </c>
      <c r="X979">
        <f t="shared" si="92"/>
        <v>-1.43</v>
      </c>
      <c r="Y979">
        <f t="shared" si="93"/>
        <v>-2.17</v>
      </c>
      <c r="Z979">
        <f t="shared" si="94"/>
        <v>-0.92</v>
      </c>
      <c r="AA979">
        <f t="shared" si="95"/>
        <v>2.42</v>
      </c>
      <c r="AB979">
        <f t="shared" si="96"/>
        <v>1.21</v>
      </c>
    </row>
    <row r="980" spans="1:28" hidden="1" x14ac:dyDescent="0.3">
      <c r="A980" s="2" t="s">
        <v>987</v>
      </c>
      <c r="B980" s="2" t="s">
        <v>995</v>
      </c>
      <c r="C980" s="2" t="s">
        <v>545</v>
      </c>
      <c r="D980">
        <v>0.86</v>
      </c>
      <c r="E980">
        <v>0.04</v>
      </c>
      <c r="F980">
        <v>-0.51</v>
      </c>
      <c r="G980">
        <v>-0.09</v>
      </c>
      <c r="H980">
        <v>-0.5</v>
      </c>
      <c r="I980">
        <v>1</v>
      </c>
      <c r="J980">
        <v>0.71</v>
      </c>
      <c r="K980" s="13" t="s">
        <v>547</v>
      </c>
      <c r="L980" s="19" t="s">
        <v>1203</v>
      </c>
      <c r="M980" t="s">
        <v>1213</v>
      </c>
      <c r="N980" t="s">
        <v>1211</v>
      </c>
      <c r="O980" t="s">
        <v>1205</v>
      </c>
      <c r="W980">
        <f t="shared" si="91"/>
        <v>0.04</v>
      </c>
      <c r="X980">
        <f t="shared" si="92"/>
        <v>-0.51</v>
      </c>
      <c r="Y980">
        <f t="shared" si="93"/>
        <v>-0.09</v>
      </c>
      <c r="Z980">
        <f t="shared" si="94"/>
        <v>-0.5</v>
      </c>
      <c r="AA980">
        <f t="shared" si="95"/>
        <v>1</v>
      </c>
      <c r="AB980">
        <f t="shared" si="96"/>
        <v>0.71</v>
      </c>
    </row>
    <row r="981" spans="1:28" hidden="1" x14ac:dyDescent="0.3">
      <c r="A981" s="2" t="s">
        <v>987</v>
      </c>
      <c r="B981" s="2" t="s">
        <v>996</v>
      </c>
      <c r="C981" s="2" t="s">
        <v>545</v>
      </c>
      <c r="D981">
        <v>0.76</v>
      </c>
      <c r="E981">
        <v>-0.5</v>
      </c>
      <c r="F981">
        <v>-0.62</v>
      </c>
      <c r="G981">
        <v>-0.64</v>
      </c>
      <c r="H981">
        <v>-0.47</v>
      </c>
      <c r="I981">
        <v>1.1000000000000001</v>
      </c>
      <c r="J981">
        <v>0.7</v>
      </c>
      <c r="K981" s="13" t="s">
        <v>547</v>
      </c>
      <c r="L981" s="19" t="s">
        <v>1203</v>
      </c>
      <c r="M981" t="s">
        <v>1213</v>
      </c>
      <c r="N981" t="s">
        <v>1209</v>
      </c>
      <c r="O981" t="s">
        <v>1205</v>
      </c>
      <c r="W981">
        <f t="shared" si="91"/>
        <v>-0.5</v>
      </c>
      <c r="X981">
        <f t="shared" si="92"/>
        <v>-0.62</v>
      </c>
      <c r="Y981">
        <f t="shared" si="93"/>
        <v>-0.64</v>
      </c>
      <c r="Z981">
        <f t="shared" si="94"/>
        <v>-0.47</v>
      </c>
      <c r="AA981">
        <f t="shared" si="95"/>
        <v>1.1000000000000001</v>
      </c>
      <c r="AB981">
        <f t="shared" si="96"/>
        <v>0.7</v>
      </c>
    </row>
    <row r="982" spans="1:28" hidden="1" x14ac:dyDescent="0.3">
      <c r="A982" s="2" t="s">
        <v>987</v>
      </c>
      <c r="B982" s="2" t="s">
        <v>997</v>
      </c>
      <c r="C982" s="2" t="s">
        <v>545</v>
      </c>
      <c r="D982">
        <v>1.35</v>
      </c>
      <c r="E982">
        <v>1.21</v>
      </c>
      <c r="F982">
        <v>-0.61</v>
      </c>
      <c r="G982">
        <v>1.02</v>
      </c>
      <c r="H982">
        <v>-0.89</v>
      </c>
      <c r="I982">
        <v>1.91</v>
      </c>
      <c r="J982">
        <v>1.24</v>
      </c>
      <c r="K982" s="8" t="s">
        <v>548</v>
      </c>
      <c r="L982" s="19" t="s">
        <v>1203</v>
      </c>
      <c r="M982" t="s">
        <v>1213</v>
      </c>
      <c r="N982" t="s">
        <v>1210</v>
      </c>
      <c r="O982" t="s">
        <v>1206</v>
      </c>
      <c r="W982">
        <f t="shared" si="91"/>
        <v>1.21</v>
      </c>
      <c r="X982">
        <f t="shared" si="92"/>
        <v>-0.61</v>
      </c>
      <c r="Y982">
        <f t="shared" si="93"/>
        <v>1.02</v>
      </c>
      <c r="Z982">
        <f t="shared" si="94"/>
        <v>-0.89</v>
      </c>
      <c r="AA982">
        <f t="shared" si="95"/>
        <v>1.91</v>
      </c>
      <c r="AB982">
        <f t="shared" si="96"/>
        <v>1.24</v>
      </c>
    </row>
    <row r="983" spans="1:28" hidden="1" x14ac:dyDescent="0.3">
      <c r="A983" s="2" t="s">
        <v>987</v>
      </c>
      <c r="B983" s="2" t="s">
        <v>998</v>
      </c>
      <c r="C983" s="2" t="s">
        <v>545</v>
      </c>
      <c r="D983">
        <v>0.48</v>
      </c>
      <c r="E983">
        <v>-0.2</v>
      </c>
      <c r="F983">
        <v>-0.35</v>
      </c>
      <c r="G983">
        <v>-0.28000000000000003</v>
      </c>
      <c r="H983">
        <v>-0.28000000000000003</v>
      </c>
      <c r="I983">
        <v>0.62</v>
      </c>
      <c r="J983">
        <v>0.42</v>
      </c>
      <c r="K983" s="13" t="s">
        <v>547</v>
      </c>
      <c r="L983" s="19" t="s">
        <v>1203</v>
      </c>
      <c r="M983" t="s">
        <v>1213</v>
      </c>
      <c r="N983" t="s">
        <v>1209</v>
      </c>
      <c r="O983" t="s">
        <v>1205</v>
      </c>
      <c r="W983">
        <f t="shared" si="91"/>
        <v>-0.2</v>
      </c>
      <c r="X983">
        <f t="shared" si="92"/>
        <v>-0.35</v>
      </c>
      <c r="Y983">
        <f t="shared" si="93"/>
        <v>-0.28000000000000003</v>
      </c>
      <c r="Z983">
        <f t="shared" si="94"/>
        <v>-0.28000000000000003</v>
      </c>
      <c r="AA983">
        <f t="shared" si="95"/>
        <v>0.62</v>
      </c>
      <c r="AB983">
        <f t="shared" si="96"/>
        <v>0.42</v>
      </c>
    </row>
    <row r="984" spans="1:28" hidden="1" x14ac:dyDescent="0.3">
      <c r="A984" s="2" t="s">
        <v>987</v>
      </c>
      <c r="B984" s="2" t="s">
        <v>999</v>
      </c>
      <c r="C984" s="2" t="s">
        <v>545</v>
      </c>
      <c r="D984">
        <v>-0.75</v>
      </c>
      <c r="E984">
        <v>0.51</v>
      </c>
      <c r="F984">
        <v>0.11</v>
      </c>
      <c r="G984">
        <v>0.52</v>
      </c>
      <c r="H984">
        <v>-0.02</v>
      </c>
      <c r="I984">
        <v>0.91</v>
      </c>
      <c r="J984">
        <v>0.59</v>
      </c>
      <c r="K984" s="13" t="s">
        <v>547</v>
      </c>
      <c r="L984" s="19" t="s">
        <v>1203</v>
      </c>
      <c r="M984" t="s">
        <v>1213</v>
      </c>
      <c r="N984" t="s">
        <v>1210</v>
      </c>
      <c r="O984" t="s">
        <v>1207</v>
      </c>
      <c r="W984">
        <f t="shared" si="91"/>
        <v>0.51</v>
      </c>
      <c r="X984">
        <f t="shared" si="92"/>
        <v>0.11</v>
      </c>
      <c r="Y984">
        <f t="shared" si="93"/>
        <v>0.52</v>
      </c>
      <c r="Z984">
        <f t="shared" si="94"/>
        <v>-0.02</v>
      </c>
      <c r="AA984">
        <f t="shared" si="95"/>
        <v>0.91</v>
      </c>
      <c r="AB984">
        <f t="shared" si="96"/>
        <v>0.59</v>
      </c>
    </row>
    <row r="985" spans="1:28" hidden="1" x14ac:dyDescent="0.3">
      <c r="A985" s="2" t="s">
        <v>987</v>
      </c>
      <c r="B985" s="2" t="s">
        <v>1000</v>
      </c>
      <c r="C985" s="2" t="s">
        <v>545</v>
      </c>
      <c r="D985">
        <v>-0.53</v>
      </c>
      <c r="E985">
        <v>0.56999999999999995</v>
      </c>
      <c r="F985">
        <v>0.06</v>
      </c>
      <c r="G985">
        <v>0.56999999999999995</v>
      </c>
      <c r="H985">
        <v>-0.09</v>
      </c>
      <c r="I985">
        <v>0.78</v>
      </c>
      <c r="J985">
        <v>0.46</v>
      </c>
      <c r="K985" s="13" t="s">
        <v>547</v>
      </c>
      <c r="L985" s="19" t="s">
        <v>1203</v>
      </c>
      <c r="M985" t="s">
        <v>1213</v>
      </c>
      <c r="N985" t="s">
        <v>1209</v>
      </c>
      <c r="O985" t="s">
        <v>1205</v>
      </c>
      <c r="W985">
        <f t="shared" si="91"/>
        <v>0.56999999999999995</v>
      </c>
      <c r="X985">
        <f t="shared" si="92"/>
        <v>0.06</v>
      </c>
      <c r="Y985">
        <f t="shared" si="93"/>
        <v>0.56999999999999995</v>
      </c>
      <c r="Z985">
        <f t="shared" si="94"/>
        <v>-0.09</v>
      </c>
      <c r="AA985">
        <f t="shared" si="95"/>
        <v>0.78</v>
      </c>
      <c r="AB985">
        <f t="shared" si="96"/>
        <v>0.46</v>
      </c>
    </row>
    <row r="986" spans="1:28" hidden="1" x14ac:dyDescent="0.3">
      <c r="A986" s="2" t="s">
        <v>987</v>
      </c>
      <c r="B986" s="2" t="s">
        <v>1001</v>
      </c>
      <c r="C986" s="2" t="s">
        <v>545</v>
      </c>
      <c r="D986">
        <v>0.47</v>
      </c>
      <c r="E986">
        <v>0.18</v>
      </c>
      <c r="F986">
        <v>-0.26</v>
      </c>
      <c r="G986">
        <v>0.11</v>
      </c>
      <c r="H986">
        <v>-0.3</v>
      </c>
      <c r="I986">
        <v>0.56000000000000005</v>
      </c>
      <c r="J986">
        <v>0.4</v>
      </c>
      <c r="K986" s="13" t="s">
        <v>547</v>
      </c>
      <c r="L986" s="19" t="s">
        <v>1203</v>
      </c>
      <c r="M986" t="s">
        <v>1213</v>
      </c>
      <c r="N986" t="s">
        <v>1210</v>
      </c>
      <c r="O986" t="s">
        <v>1206</v>
      </c>
      <c r="W986">
        <f t="shared" si="91"/>
        <v>0.18</v>
      </c>
      <c r="X986">
        <f t="shared" si="92"/>
        <v>-0.26</v>
      </c>
      <c r="Y986">
        <f t="shared" si="93"/>
        <v>0.11</v>
      </c>
      <c r="Z986">
        <f t="shared" si="94"/>
        <v>-0.3</v>
      </c>
      <c r="AA986">
        <f t="shared" si="95"/>
        <v>0.56000000000000005</v>
      </c>
      <c r="AB986">
        <f t="shared" si="96"/>
        <v>0.4</v>
      </c>
    </row>
    <row r="987" spans="1:28" hidden="1" x14ac:dyDescent="0.3">
      <c r="A987" s="2" t="s">
        <v>987</v>
      </c>
      <c r="B987" s="2" t="s">
        <v>1002</v>
      </c>
      <c r="C987" s="2" t="s">
        <v>545</v>
      </c>
      <c r="D987">
        <v>1.1299999999999999</v>
      </c>
      <c r="E987">
        <v>-0.32</v>
      </c>
      <c r="F987">
        <v>-0.39</v>
      </c>
      <c r="G987">
        <v>-0.41</v>
      </c>
      <c r="H987">
        <v>-0.3</v>
      </c>
      <c r="I987">
        <v>1.23</v>
      </c>
      <c r="J987">
        <v>0.86</v>
      </c>
      <c r="K987" s="13" t="s">
        <v>547</v>
      </c>
      <c r="L987" s="19" t="s">
        <v>1203</v>
      </c>
      <c r="M987" t="s">
        <v>1213</v>
      </c>
      <c r="N987" t="s">
        <v>1210</v>
      </c>
      <c r="O987" t="s">
        <v>1207</v>
      </c>
      <c r="W987">
        <f t="shared" si="91"/>
        <v>-0.32</v>
      </c>
      <c r="X987">
        <f t="shared" si="92"/>
        <v>-0.39</v>
      </c>
      <c r="Y987">
        <f t="shared" si="93"/>
        <v>-0.41</v>
      </c>
      <c r="Z987">
        <f t="shared" si="94"/>
        <v>-0.3</v>
      </c>
      <c r="AA987">
        <f t="shared" si="95"/>
        <v>1.23</v>
      </c>
      <c r="AB987">
        <f t="shared" si="96"/>
        <v>0.86</v>
      </c>
    </row>
    <row r="988" spans="1:28" hidden="1" x14ac:dyDescent="0.3">
      <c r="A988" s="2" t="s">
        <v>987</v>
      </c>
      <c r="B988" s="2" t="s">
        <v>1003</v>
      </c>
      <c r="C988" s="2" t="s">
        <v>545</v>
      </c>
      <c r="D988">
        <v>0.95</v>
      </c>
      <c r="E988">
        <v>-0.79</v>
      </c>
      <c r="F988">
        <v>0.26</v>
      </c>
      <c r="G988">
        <v>-0.69</v>
      </c>
      <c r="H988">
        <v>0.46</v>
      </c>
      <c r="I988">
        <v>1.26</v>
      </c>
      <c r="J988">
        <v>0.81</v>
      </c>
      <c r="K988" s="13" t="s">
        <v>547</v>
      </c>
      <c r="L988" s="19" t="s">
        <v>1203</v>
      </c>
      <c r="M988" t="s">
        <v>1213</v>
      </c>
      <c r="N988" t="s">
        <v>1210</v>
      </c>
      <c r="O988" t="s">
        <v>1206</v>
      </c>
      <c r="W988">
        <f t="shared" si="91"/>
        <v>-0.79</v>
      </c>
      <c r="X988">
        <f t="shared" si="92"/>
        <v>0.26</v>
      </c>
      <c r="Y988">
        <f t="shared" si="93"/>
        <v>-0.69</v>
      </c>
      <c r="Z988">
        <f t="shared" si="94"/>
        <v>0.46</v>
      </c>
      <c r="AA988">
        <f t="shared" si="95"/>
        <v>1.26</v>
      </c>
      <c r="AB988">
        <f t="shared" si="96"/>
        <v>0.81</v>
      </c>
    </row>
    <row r="989" spans="1:28" hidden="1" x14ac:dyDescent="0.3">
      <c r="A989" s="2" t="s">
        <v>987</v>
      </c>
      <c r="B989" s="2" t="s">
        <v>1004</v>
      </c>
      <c r="C989" s="2" t="s">
        <v>545</v>
      </c>
      <c r="D989">
        <v>0.67</v>
      </c>
      <c r="E989">
        <v>-0.74</v>
      </c>
      <c r="F989">
        <v>0.3</v>
      </c>
      <c r="G989">
        <v>-0.64</v>
      </c>
      <c r="H989">
        <v>0.48</v>
      </c>
      <c r="I989">
        <v>1.04</v>
      </c>
      <c r="J989">
        <v>0.65</v>
      </c>
      <c r="K989" s="13" t="s">
        <v>547</v>
      </c>
      <c r="L989" s="19" t="s">
        <v>1203</v>
      </c>
      <c r="M989" t="s">
        <v>1213</v>
      </c>
      <c r="N989" t="s">
        <v>1211</v>
      </c>
      <c r="O989" t="s">
        <v>1206</v>
      </c>
      <c r="W989">
        <f t="shared" si="91"/>
        <v>-0.74</v>
      </c>
      <c r="X989">
        <f t="shared" si="92"/>
        <v>0.3</v>
      </c>
      <c r="Y989">
        <f t="shared" si="93"/>
        <v>-0.64</v>
      </c>
      <c r="Z989">
        <f t="shared" si="94"/>
        <v>0.48</v>
      </c>
      <c r="AA989">
        <f t="shared" si="95"/>
        <v>1.04</v>
      </c>
      <c r="AB989">
        <f t="shared" si="96"/>
        <v>0.65</v>
      </c>
    </row>
    <row r="990" spans="1:28" hidden="1" x14ac:dyDescent="0.3">
      <c r="A990" s="2" t="s">
        <v>987</v>
      </c>
      <c r="B990" s="2" t="s">
        <v>1005</v>
      </c>
      <c r="C990" s="2" t="s">
        <v>545</v>
      </c>
      <c r="D990">
        <v>1.59</v>
      </c>
      <c r="E990">
        <v>7.0000000000000007E-2</v>
      </c>
      <c r="F990">
        <v>-1.07</v>
      </c>
      <c r="G990">
        <v>-0.19</v>
      </c>
      <c r="H990">
        <v>-1.06</v>
      </c>
      <c r="I990">
        <v>1.92</v>
      </c>
      <c r="J990">
        <v>1.37</v>
      </c>
      <c r="K990" s="8" t="s">
        <v>548</v>
      </c>
      <c r="L990" s="19" t="s">
        <v>1203</v>
      </c>
      <c r="M990" t="s">
        <v>1213</v>
      </c>
      <c r="N990" t="s">
        <v>1209</v>
      </c>
      <c r="O990" t="s">
        <v>1205</v>
      </c>
      <c r="W990">
        <f t="shared" si="91"/>
        <v>7.0000000000000007E-2</v>
      </c>
      <c r="X990">
        <f t="shared" si="92"/>
        <v>-1.07</v>
      </c>
      <c r="Y990">
        <f t="shared" si="93"/>
        <v>-0.19</v>
      </c>
      <c r="Z990">
        <f t="shared" si="94"/>
        <v>-1.06</v>
      </c>
      <c r="AA990">
        <f t="shared" si="95"/>
        <v>1.92</v>
      </c>
      <c r="AB990">
        <f t="shared" si="96"/>
        <v>1.37</v>
      </c>
    </row>
    <row r="991" spans="1:28" hidden="1" x14ac:dyDescent="0.3">
      <c r="A991" s="2" t="s">
        <v>987</v>
      </c>
      <c r="B991" s="2" t="s">
        <v>1006</v>
      </c>
      <c r="C991" s="2" t="s">
        <v>545</v>
      </c>
      <c r="D991">
        <v>1.04</v>
      </c>
      <c r="E991">
        <v>0.28999999999999998</v>
      </c>
      <c r="F991">
        <v>-0.43</v>
      </c>
      <c r="G991">
        <v>0.17</v>
      </c>
      <c r="H991">
        <v>-0.49</v>
      </c>
      <c r="I991">
        <v>1.17</v>
      </c>
      <c r="J991">
        <v>0.83</v>
      </c>
      <c r="K991" s="13" t="s">
        <v>547</v>
      </c>
      <c r="L991" s="19" t="s">
        <v>1203</v>
      </c>
      <c r="M991" t="s">
        <v>1213</v>
      </c>
      <c r="N991" t="s">
        <v>1209</v>
      </c>
      <c r="O991" t="s">
        <v>1205</v>
      </c>
      <c r="W991">
        <f t="shared" si="91"/>
        <v>0.28999999999999998</v>
      </c>
      <c r="X991">
        <f t="shared" si="92"/>
        <v>-0.43</v>
      </c>
      <c r="Y991">
        <f t="shared" si="93"/>
        <v>0.17</v>
      </c>
      <c r="Z991">
        <f t="shared" si="94"/>
        <v>-0.49</v>
      </c>
      <c r="AA991">
        <f t="shared" si="95"/>
        <v>1.17</v>
      </c>
      <c r="AB991">
        <f t="shared" si="96"/>
        <v>0.83</v>
      </c>
    </row>
    <row r="992" spans="1:28" hidden="1" x14ac:dyDescent="0.3">
      <c r="A992" s="2" t="s">
        <v>987</v>
      </c>
      <c r="B992" s="2" t="s">
        <v>1007</v>
      </c>
      <c r="C992" s="2" t="s">
        <v>545</v>
      </c>
      <c r="D992">
        <v>1.48</v>
      </c>
      <c r="E992">
        <v>0.23</v>
      </c>
      <c r="F992">
        <v>0.64</v>
      </c>
      <c r="G992">
        <v>0.39</v>
      </c>
      <c r="H992">
        <v>0.55000000000000004</v>
      </c>
      <c r="I992">
        <v>1.63</v>
      </c>
      <c r="J992">
        <v>1.1499999999999999</v>
      </c>
      <c r="K992" s="8" t="s">
        <v>548</v>
      </c>
      <c r="L992" s="19" t="s">
        <v>1203</v>
      </c>
      <c r="M992" t="s">
        <v>1213</v>
      </c>
      <c r="N992" t="s">
        <v>1211</v>
      </c>
      <c r="O992" t="s">
        <v>1204</v>
      </c>
      <c r="W992">
        <f t="shared" si="91"/>
        <v>0.23</v>
      </c>
      <c r="X992">
        <f t="shared" si="92"/>
        <v>0.64</v>
      </c>
      <c r="Y992">
        <f t="shared" si="93"/>
        <v>0.39</v>
      </c>
      <c r="Z992">
        <f t="shared" si="94"/>
        <v>0.55000000000000004</v>
      </c>
      <c r="AA992">
        <f t="shared" si="95"/>
        <v>1.63</v>
      </c>
      <c r="AB992">
        <f t="shared" si="96"/>
        <v>1.1499999999999999</v>
      </c>
    </row>
    <row r="993" spans="1:28" hidden="1" x14ac:dyDescent="0.3">
      <c r="A993" s="2" t="s">
        <v>987</v>
      </c>
      <c r="B993" s="2" t="s">
        <v>1008</v>
      </c>
      <c r="C993" s="2" t="s">
        <v>545</v>
      </c>
      <c r="D993">
        <v>0.65</v>
      </c>
      <c r="E993">
        <v>-0.12</v>
      </c>
      <c r="F993">
        <v>-1.04</v>
      </c>
      <c r="G993">
        <v>-0.37</v>
      </c>
      <c r="H993">
        <v>-0.98</v>
      </c>
      <c r="I993">
        <v>1.23</v>
      </c>
      <c r="J993">
        <v>0.85</v>
      </c>
      <c r="K993" s="13" t="s">
        <v>547</v>
      </c>
      <c r="L993" s="19" t="s">
        <v>1203</v>
      </c>
      <c r="M993" t="s">
        <v>1213</v>
      </c>
      <c r="N993" t="s">
        <v>1210</v>
      </c>
      <c r="O993" t="s">
        <v>1206</v>
      </c>
      <c r="W993">
        <f t="shared" si="91"/>
        <v>-0.12</v>
      </c>
      <c r="X993">
        <f t="shared" si="92"/>
        <v>-1.04</v>
      </c>
      <c r="Y993">
        <f t="shared" si="93"/>
        <v>-0.37</v>
      </c>
      <c r="Z993">
        <f t="shared" si="94"/>
        <v>-0.98</v>
      </c>
      <c r="AA993">
        <f t="shared" si="95"/>
        <v>1.23</v>
      </c>
      <c r="AB993">
        <f t="shared" si="96"/>
        <v>0.85</v>
      </c>
    </row>
    <row r="994" spans="1:28" hidden="1" x14ac:dyDescent="0.3">
      <c r="A994" s="2" t="s">
        <v>987</v>
      </c>
      <c r="B994" s="2" t="s">
        <v>1009</v>
      </c>
      <c r="C994" s="2" t="s">
        <v>545</v>
      </c>
      <c r="D994">
        <v>-0.05</v>
      </c>
      <c r="E994">
        <v>-0.69</v>
      </c>
      <c r="F994">
        <v>-1.1299999999999999</v>
      </c>
      <c r="G994">
        <v>-0.95</v>
      </c>
      <c r="H994">
        <v>-0.93</v>
      </c>
      <c r="I994">
        <v>1.33</v>
      </c>
      <c r="J994">
        <v>0.77</v>
      </c>
      <c r="K994" s="13" t="s">
        <v>547</v>
      </c>
      <c r="L994" s="19" t="s">
        <v>1203</v>
      </c>
      <c r="M994" t="s">
        <v>1212</v>
      </c>
      <c r="N994" t="s">
        <v>1210</v>
      </c>
      <c r="O994" t="s">
        <v>1206</v>
      </c>
      <c r="W994">
        <f t="shared" si="91"/>
        <v>-0.69</v>
      </c>
      <c r="X994">
        <f t="shared" si="92"/>
        <v>-1.1299999999999999</v>
      </c>
      <c r="Y994">
        <f t="shared" si="93"/>
        <v>-0.95</v>
      </c>
      <c r="Z994">
        <f t="shared" si="94"/>
        <v>-0.93</v>
      </c>
      <c r="AA994">
        <f t="shared" si="95"/>
        <v>1.33</v>
      </c>
      <c r="AB994">
        <f t="shared" si="96"/>
        <v>0.77</v>
      </c>
    </row>
    <row r="995" spans="1:28" hidden="1" x14ac:dyDescent="0.3">
      <c r="A995" s="2" t="s">
        <v>987</v>
      </c>
      <c r="B995" s="2" t="s">
        <v>1010</v>
      </c>
      <c r="C995" s="2" t="s">
        <v>545</v>
      </c>
      <c r="D995">
        <v>0.61</v>
      </c>
      <c r="E995">
        <v>-0.14000000000000001</v>
      </c>
      <c r="F995">
        <v>-1.06</v>
      </c>
      <c r="G995">
        <v>-0.39</v>
      </c>
      <c r="H995">
        <v>-1</v>
      </c>
      <c r="I995">
        <v>1.23</v>
      </c>
      <c r="J995">
        <v>0.84</v>
      </c>
      <c r="K995" s="13" t="s">
        <v>547</v>
      </c>
      <c r="L995" s="19" t="s">
        <v>1203</v>
      </c>
      <c r="M995" t="s">
        <v>1213</v>
      </c>
      <c r="N995" t="s">
        <v>1209</v>
      </c>
      <c r="O995" t="s">
        <v>1206</v>
      </c>
      <c r="W995">
        <f t="shared" si="91"/>
        <v>-0.14000000000000001</v>
      </c>
      <c r="X995">
        <f t="shared" si="92"/>
        <v>-1.06</v>
      </c>
      <c r="Y995">
        <f t="shared" si="93"/>
        <v>-0.39</v>
      </c>
      <c r="Z995">
        <f t="shared" si="94"/>
        <v>-1</v>
      </c>
      <c r="AA995">
        <f t="shared" si="95"/>
        <v>1.23</v>
      </c>
      <c r="AB995">
        <f t="shared" si="96"/>
        <v>0.84</v>
      </c>
    </row>
    <row r="996" spans="1:28" hidden="1" x14ac:dyDescent="0.3">
      <c r="A996" s="2" t="s">
        <v>987</v>
      </c>
      <c r="B996" s="2" t="s">
        <v>1011</v>
      </c>
      <c r="C996" s="2" t="s">
        <v>545</v>
      </c>
      <c r="D996">
        <v>0.16</v>
      </c>
      <c r="E996">
        <v>-0.82</v>
      </c>
      <c r="F996">
        <v>-1.47</v>
      </c>
      <c r="G996">
        <v>-1.1499999999999999</v>
      </c>
      <c r="H996">
        <v>-1.23</v>
      </c>
      <c r="I996">
        <v>1.69</v>
      </c>
      <c r="J996">
        <v>1</v>
      </c>
      <c r="K996" s="8" t="s">
        <v>548</v>
      </c>
      <c r="L996" s="19" t="s">
        <v>1203</v>
      </c>
      <c r="M996" t="s">
        <v>1213</v>
      </c>
      <c r="N996" t="s">
        <v>1211</v>
      </c>
      <c r="O996" t="s">
        <v>1206</v>
      </c>
      <c r="W996">
        <f t="shared" si="91"/>
        <v>-0.82</v>
      </c>
      <c r="X996">
        <f t="shared" si="92"/>
        <v>-1.47</v>
      </c>
      <c r="Y996">
        <f t="shared" si="93"/>
        <v>-1.1499999999999999</v>
      </c>
      <c r="Z996">
        <f t="shared" si="94"/>
        <v>-1.23</v>
      </c>
      <c r="AA996">
        <f t="shared" si="95"/>
        <v>1.69</v>
      </c>
      <c r="AB996">
        <f t="shared" si="96"/>
        <v>1</v>
      </c>
    </row>
    <row r="997" spans="1:28" hidden="1" x14ac:dyDescent="0.3">
      <c r="A997" s="2" t="s">
        <v>987</v>
      </c>
      <c r="B997" s="2" t="s">
        <v>1012</v>
      </c>
      <c r="C997" s="2" t="s">
        <v>545</v>
      </c>
      <c r="D997">
        <v>0.49</v>
      </c>
      <c r="E997">
        <v>-0.98</v>
      </c>
      <c r="F997">
        <v>-1.35</v>
      </c>
      <c r="G997">
        <v>-1.28</v>
      </c>
      <c r="H997">
        <v>-1.07</v>
      </c>
      <c r="I997">
        <v>1.74</v>
      </c>
      <c r="J997">
        <v>1</v>
      </c>
      <c r="K997" s="13" t="s">
        <v>547</v>
      </c>
      <c r="L997" s="19" t="s">
        <v>1203</v>
      </c>
      <c r="M997" t="s">
        <v>1213</v>
      </c>
      <c r="N997" t="s">
        <v>1210</v>
      </c>
      <c r="O997" t="s">
        <v>1206</v>
      </c>
      <c r="W997">
        <f t="shared" si="91"/>
        <v>-0.98</v>
      </c>
      <c r="X997">
        <f t="shared" si="92"/>
        <v>-1.35</v>
      </c>
      <c r="Y997">
        <f t="shared" si="93"/>
        <v>-1.28</v>
      </c>
      <c r="Z997">
        <f t="shared" si="94"/>
        <v>-1.07</v>
      </c>
      <c r="AA997">
        <f t="shared" si="95"/>
        <v>1.74</v>
      </c>
      <c r="AB997">
        <f t="shared" si="96"/>
        <v>1</v>
      </c>
    </row>
    <row r="998" spans="1:28" hidden="1" x14ac:dyDescent="0.3">
      <c r="A998" s="2" t="s">
        <v>987</v>
      </c>
      <c r="B998" s="2" t="s">
        <v>1013</v>
      </c>
      <c r="C998" s="2" t="s">
        <v>545</v>
      </c>
      <c r="D998">
        <v>0.47</v>
      </c>
      <c r="E998">
        <v>-0.57999999999999996</v>
      </c>
      <c r="F998">
        <v>-1.1100000000000001</v>
      </c>
      <c r="G998">
        <v>-0.83</v>
      </c>
      <c r="H998">
        <v>-0.93</v>
      </c>
      <c r="I998">
        <v>1.34</v>
      </c>
      <c r="J998">
        <v>0.82</v>
      </c>
      <c r="K998" s="13" t="s">
        <v>547</v>
      </c>
      <c r="L998" s="19" t="s">
        <v>1203</v>
      </c>
      <c r="M998" t="s">
        <v>1213</v>
      </c>
      <c r="N998" t="s">
        <v>1210</v>
      </c>
      <c r="O998" t="s">
        <v>1206</v>
      </c>
      <c r="W998">
        <f t="shared" si="91"/>
        <v>-0.57999999999999996</v>
      </c>
      <c r="X998">
        <f t="shared" si="92"/>
        <v>-1.1100000000000001</v>
      </c>
      <c r="Y998">
        <f t="shared" si="93"/>
        <v>-0.83</v>
      </c>
      <c r="Z998">
        <f t="shared" si="94"/>
        <v>-0.93</v>
      </c>
      <c r="AA998">
        <f t="shared" si="95"/>
        <v>1.34</v>
      </c>
      <c r="AB998">
        <f t="shared" si="96"/>
        <v>0.82</v>
      </c>
    </row>
    <row r="999" spans="1:28" hidden="1" x14ac:dyDescent="0.3">
      <c r="A999" s="2" t="s">
        <v>987</v>
      </c>
      <c r="B999" s="2" t="s">
        <v>1014</v>
      </c>
      <c r="C999" s="2" t="s">
        <v>545</v>
      </c>
      <c r="D999">
        <v>1.1499999999999999</v>
      </c>
      <c r="E999">
        <v>-0.06</v>
      </c>
      <c r="F999">
        <v>-0.44</v>
      </c>
      <c r="G999">
        <v>-0.17</v>
      </c>
      <c r="H999">
        <v>-0.42</v>
      </c>
      <c r="I999">
        <v>1.23</v>
      </c>
      <c r="J999">
        <v>0.88</v>
      </c>
      <c r="K999" s="13" t="s">
        <v>547</v>
      </c>
      <c r="L999" s="19" t="s">
        <v>1203</v>
      </c>
      <c r="M999" t="s">
        <v>1212</v>
      </c>
      <c r="N999" t="s">
        <v>1209</v>
      </c>
      <c r="O999" t="s">
        <v>1205</v>
      </c>
      <c r="W999">
        <f t="shared" si="91"/>
        <v>-0.06</v>
      </c>
      <c r="X999">
        <f t="shared" si="92"/>
        <v>-0.44</v>
      </c>
      <c r="Y999">
        <f t="shared" si="93"/>
        <v>-0.17</v>
      </c>
      <c r="Z999">
        <f t="shared" si="94"/>
        <v>-0.42</v>
      </c>
      <c r="AA999">
        <f t="shared" si="95"/>
        <v>1.23</v>
      </c>
      <c r="AB999">
        <f t="shared" si="96"/>
        <v>0.88</v>
      </c>
    </row>
    <row r="1000" spans="1:28" hidden="1" x14ac:dyDescent="0.3">
      <c r="A1000" s="2" t="s">
        <v>987</v>
      </c>
      <c r="B1000" s="2" t="s">
        <v>1015</v>
      </c>
      <c r="C1000" s="2" t="s">
        <v>545</v>
      </c>
      <c r="D1000">
        <v>1.04</v>
      </c>
      <c r="E1000">
        <v>0.28999999999999998</v>
      </c>
      <c r="F1000">
        <v>-0.43</v>
      </c>
      <c r="G1000">
        <v>0.17</v>
      </c>
      <c r="H1000">
        <v>-0.49</v>
      </c>
      <c r="I1000">
        <v>1.17</v>
      </c>
      <c r="J1000">
        <v>0.83</v>
      </c>
      <c r="K1000" s="13" t="s">
        <v>547</v>
      </c>
      <c r="L1000" s="19" t="s">
        <v>1203</v>
      </c>
      <c r="M1000" t="s">
        <v>1213</v>
      </c>
      <c r="N1000" t="s">
        <v>1209</v>
      </c>
      <c r="O1000" t="s">
        <v>1206</v>
      </c>
      <c r="W1000">
        <f t="shared" si="91"/>
        <v>0.28999999999999998</v>
      </c>
      <c r="X1000">
        <f t="shared" si="92"/>
        <v>-0.43</v>
      </c>
      <c r="Y1000">
        <f t="shared" si="93"/>
        <v>0.17</v>
      </c>
      <c r="Z1000">
        <f t="shared" si="94"/>
        <v>-0.49</v>
      </c>
      <c r="AA1000">
        <f t="shared" si="95"/>
        <v>1.17</v>
      </c>
      <c r="AB1000">
        <f t="shared" si="96"/>
        <v>0.83</v>
      </c>
    </row>
    <row r="1001" spans="1:28" hidden="1" x14ac:dyDescent="0.3">
      <c r="A1001" s="2" t="s">
        <v>987</v>
      </c>
      <c r="B1001" s="2" t="s">
        <v>1016</v>
      </c>
      <c r="C1001" s="2" t="s">
        <v>545</v>
      </c>
      <c r="D1001">
        <v>0.69</v>
      </c>
      <c r="E1001">
        <v>0.75</v>
      </c>
      <c r="F1001">
        <v>-0.31</v>
      </c>
      <c r="G1001">
        <v>0.65</v>
      </c>
      <c r="H1001">
        <v>-0.49</v>
      </c>
      <c r="I1001">
        <v>1.07</v>
      </c>
      <c r="J1001">
        <v>0.67</v>
      </c>
      <c r="K1001" s="13" t="s">
        <v>547</v>
      </c>
      <c r="L1001" s="19" t="s">
        <v>1203</v>
      </c>
      <c r="M1001" t="s">
        <v>1213</v>
      </c>
      <c r="N1001" t="s">
        <v>1210</v>
      </c>
      <c r="O1001" t="s">
        <v>1206</v>
      </c>
      <c r="W1001">
        <f t="shared" si="91"/>
        <v>0.75</v>
      </c>
      <c r="X1001">
        <f t="shared" si="92"/>
        <v>-0.31</v>
      </c>
      <c r="Y1001">
        <f t="shared" si="93"/>
        <v>0.65</v>
      </c>
      <c r="Z1001">
        <f t="shared" si="94"/>
        <v>-0.49</v>
      </c>
      <c r="AA1001">
        <f t="shared" si="95"/>
        <v>1.07</v>
      </c>
      <c r="AB1001">
        <f t="shared" si="96"/>
        <v>0.67</v>
      </c>
    </row>
    <row r="1002" spans="1:28" hidden="1" x14ac:dyDescent="0.3">
      <c r="A1002" s="2" t="s">
        <v>987</v>
      </c>
      <c r="B1002" s="2" t="s">
        <v>1017</v>
      </c>
      <c r="C1002" s="2" t="s">
        <v>545</v>
      </c>
      <c r="D1002">
        <v>1.84</v>
      </c>
      <c r="E1002">
        <v>0.18</v>
      </c>
      <c r="F1002">
        <v>-0.32</v>
      </c>
      <c r="G1002">
        <v>0.1</v>
      </c>
      <c r="H1002">
        <v>-0.36</v>
      </c>
      <c r="I1002">
        <v>1.88</v>
      </c>
      <c r="J1002">
        <v>1.35</v>
      </c>
      <c r="K1002" s="8" t="s">
        <v>548</v>
      </c>
      <c r="L1002" s="19" t="s">
        <v>1203</v>
      </c>
      <c r="M1002" t="s">
        <v>1213</v>
      </c>
      <c r="N1002" t="s">
        <v>1209</v>
      </c>
      <c r="O1002" t="s">
        <v>1207</v>
      </c>
      <c r="W1002">
        <f t="shared" si="91"/>
        <v>0.18</v>
      </c>
      <c r="X1002">
        <f t="shared" si="92"/>
        <v>-0.32</v>
      </c>
      <c r="Y1002">
        <f t="shared" si="93"/>
        <v>0.1</v>
      </c>
      <c r="Z1002">
        <f t="shared" si="94"/>
        <v>-0.36</v>
      </c>
      <c r="AA1002">
        <f t="shared" si="95"/>
        <v>1.88</v>
      </c>
      <c r="AB1002">
        <f t="shared" si="96"/>
        <v>1.35</v>
      </c>
    </row>
    <row r="1003" spans="1:28" hidden="1" x14ac:dyDescent="0.3">
      <c r="A1003" s="2" t="s">
        <v>987</v>
      </c>
      <c r="B1003" s="2" t="s">
        <v>1018</v>
      </c>
      <c r="C1003" s="2" t="s">
        <v>545</v>
      </c>
      <c r="D1003">
        <v>-0.4</v>
      </c>
      <c r="E1003">
        <v>0.05</v>
      </c>
      <c r="F1003">
        <v>-0.14000000000000001</v>
      </c>
      <c r="G1003">
        <v>0.01</v>
      </c>
      <c r="H1003">
        <v>-0.15</v>
      </c>
      <c r="I1003">
        <v>0.43</v>
      </c>
      <c r="J1003">
        <v>0.31</v>
      </c>
      <c r="K1003" s="13" t="s">
        <v>547</v>
      </c>
      <c r="L1003" s="19" t="s">
        <v>1203</v>
      </c>
      <c r="M1003" t="s">
        <v>1213</v>
      </c>
      <c r="N1003" t="s">
        <v>1210</v>
      </c>
      <c r="O1003" t="s">
        <v>1206</v>
      </c>
      <c r="W1003">
        <f t="shared" si="91"/>
        <v>0.05</v>
      </c>
      <c r="X1003">
        <f t="shared" si="92"/>
        <v>-0.14000000000000001</v>
      </c>
      <c r="Y1003">
        <f t="shared" si="93"/>
        <v>0.01</v>
      </c>
      <c r="Z1003">
        <f t="shared" si="94"/>
        <v>-0.15</v>
      </c>
      <c r="AA1003">
        <f t="shared" si="95"/>
        <v>0.43</v>
      </c>
      <c r="AB1003">
        <f t="shared" si="96"/>
        <v>0.31</v>
      </c>
    </row>
    <row r="1004" spans="1:28" hidden="1" x14ac:dyDescent="0.3">
      <c r="A1004" s="2" t="s">
        <v>987</v>
      </c>
      <c r="B1004" s="2" t="s">
        <v>1019</v>
      </c>
      <c r="C1004" s="2" t="s">
        <v>545</v>
      </c>
      <c r="D1004">
        <v>0.79</v>
      </c>
      <c r="E1004">
        <v>0.16</v>
      </c>
      <c r="F1004">
        <v>-0.28000000000000003</v>
      </c>
      <c r="G1004">
        <v>0.08</v>
      </c>
      <c r="H1004">
        <v>-0.31</v>
      </c>
      <c r="I1004">
        <v>0.86</v>
      </c>
      <c r="J1004">
        <v>0.61</v>
      </c>
      <c r="K1004" s="13" t="s">
        <v>547</v>
      </c>
      <c r="L1004" s="19" t="s">
        <v>1203</v>
      </c>
      <c r="M1004" t="s">
        <v>1213</v>
      </c>
      <c r="N1004" t="s">
        <v>1210</v>
      </c>
      <c r="O1004" t="s">
        <v>1205</v>
      </c>
      <c r="W1004">
        <f t="shared" si="91"/>
        <v>0.16</v>
      </c>
      <c r="X1004">
        <f t="shared" si="92"/>
        <v>-0.28000000000000003</v>
      </c>
      <c r="Y1004">
        <f t="shared" si="93"/>
        <v>0.08</v>
      </c>
      <c r="Z1004">
        <f t="shared" si="94"/>
        <v>-0.31</v>
      </c>
      <c r="AA1004">
        <f t="shared" si="95"/>
        <v>0.86</v>
      </c>
      <c r="AB1004">
        <f t="shared" si="96"/>
        <v>0.61</v>
      </c>
    </row>
    <row r="1005" spans="1:28" hidden="1" x14ac:dyDescent="0.3">
      <c r="A1005" s="2" t="s">
        <v>987</v>
      </c>
      <c r="B1005" s="2" t="s">
        <v>1020</v>
      </c>
      <c r="C1005" s="2" t="s">
        <v>545</v>
      </c>
      <c r="D1005">
        <v>0.75</v>
      </c>
      <c r="E1005">
        <v>-0.32</v>
      </c>
      <c r="F1005">
        <v>-0.93</v>
      </c>
      <c r="G1005">
        <v>-0.54</v>
      </c>
      <c r="H1005">
        <v>-0.82</v>
      </c>
      <c r="I1005">
        <v>1.24</v>
      </c>
      <c r="J1005">
        <v>0.82</v>
      </c>
      <c r="K1005" s="13" t="s">
        <v>547</v>
      </c>
      <c r="L1005" s="19" t="s">
        <v>1203</v>
      </c>
      <c r="M1005" t="s">
        <v>1213</v>
      </c>
      <c r="N1005" t="s">
        <v>1210</v>
      </c>
      <c r="O1005" t="s">
        <v>1205</v>
      </c>
      <c r="W1005">
        <f t="shared" si="91"/>
        <v>-0.32</v>
      </c>
      <c r="X1005">
        <f t="shared" si="92"/>
        <v>-0.93</v>
      </c>
      <c r="Y1005">
        <f t="shared" si="93"/>
        <v>-0.54</v>
      </c>
      <c r="Z1005">
        <f t="shared" si="94"/>
        <v>-0.82</v>
      </c>
      <c r="AA1005">
        <f t="shared" si="95"/>
        <v>1.24</v>
      </c>
      <c r="AB1005">
        <f t="shared" si="96"/>
        <v>0.82</v>
      </c>
    </row>
    <row r="1006" spans="1:28" hidden="1" x14ac:dyDescent="0.3">
      <c r="A1006" s="2" t="s">
        <v>987</v>
      </c>
      <c r="B1006" s="2" t="s">
        <v>1021</v>
      </c>
      <c r="C1006" s="2" t="s">
        <v>545</v>
      </c>
      <c r="D1006">
        <v>1.06</v>
      </c>
      <c r="E1006">
        <v>-0.06</v>
      </c>
      <c r="F1006">
        <v>-0.5</v>
      </c>
      <c r="G1006">
        <v>-0.19</v>
      </c>
      <c r="H1006">
        <v>-0.47</v>
      </c>
      <c r="I1006">
        <v>1.17</v>
      </c>
      <c r="J1006">
        <v>0.84</v>
      </c>
      <c r="K1006" s="13" t="s">
        <v>547</v>
      </c>
      <c r="L1006" s="19" t="s">
        <v>1203</v>
      </c>
      <c r="M1006" t="s">
        <v>1213</v>
      </c>
      <c r="N1006" t="s">
        <v>1211</v>
      </c>
      <c r="O1006" t="s">
        <v>1207</v>
      </c>
      <c r="W1006">
        <f t="shared" si="91"/>
        <v>-0.06</v>
      </c>
      <c r="X1006">
        <f t="shared" si="92"/>
        <v>-0.5</v>
      </c>
      <c r="Y1006">
        <f t="shared" si="93"/>
        <v>-0.19</v>
      </c>
      <c r="Z1006">
        <f t="shared" si="94"/>
        <v>-0.47</v>
      </c>
      <c r="AA1006">
        <f t="shared" si="95"/>
        <v>1.17</v>
      </c>
      <c r="AB1006">
        <f t="shared" si="96"/>
        <v>0.84</v>
      </c>
    </row>
    <row r="1007" spans="1:28" hidden="1" x14ac:dyDescent="0.3">
      <c r="A1007" s="2" t="s">
        <v>987</v>
      </c>
      <c r="B1007" s="2" t="s">
        <v>1022</v>
      </c>
      <c r="C1007" s="2" t="s">
        <v>545</v>
      </c>
      <c r="D1007">
        <v>1.26</v>
      </c>
      <c r="E1007">
        <v>1.1599999999999999</v>
      </c>
      <c r="F1007">
        <v>-0.08</v>
      </c>
      <c r="G1007">
        <v>1.1000000000000001</v>
      </c>
      <c r="H1007">
        <v>-0.37</v>
      </c>
      <c r="I1007">
        <v>1.72</v>
      </c>
      <c r="J1007">
        <v>1.06</v>
      </c>
      <c r="K1007" s="8" t="s">
        <v>548</v>
      </c>
      <c r="L1007" s="19" t="s">
        <v>1203</v>
      </c>
      <c r="M1007" t="s">
        <v>1213</v>
      </c>
      <c r="N1007" t="s">
        <v>1210</v>
      </c>
      <c r="O1007" t="s">
        <v>1206</v>
      </c>
      <c r="W1007">
        <f t="shared" si="91"/>
        <v>1.1599999999999999</v>
      </c>
      <c r="X1007">
        <f t="shared" si="92"/>
        <v>-0.08</v>
      </c>
      <c r="Y1007">
        <f t="shared" si="93"/>
        <v>1.1000000000000001</v>
      </c>
      <c r="Z1007">
        <f t="shared" si="94"/>
        <v>-0.37</v>
      </c>
      <c r="AA1007">
        <f t="shared" si="95"/>
        <v>1.72</v>
      </c>
      <c r="AB1007">
        <f t="shared" si="96"/>
        <v>1.06</v>
      </c>
    </row>
    <row r="1008" spans="1:28" hidden="1" x14ac:dyDescent="0.3">
      <c r="A1008" s="2" t="s">
        <v>987</v>
      </c>
      <c r="B1008" s="2" t="s">
        <v>1023</v>
      </c>
      <c r="C1008" s="2" t="s">
        <v>545</v>
      </c>
      <c r="D1008">
        <v>1.69</v>
      </c>
      <c r="E1008">
        <v>1.93</v>
      </c>
      <c r="F1008">
        <v>-0.16</v>
      </c>
      <c r="G1008">
        <v>1.83</v>
      </c>
      <c r="H1008">
        <v>-0.63</v>
      </c>
      <c r="I1008">
        <v>2.57</v>
      </c>
      <c r="J1008">
        <v>1.52</v>
      </c>
      <c r="K1008" s="8" t="s">
        <v>548</v>
      </c>
      <c r="L1008" s="19" t="s">
        <v>1203</v>
      </c>
      <c r="M1008" t="s">
        <v>1213</v>
      </c>
      <c r="N1008" t="s">
        <v>1211</v>
      </c>
      <c r="O1008" t="s">
        <v>1204</v>
      </c>
      <c r="W1008">
        <f t="shared" si="91"/>
        <v>1.93</v>
      </c>
      <c r="X1008">
        <f t="shared" si="92"/>
        <v>-0.16</v>
      </c>
      <c r="Y1008">
        <f t="shared" si="93"/>
        <v>1.83</v>
      </c>
      <c r="Z1008">
        <f t="shared" si="94"/>
        <v>-0.63</v>
      </c>
      <c r="AA1008">
        <f t="shared" si="95"/>
        <v>2.57</v>
      </c>
      <c r="AB1008">
        <f t="shared" si="96"/>
        <v>1.52</v>
      </c>
    </row>
    <row r="1009" spans="1:28" hidden="1" x14ac:dyDescent="0.3">
      <c r="A1009" s="2" t="s">
        <v>987</v>
      </c>
      <c r="B1009" s="2" t="s">
        <v>1024</v>
      </c>
      <c r="C1009" s="2" t="s">
        <v>545</v>
      </c>
      <c r="D1009">
        <v>1.31</v>
      </c>
      <c r="E1009">
        <v>-0.68</v>
      </c>
      <c r="F1009">
        <v>-0.45</v>
      </c>
      <c r="G1009">
        <v>-0.77</v>
      </c>
      <c r="H1009">
        <v>-0.26</v>
      </c>
      <c r="I1009">
        <v>1.54</v>
      </c>
      <c r="J1009">
        <v>1.02</v>
      </c>
      <c r="K1009" s="8" t="s">
        <v>548</v>
      </c>
      <c r="L1009" s="19" t="s">
        <v>1203</v>
      </c>
      <c r="M1009" t="s">
        <v>1213</v>
      </c>
      <c r="N1009" t="s">
        <v>1210</v>
      </c>
      <c r="O1009" t="s">
        <v>1206</v>
      </c>
      <c r="W1009">
        <f t="shared" si="91"/>
        <v>-0.68</v>
      </c>
      <c r="X1009">
        <f t="shared" si="92"/>
        <v>-0.45</v>
      </c>
      <c r="Y1009">
        <f t="shared" si="93"/>
        <v>-0.77</v>
      </c>
      <c r="Z1009">
        <f t="shared" si="94"/>
        <v>-0.26</v>
      </c>
      <c r="AA1009">
        <f t="shared" si="95"/>
        <v>1.54</v>
      </c>
      <c r="AB1009">
        <f t="shared" si="96"/>
        <v>1.02</v>
      </c>
    </row>
    <row r="1010" spans="1:28" hidden="1" x14ac:dyDescent="0.3">
      <c r="A1010" s="2" t="s">
        <v>987</v>
      </c>
      <c r="B1010" s="2" t="s">
        <v>1025</v>
      </c>
      <c r="C1010" s="2" t="s">
        <v>545</v>
      </c>
      <c r="D1010">
        <v>-0.13</v>
      </c>
      <c r="E1010">
        <v>-1.47</v>
      </c>
      <c r="F1010">
        <v>-1.36</v>
      </c>
      <c r="G1010">
        <v>-1.75</v>
      </c>
      <c r="H1010">
        <v>-0.96</v>
      </c>
      <c r="I1010">
        <v>2.0099999999999998</v>
      </c>
      <c r="J1010">
        <v>1.02</v>
      </c>
      <c r="K1010" s="8" t="s">
        <v>548</v>
      </c>
      <c r="L1010" s="19" t="s">
        <v>1203</v>
      </c>
      <c r="M1010" t="s">
        <v>1212</v>
      </c>
      <c r="N1010" t="s">
        <v>1209</v>
      </c>
      <c r="O1010" t="s">
        <v>1207</v>
      </c>
      <c r="W1010">
        <f t="shared" si="91"/>
        <v>-1.47</v>
      </c>
      <c r="X1010">
        <f t="shared" si="92"/>
        <v>-1.36</v>
      </c>
      <c r="Y1010">
        <f t="shared" si="93"/>
        <v>-1.75</v>
      </c>
      <c r="Z1010">
        <f t="shared" si="94"/>
        <v>-0.96</v>
      </c>
      <c r="AA1010">
        <f t="shared" si="95"/>
        <v>2.0099999999999998</v>
      </c>
      <c r="AB1010">
        <f t="shared" si="96"/>
        <v>1.02</v>
      </c>
    </row>
    <row r="1011" spans="1:28" hidden="1" x14ac:dyDescent="0.3">
      <c r="A1011" s="2" t="s">
        <v>987</v>
      </c>
      <c r="B1011" s="2" t="s">
        <v>1026</v>
      </c>
      <c r="C1011" s="2" t="s">
        <v>545</v>
      </c>
      <c r="D1011">
        <v>-0.37</v>
      </c>
      <c r="E1011">
        <v>-1.68</v>
      </c>
      <c r="F1011">
        <v>-1.87</v>
      </c>
      <c r="G1011">
        <v>-2.0699999999999998</v>
      </c>
      <c r="H1011">
        <v>-1.42</v>
      </c>
      <c r="I1011">
        <v>2.54</v>
      </c>
      <c r="J1011">
        <v>1.36</v>
      </c>
      <c r="K1011" s="8" t="s">
        <v>548</v>
      </c>
      <c r="L1011" s="19" t="s">
        <v>1203</v>
      </c>
      <c r="M1011" t="s">
        <v>1213</v>
      </c>
      <c r="N1011" t="s">
        <v>1211</v>
      </c>
      <c r="O1011" t="s">
        <v>1205</v>
      </c>
      <c r="W1011">
        <f t="shared" si="91"/>
        <v>-1.68</v>
      </c>
      <c r="X1011">
        <f t="shared" si="92"/>
        <v>-1.87</v>
      </c>
      <c r="Y1011">
        <f t="shared" si="93"/>
        <v>-2.0699999999999998</v>
      </c>
      <c r="Z1011">
        <f t="shared" si="94"/>
        <v>-1.42</v>
      </c>
      <c r="AA1011">
        <f t="shared" si="95"/>
        <v>2.54</v>
      </c>
      <c r="AB1011">
        <f t="shared" si="96"/>
        <v>1.36</v>
      </c>
    </row>
    <row r="1012" spans="1:28" hidden="1" x14ac:dyDescent="0.3">
      <c r="A1012" s="2" t="s">
        <v>987</v>
      </c>
      <c r="B1012" s="2" t="s">
        <v>1027</v>
      </c>
      <c r="C1012" s="2" t="s">
        <v>545</v>
      </c>
      <c r="D1012">
        <v>0.36</v>
      </c>
      <c r="E1012">
        <v>-1.36</v>
      </c>
      <c r="F1012">
        <v>-1.96</v>
      </c>
      <c r="G1012">
        <v>-1.78</v>
      </c>
      <c r="H1012">
        <v>-1.58</v>
      </c>
      <c r="I1012">
        <v>2.41</v>
      </c>
      <c r="J1012">
        <v>1.38</v>
      </c>
      <c r="K1012" s="8" t="s">
        <v>548</v>
      </c>
      <c r="L1012" s="19" t="s">
        <v>1203</v>
      </c>
      <c r="M1012" t="s">
        <v>1213</v>
      </c>
      <c r="N1012" t="s">
        <v>1209</v>
      </c>
      <c r="O1012" t="s">
        <v>1205</v>
      </c>
      <c r="W1012">
        <f t="shared" si="91"/>
        <v>-1.36</v>
      </c>
      <c r="X1012">
        <f t="shared" si="92"/>
        <v>-1.96</v>
      </c>
      <c r="Y1012">
        <f t="shared" si="93"/>
        <v>-1.78</v>
      </c>
      <c r="Z1012">
        <f t="shared" si="94"/>
        <v>-1.58</v>
      </c>
      <c r="AA1012">
        <f t="shared" si="95"/>
        <v>2.41</v>
      </c>
      <c r="AB1012">
        <f t="shared" si="96"/>
        <v>1.38</v>
      </c>
    </row>
    <row r="1013" spans="1:28" hidden="1" x14ac:dyDescent="0.3">
      <c r="A1013" s="2" t="s">
        <v>987</v>
      </c>
      <c r="B1013" s="2" t="s">
        <v>1028</v>
      </c>
      <c r="C1013" s="2" t="s">
        <v>545</v>
      </c>
      <c r="D1013">
        <v>1.0900000000000001</v>
      </c>
      <c r="E1013">
        <v>0.47</v>
      </c>
      <c r="F1013">
        <v>-0.11</v>
      </c>
      <c r="G1013">
        <v>0.43</v>
      </c>
      <c r="H1013">
        <v>-0.22</v>
      </c>
      <c r="I1013">
        <v>1.19</v>
      </c>
      <c r="J1013">
        <v>0.82</v>
      </c>
      <c r="K1013" s="13" t="s">
        <v>547</v>
      </c>
      <c r="L1013" s="19" t="s">
        <v>1203</v>
      </c>
      <c r="M1013" t="s">
        <v>1212</v>
      </c>
      <c r="N1013" t="s">
        <v>1211</v>
      </c>
      <c r="O1013" t="s">
        <v>1205</v>
      </c>
      <c r="W1013">
        <f t="shared" si="91"/>
        <v>0.47</v>
      </c>
      <c r="X1013">
        <f t="shared" si="92"/>
        <v>-0.11</v>
      </c>
      <c r="Y1013">
        <f t="shared" si="93"/>
        <v>0.43</v>
      </c>
      <c r="Z1013">
        <f t="shared" si="94"/>
        <v>-0.22</v>
      </c>
      <c r="AA1013">
        <f t="shared" si="95"/>
        <v>1.19</v>
      </c>
      <c r="AB1013">
        <f t="shared" si="96"/>
        <v>0.82</v>
      </c>
    </row>
    <row r="1014" spans="1:28" hidden="1" x14ac:dyDescent="0.3">
      <c r="A1014" s="2" t="s">
        <v>987</v>
      </c>
      <c r="B1014" s="2" t="s">
        <v>1029</v>
      </c>
      <c r="C1014" s="2" t="s">
        <v>545</v>
      </c>
      <c r="D1014">
        <v>1.24</v>
      </c>
      <c r="E1014">
        <v>0.55000000000000004</v>
      </c>
      <c r="F1014">
        <v>-0.05</v>
      </c>
      <c r="G1014">
        <v>0.52</v>
      </c>
      <c r="H1014">
        <v>-0.19</v>
      </c>
      <c r="I1014">
        <v>1.36</v>
      </c>
      <c r="J1014">
        <v>0.93</v>
      </c>
      <c r="K1014" s="13" t="s">
        <v>547</v>
      </c>
      <c r="L1014" s="19" t="s">
        <v>1203</v>
      </c>
      <c r="M1014" t="s">
        <v>1213</v>
      </c>
      <c r="N1014" t="s">
        <v>1209</v>
      </c>
      <c r="O1014" t="s">
        <v>1207</v>
      </c>
      <c r="W1014">
        <f t="shared" si="91"/>
        <v>0.55000000000000004</v>
      </c>
      <c r="X1014">
        <f t="shared" si="92"/>
        <v>-0.05</v>
      </c>
      <c r="Y1014">
        <f t="shared" si="93"/>
        <v>0.52</v>
      </c>
      <c r="Z1014">
        <f t="shared" si="94"/>
        <v>-0.19</v>
      </c>
      <c r="AA1014">
        <f t="shared" si="95"/>
        <v>1.36</v>
      </c>
      <c r="AB1014">
        <f t="shared" si="96"/>
        <v>0.93</v>
      </c>
    </row>
    <row r="1015" spans="1:28" hidden="1" x14ac:dyDescent="0.3">
      <c r="A1015" s="2" t="s">
        <v>987</v>
      </c>
      <c r="B1015" s="2" t="s">
        <v>1030</v>
      </c>
      <c r="C1015" s="2" t="s">
        <v>545</v>
      </c>
      <c r="D1015">
        <v>0.33</v>
      </c>
      <c r="E1015">
        <v>0.75</v>
      </c>
      <c r="F1015">
        <v>0.13</v>
      </c>
      <c r="G1015">
        <v>0.75</v>
      </c>
      <c r="H1015">
        <v>-7.0000000000000007E-2</v>
      </c>
      <c r="I1015">
        <v>0.83</v>
      </c>
      <c r="J1015">
        <v>0.41</v>
      </c>
      <c r="K1015" s="13" t="s">
        <v>547</v>
      </c>
      <c r="L1015" s="19" t="s">
        <v>1203</v>
      </c>
      <c r="M1015" t="s">
        <v>1213</v>
      </c>
      <c r="N1015" t="s">
        <v>1209</v>
      </c>
      <c r="O1015" t="s">
        <v>1206</v>
      </c>
      <c r="W1015">
        <f t="shared" si="91"/>
        <v>0.75</v>
      </c>
      <c r="X1015">
        <f t="shared" si="92"/>
        <v>0.13</v>
      </c>
      <c r="Y1015">
        <f t="shared" si="93"/>
        <v>0.75</v>
      </c>
      <c r="Z1015">
        <f t="shared" si="94"/>
        <v>-7.0000000000000007E-2</v>
      </c>
      <c r="AA1015">
        <f t="shared" si="95"/>
        <v>0.83</v>
      </c>
      <c r="AB1015">
        <f t="shared" si="96"/>
        <v>0.41</v>
      </c>
    </row>
    <row r="1016" spans="1:28" hidden="1" x14ac:dyDescent="0.3">
      <c r="A1016" s="2" t="s">
        <v>987</v>
      </c>
      <c r="B1016" s="2" t="s">
        <v>1031</v>
      </c>
      <c r="C1016" s="2" t="s">
        <v>545</v>
      </c>
      <c r="D1016">
        <v>0.92</v>
      </c>
      <c r="E1016">
        <v>0.3</v>
      </c>
      <c r="F1016">
        <v>-0.77</v>
      </c>
      <c r="G1016">
        <v>0.1</v>
      </c>
      <c r="H1016">
        <v>-0.82</v>
      </c>
      <c r="I1016">
        <v>1.24</v>
      </c>
      <c r="J1016">
        <v>0.88</v>
      </c>
      <c r="K1016" s="13" t="s">
        <v>547</v>
      </c>
      <c r="L1016" s="19" t="s">
        <v>1203</v>
      </c>
      <c r="M1016" t="s">
        <v>1213</v>
      </c>
      <c r="N1016" t="s">
        <v>1210</v>
      </c>
      <c r="O1016" t="s">
        <v>1206</v>
      </c>
      <c r="W1016">
        <f t="shared" si="91"/>
        <v>0.3</v>
      </c>
      <c r="X1016">
        <f t="shared" si="92"/>
        <v>-0.77</v>
      </c>
      <c r="Y1016">
        <f t="shared" si="93"/>
        <v>0.1</v>
      </c>
      <c r="Z1016">
        <f t="shared" si="94"/>
        <v>-0.82</v>
      </c>
      <c r="AA1016">
        <f t="shared" si="95"/>
        <v>1.24</v>
      </c>
      <c r="AB1016">
        <f t="shared" si="96"/>
        <v>0.88</v>
      </c>
    </row>
    <row r="1017" spans="1:28" hidden="1" x14ac:dyDescent="0.3">
      <c r="A1017" s="2" t="s">
        <v>987</v>
      </c>
      <c r="B1017" s="2" t="s">
        <v>1032</v>
      </c>
      <c r="C1017" s="2" t="s">
        <v>545</v>
      </c>
      <c r="D1017">
        <v>1.1599999999999999</v>
      </c>
      <c r="E1017">
        <v>1.99</v>
      </c>
      <c r="F1017">
        <v>0.2</v>
      </c>
      <c r="G1017">
        <v>1.98</v>
      </c>
      <c r="H1017">
        <v>-0.31</v>
      </c>
      <c r="I1017">
        <v>2.31</v>
      </c>
      <c r="J1017">
        <v>1.22</v>
      </c>
      <c r="K1017" s="8" t="s">
        <v>548</v>
      </c>
      <c r="L1017" s="19" t="s">
        <v>1203</v>
      </c>
      <c r="M1017" t="s">
        <v>1213</v>
      </c>
      <c r="N1017" t="s">
        <v>1209</v>
      </c>
      <c r="O1017" t="s">
        <v>1207</v>
      </c>
      <c r="W1017">
        <f t="shared" si="91"/>
        <v>1.99</v>
      </c>
      <c r="X1017">
        <f t="shared" si="92"/>
        <v>0.2</v>
      </c>
      <c r="Y1017">
        <f t="shared" si="93"/>
        <v>1.98</v>
      </c>
      <c r="Z1017">
        <f t="shared" si="94"/>
        <v>-0.31</v>
      </c>
      <c r="AA1017">
        <f t="shared" si="95"/>
        <v>2.31</v>
      </c>
      <c r="AB1017">
        <f t="shared" si="96"/>
        <v>1.22</v>
      </c>
    </row>
    <row r="1018" spans="1:28" hidden="1" x14ac:dyDescent="0.3">
      <c r="A1018" s="2" t="s">
        <v>987</v>
      </c>
      <c r="B1018" s="2" t="s">
        <v>1033</v>
      </c>
      <c r="C1018" s="2" t="s">
        <v>545</v>
      </c>
      <c r="D1018">
        <v>1.23</v>
      </c>
      <c r="E1018">
        <v>2.5299999999999998</v>
      </c>
      <c r="F1018">
        <v>0.38</v>
      </c>
      <c r="G1018">
        <v>2.54</v>
      </c>
      <c r="H1018">
        <v>-0.26</v>
      </c>
      <c r="I1018">
        <v>2.84</v>
      </c>
      <c r="J1018">
        <v>1.43</v>
      </c>
      <c r="K1018" s="8" t="s">
        <v>548</v>
      </c>
      <c r="L1018" s="19" t="s">
        <v>1203</v>
      </c>
      <c r="M1018" t="s">
        <v>1213</v>
      </c>
      <c r="N1018" t="s">
        <v>1211</v>
      </c>
      <c r="O1018" t="s">
        <v>1206</v>
      </c>
      <c r="W1018">
        <f t="shared" si="91"/>
        <v>2.5299999999999998</v>
      </c>
      <c r="X1018">
        <f t="shared" si="92"/>
        <v>0.38</v>
      </c>
      <c r="Y1018">
        <f t="shared" si="93"/>
        <v>2.54</v>
      </c>
      <c r="Z1018">
        <f t="shared" si="94"/>
        <v>-0.26</v>
      </c>
      <c r="AA1018">
        <f t="shared" si="95"/>
        <v>2.84</v>
      </c>
      <c r="AB1018">
        <f t="shared" si="96"/>
        <v>1.43</v>
      </c>
    </row>
    <row r="1019" spans="1:28" hidden="1" x14ac:dyDescent="0.3">
      <c r="A1019" s="2" t="s">
        <v>987</v>
      </c>
      <c r="B1019" s="2" t="s">
        <v>1034</v>
      </c>
      <c r="C1019" s="2" t="s">
        <v>545</v>
      </c>
      <c r="D1019">
        <v>1.1200000000000001</v>
      </c>
      <c r="E1019">
        <v>2.59</v>
      </c>
      <c r="F1019">
        <v>0.56000000000000005</v>
      </c>
      <c r="G1019">
        <v>2.65</v>
      </c>
      <c r="H1019">
        <v>-0.11</v>
      </c>
      <c r="I1019">
        <v>2.87</v>
      </c>
      <c r="J1019">
        <v>1.4</v>
      </c>
      <c r="K1019" s="8" t="s">
        <v>548</v>
      </c>
      <c r="L1019" s="19" t="s">
        <v>1203</v>
      </c>
      <c r="M1019" t="s">
        <v>1212</v>
      </c>
      <c r="N1019" t="s">
        <v>1211</v>
      </c>
      <c r="O1019" t="s">
        <v>1206</v>
      </c>
      <c r="W1019">
        <f t="shared" si="91"/>
        <v>2.59</v>
      </c>
      <c r="X1019">
        <f t="shared" si="92"/>
        <v>0.56000000000000005</v>
      </c>
      <c r="Y1019">
        <f t="shared" si="93"/>
        <v>2.65</v>
      </c>
      <c r="Z1019">
        <f t="shared" si="94"/>
        <v>-0.11</v>
      </c>
      <c r="AA1019">
        <f t="shared" si="95"/>
        <v>2.87</v>
      </c>
      <c r="AB1019">
        <f t="shared" si="96"/>
        <v>1.4</v>
      </c>
    </row>
    <row r="1020" spans="1:28" hidden="1" x14ac:dyDescent="0.3">
      <c r="A1020" s="2" t="s">
        <v>987</v>
      </c>
      <c r="B1020" s="2" t="s">
        <v>1035</v>
      </c>
      <c r="C1020" s="2" t="s">
        <v>545</v>
      </c>
      <c r="D1020">
        <v>1.21</v>
      </c>
      <c r="E1020">
        <v>2.68</v>
      </c>
      <c r="F1020">
        <v>0.51</v>
      </c>
      <c r="G1020">
        <v>2.72</v>
      </c>
      <c r="H1020">
        <v>-0.18</v>
      </c>
      <c r="I1020">
        <v>2.98</v>
      </c>
      <c r="J1020">
        <v>1.47</v>
      </c>
      <c r="K1020" s="8" t="s">
        <v>548</v>
      </c>
      <c r="L1020" s="19" t="s">
        <v>1203</v>
      </c>
      <c r="M1020" t="s">
        <v>1213</v>
      </c>
      <c r="N1020" t="s">
        <v>1210</v>
      </c>
      <c r="O1020" t="s">
        <v>1204</v>
      </c>
      <c r="W1020">
        <f t="shared" si="91"/>
        <v>2.68</v>
      </c>
      <c r="X1020">
        <f t="shared" si="92"/>
        <v>0.51</v>
      </c>
      <c r="Y1020">
        <f t="shared" si="93"/>
        <v>2.72</v>
      </c>
      <c r="Z1020">
        <f t="shared" si="94"/>
        <v>-0.18</v>
      </c>
      <c r="AA1020">
        <f t="shared" si="95"/>
        <v>2.98</v>
      </c>
      <c r="AB1020">
        <f t="shared" si="96"/>
        <v>1.47</v>
      </c>
    </row>
    <row r="1021" spans="1:28" hidden="1" x14ac:dyDescent="0.3">
      <c r="A1021" s="2" t="s">
        <v>987</v>
      </c>
      <c r="B1021" s="2" t="s">
        <v>1036</v>
      </c>
      <c r="C1021" s="2" t="s">
        <v>545</v>
      </c>
      <c r="D1021">
        <v>1.22</v>
      </c>
      <c r="E1021">
        <v>2.57</v>
      </c>
      <c r="F1021">
        <v>0.53</v>
      </c>
      <c r="G1021">
        <v>2.62</v>
      </c>
      <c r="H1021">
        <v>-0.14000000000000001</v>
      </c>
      <c r="I1021">
        <v>2.89</v>
      </c>
      <c r="J1021">
        <v>1.44</v>
      </c>
      <c r="K1021" s="8" t="s">
        <v>548</v>
      </c>
      <c r="L1021" s="19" t="s">
        <v>1203</v>
      </c>
      <c r="M1021" t="s">
        <v>1213</v>
      </c>
      <c r="N1021" t="s">
        <v>1209</v>
      </c>
      <c r="O1021" t="s">
        <v>1207</v>
      </c>
      <c r="W1021">
        <f t="shared" si="91"/>
        <v>2.57</v>
      </c>
      <c r="X1021">
        <f t="shared" si="92"/>
        <v>0.53</v>
      </c>
      <c r="Y1021">
        <f t="shared" si="93"/>
        <v>2.62</v>
      </c>
      <c r="Z1021">
        <f t="shared" si="94"/>
        <v>-0.14000000000000001</v>
      </c>
      <c r="AA1021">
        <f t="shared" si="95"/>
        <v>2.89</v>
      </c>
      <c r="AB1021">
        <f t="shared" si="96"/>
        <v>1.44</v>
      </c>
    </row>
    <row r="1022" spans="1:28" hidden="1" x14ac:dyDescent="0.3">
      <c r="A1022" s="2" t="s">
        <v>987</v>
      </c>
      <c r="B1022" s="2" t="s">
        <v>1037</v>
      </c>
      <c r="C1022" s="2" t="s">
        <v>545</v>
      </c>
      <c r="D1022">
        <v>1.1100000000000001</v>
      </c>
      <c r="E1022">
        <v>2.58</v>
      </c>
      <c r="F1022">
        <v>0.62</v>
      </c>
      <c r="G1022">
        <v>2.65</v>
      </c>
      <c r="H1022">
        <v>-0.06</v>
      </c>
      <c r="I1022">
        <v>2.88</v>
      </c>
      <c r="J1022">
        <v>1.4</v>
      </c>
      <c r="K1022" s="8" t="s">
        <v>548</v>
      </c>
      <c r="L1022" s="19" t="s">
        <v>1203</v>
      </c>
      <c r="M1022" t="s">
        <v>1213</v>
      </c>
      <c r="N1022" t="s">
        <v>1210</v>
      </c>
      <c r="O1022" t="s">
        <v>1205</v>
      </c>
      <c r="W1022">
        <f t="shared" si="91"/>
        <v>2.58</v>
      </c>
      <c r="X1022">
        <f t="shared" si="92"/>
        <v>0.62</v>
      </c>
      <c r="Y1022">
        <f t="shared" si="93"/>
        <v>2.65</v>
      </c>
      <c r="Z1022">
        <f t="shared" si="94"/>
        <v>-0.06</v>
      </c>
      <c r="AA1022">
        <f t="shared" si="95"/>
        <v>2.88</v>
      </c>
      <c r="AB1022">
        <f t="shared" si="96"/>
        <v>1.4</v>
      </c>
    </row>
    <row r="1023" spans="1:28" hidden="1" x14ac:dyDescent="0.3">
      <c r="A1023" s="2" t="s">
        <v>987</v>
      </c>
      <c r="B1023" s="2" t="s">
        <v>1038</v>
      </c>
      <c r="C1023" s="2" t="s">
        <v>545</v>
      </c>
      <c r="D1023">
        <v>1.07</v>
      </c>
      <c r="E1023">
        <v>-0.43</v>
      </c>
      <c r="F1023">
        <v>-1.75</v>
      </c>
      <c r="G1023">
        <v>-0.83</v>
      </c>
      <c r="H1023">
        <v>-1.6</v>
      </c>
      <c r="I1023">
        <v>2.1</v>
      </c>
      <c r="J1023">
        <v>1.41</v>
      </c>
      <c r="K1023" s="8" t="s">
        <v>548</v>
      </c>
      <c r="L1023" s="19" t="s">
        <v>1203</v>
      </c>
      <c r="M1023" t="s">
        <v>1213</v>
      </c>
      <c r="N1023" t="s">
        <v>1209</v>
      </c>
      <c r="O1023" t="s">
        <v>1205</v>
      </c>
      <c r="W1023">
        <f t="shared" si="91"/>
        <v>-0.43</v>
      </c>
      <c r="X1023">
        <f t="shared" si="92"/>
        <v>-1.75</v>
      </c>
      <c r="Y1023">
        <f t="shared" si="93"/>
        <v>-0.83</v>
      </c>
      <c r="Z1023">
        <f t="shared" si="94"/>
        <v>-1.6</v>
      </c>
      <c r="AA1023">
        <f t="shared" si="95"/>
        <v>2.1</v>
      </c>
      <c r="AB1023">
        <f t="shared" si="96"/>
        <v>1.41</v>
      </c>
    </row>
    <row r="1024" spans="1:28" hidden="1" x14ac:dyDescent="0.3">
      <c r="A1024" s="2" t="s">
        <v>987</v>
      </c>
      <c r="B1024" s="2" t="s">
        <v>1039</v>
      </c>
      <c r="C1024" s="2" t="s">
        <v>545</v>
      </c>
      <c r="D1024">
        <v>0.63</v>
      </c>
      <c r="E1024">
        <v>-1.66</v>
      </c>
      <c r="F1024">
        <v>-2.59</v>
      </c>
      <c r="G1024">
        <v>-2.21</v>
      </c>
      <c r="H1024">
        <v>-2.14</v>
      </c>
      <c r="I1024">
        <v>3.14</v>
      </c>
      <c r="J1024">
        <v>1.84</v>
      </c>
      <c r="K1024" s="8" t="s">
        <v>548</v>
      </c>
      <c r="L1024" s="19" t="s">
        <v>1203</v>
      </c>
      <c r="M1024" t="s">
        <v>1213</v>
      </c>
      <c r="N1024" t="s">
        <v>1209</v>
      </c>
      <c r="O1024" t="s">
        <v>1207</v>
      </c>
      <c r="W1024">
        <f t="shared" si="91"/>
        <v>-1.66</v>
      </c>
      <c r="X1024">
        <f t="shared" si="92"/>
        <v>-2.59</v>
      </c>
      <c r="Y1024">
        <f t="shared" si="93"/>
        <v>-2.21</v>
      </c>
      <c r="Z1024">
        <f t="shared" si="94"/>
        <v>-2.14</v>
      </c>
      <c r="AA1024">
        <f t="shared" si="95"/>
        <v>3.14</v>
      </c>
      <c r="AB1024">
        <f t="shared" si="96"/>
        <v>1.84</v>
      </c>
    </row>
    <row r="1025" spans="1:28" hidden="1" x14ac:dyDescent="0.3">
      <c r="A1025" s="2" t="s">
        <v>987</v>
      </c>
      <c r="B1025" s="2" t="s">
        <v>1040</v>
      </c>
      <c r="C1025" s="2" t="s">
        <v>545</v>
      </c>
      <c r="D1025">
        <v>1.31</v>
      </c>
      <c r="E1025">
        <v>-0.98</v>
      </c>
      <c r="F1025">
        <v>-0.94</v>
      </c>
      <c r="G1025">
        <v>-1.18</v>
      </c>
      <c r="H1025">
        <v>-0.67</v>
      </c>
      <c r="I1025">
        <v>1.89</v>
      </c>
      <c r="J1025">
        <v>1.17</v>
      </c>
      <c r="K1025" s="8" t="s">
        <v>548</v>
      </c>
      <c r="L1025" s="19" t="s">
        <v>1203</v>
      </c>
      <c r="M1025" t="s">
        <v>1213</v>
      </c>
      <c r="N1025" t="s">
        <v>1209</v>
      </c>
      <c r="O1025" t="s">
        <v>1206</v>
      </c>
      <c r="W1025">
        <f t="shared" si="91"/>
        <v>-0.98</v>
      </c>
      <c r="X1025">
        <f t="shared" si="92"/>
        <v>-0.94</v>
      </c>
      <c r="Y1025">
        <f t="shared" si="93"/>
        <v>-1.18</v>
      </c>
      <c r="Z1025">
        <f t="shared" si="94"/>
        <v>-0.67</v>
      </c>
      <c r="AA1025">
        <f t="shared" si="95"/>
        <v>1.89</v>
      </c>
      <c r="AB1025">
        <f t="shared" si="96"/>
        <v>1.17</v>
      </c>
    </row>
    <row r="1026" spans="1:28" hidden="1" x14ac:dyDescent="0.3">
      <c r="A1026" s="2" t="s">
        <v>987</v>
      </c>
      <c r="B1026" s="2" t="s">
        <v>1041</v>
      </c>
      <c r="C1026" s="2" t="s">
        <v>545</v>
      </c>
      <c r="D1026">
        <v>1.18</v>
      </c>
      <c r="E1026">
        <v>0.24</v>
      </c>
      <c r="F1026">
        <v>-0.45</v>
      </c>
      <c r="G1026">
        <v>0.12</v>
      </c>
      <c r="H1026">
        <v>-0.5</v>
      </c>
      <c r="I1026">
        <v>1.29</v>
      </c>
      <c r="J1026">
        <v>0.92</v>
      </c>
      <c r="K1026" s="13" t="s">
        <v>547</v>
      </c>
      <c r="L1026" s="19" t="s">
        <v>1203</v>
      </c>
      <c r="M1026" t="s">
        <v>1213</v>
      </c>
      <c r="N1026" t="s">
        <v>1211</v>
      </c>
      <c r="O1026" t="s">
        <v>1206</v>
      </c>
      <c r="W1026">
        <f t="shared" si="91"/>
        <v>0.24</v>
      </c>
      <c r="X1026">
        <f t="shared" si="92"/>
        <v>-0.45</v>
      </c>
      <c r="Y1026">
        <f t="shared" si="93"/>
        <v>0.12</v>
      </c>
      <c r="Z1026">
        <f t="shared" si="94"/>
        <v>-0.5</v>
      </c>
      <c r="AA1026">
        <f t="shared" si="95"/>
        <v>1.29</v>
      </c>
      <c r="AB1026">
        <f t="shared" si="96"/>
        <v>0.92</v>
      </c>
    </row>
    <row r="1027" spans="1:28" hidden="1" x14ac:dyDescent="0.3">
      <c r="A1027" s="2" t="s">
        <v>987</v>
      </c>
      <c r="B1027" s="2" t="s">
        <v>1042</v>
      </c>
      <c r="C1027" s="2" t="s">
        <v>545</v>
      </c>
      <c r="D1027">
        <v>0.52</v>
      </c>
      <c r="E1027">
        <v>0.35</v>
      </c>
      <c r="F1027">
        <v>0.08</v>
      </c>
      <c r="G1027">
        <v>0.36</v>
      </c>
      <c r="H1027">
        <v>-0.02</v>
      </c>
      <c r="I1027">
        <v>0.63</v>
      </c>
      <c r="J1027">
        <v>0.4</v>
      </c>
      <c r="K1027" s="13" t="s">
        <v>547</v>
      </c>
      <c r="L1027" s="19" t="s">
        <v>1203</v>
      </c>
      <c r="M1027" t="s">
        <v>1213</v>
      </c>
      <c r="N1027" t="s">
        <v>1209</v>
      </c>
      <c r="O1027" t="s">
        <v>1206</v>
      </c>
      <c r="W1027">
        <f t="shared" ref="W1027:W1090" si="97">VALUE(SUBSTITUTE(E1027,",","."))</f>
        <v>0.35</v>
      </c>
      <c r="X1027">
        <f t="shared" ref="X1027:X1090" si="98">VALUE(SUBSTITUTE(F1027,",","."))</f>
        <v>0.08</v>
      </c>
      <c r="Y1027">
        <f t="shared" ref="Y1027:Y1090" si="99">VALUE(SUBSTITUTE(G1027,",","."))</f>
        <v>0.36</v>
      </c>
      <c r="Z1027">
        <f t="shared" ref="Z1027:Z1090" si="100">VALUE(SUBSTITUTE(H1027,",","."))</f>
        <v>-0.02</v>
      </c>
      <c r="AA1027">
        <f t="shared" ref="AA1027:AA1090" si="101">VALUE(SUBSTITUTE(I1027,",","."))</f>
        <v>0.63</v>
      </c>
      <c r="AB1027">
        <f t="shared" ref="AB1027:AB1090" si="102">VALUE(SUBSTITUTE(J1027,",","."))</f>
        <v>0.4</v>
      </c>
    </row>
    <row r="1028" spans="1:28" hidden="1" x14ac:dyDescent="0.3">
      <c r="A1028" s="2" t="s">
        <v>987</v>
      </c>
      <c r="B1028" s="2" t="s">
        <v>1043</v>
      </c>
      <c r="C1028" s="2" t="s">
        <v>545</v>
      </c>
      <c r="D1028">
        <v>1.43</v>
      </c>
      <c r="E1028">
        <v>0.67</v>
      </c>
      <c r="F1028">
        <v>-0.15</v>
      </c>
      <c r="G1028">
        <v>0.61</v>
      </c>
      <c r="H1028">
        <v>-0.31</v>
      </c>
      <c r="I1028">
        <v>1.58</v>
      </c>
      <c r="J1028">
        <v>1.08</v>
      </c>
      <c r="K1028" s="8" t="s">
        <v>548</v>
      </c>
      <c r="L1028" s="19" t="s">
        <v>1203</v>
      </c>
      <c r="M1028" t="s">
        <v>1213</v>
      </c>
      <c r="N1028" t="s">
        <v>1210</v>
      </c>
      <c r="O1028" t="s">
        <v>1207</v>
      </c>
      <c r="W1028">
        <f t="shared" si="97"/>
        <v>0.67</v>
      </c>
      <c r="X1028">
        <f t="shared" si="98"/>
        <v>-0.15</v>
      </c>
      <c r="Y1028">
        <f t="shared" si="99"/>
        <v>0.61</v>
      </c>
      <c r="Z1028">
        <f t="shared" si="100"/>
        <v>-0.31</v>
      </c>
      <c r="AA1028">
        <f t="shared" si="101"/>
        <v>1.58</v>
      </c>
      <c r="AB1028">
        <f t="shared" si="102"/>
        <v>1.08</v>
      </c>
    </row>
    <row r="1029" spans="1:28" hidden="1" x14ac:dyDescent="0.3">
      <c r="A1029" s="2" t="s">
        <v>987</v>
      </c>
      <c r="B1029" s="2" t="s">
        <v>1044</v>
      </c>
      <c r="C1029" s="2" t="s">
        <v>545</v>
      </c>
      <c r="D1029">
        <v>1.53</v>
      </c>
      <c r="E1029">
        <v>0.2</v>
      </c>
      <c r="F1029">
        <v>-0.85</v>
      </c>
      <c r="G1029">
        <v>-0.02</v>
      </c>
      <c r="H1029">
        <v>-0.87</v>
      </c>
      <c r="I1029">
        <v>1.76</v>
      </c>
      <c r="J1029">
        <v>1.26</v>
      </c>
      <c r="K1029" s="8" t="s">
        <v>548</v>
      </c>
      <c r="L1029" s="19" t="s">
        <v>1203</v>
      </c>
      <c r="M1029" t="s">
        <v>1213</v>
      </c>
      <c r="N1029" t="s">
        <v>1211</v>
      </c>
      <c r="O1029" t="s">
        <v>1207</v>
      </c>
      <c r="W1029">
        <f t="shared" si="97"/>
        <v>0.2</v>
      </c>
      <c r="X1029">
        <f t="shared" si="98"/>
        <v>-0.85</v>
      </c>
      <c r="Y1029">
        <f t="shared" si="99"/>
        <v>-0.02</v>
      </c>
      <c r="Z1029">
        <f t="shared" si="100"/>
        <v>-0.87</v>
      </c>
      <c r="AA1029">
        <f t="shared" si="101"/>
        <v>1.76</v>
      </c>
      <c r="AB1029">
        <f t="shared" si="102"/>
        <v>1.26</v>
      </c>
    </row>
    <row r="1030" spans="1:28" hidden="1" x14ac:dyDescent="0.3">
      <c r="A1030" s="2" t="s">
        <v>987</v>
      </c>
      <c r="B1030" s="2" t="s">
        <v>1045</v>
      </c>
      <c r="C1030" s="2" t="s">
        <v>545</v>
      </c>
      <c r="D1030">
        <v>1.53</v>
      </c>
      <c r="E1030">
        <v>0.04</v>
      </c>
      <c r="F1030">
        <v>-0.8</v>
      </c>
      <c r="G1030">
        <v>-0.16</v>
      </c>
      <c r="H1030">
        <v>-0.78</v>
      </c>
      <c r="I1030">
        <v>1.73</v>
      </c>
      <c r="J1030">
        <v>1.24</v>
      </c>
      <c r="K1030" s="8" t="s">
        <v>548</v>
      </c>
      <c r="L1030" s="19" t="s">
        <v>1203</v>
      </c>
      <c r="M1030" t="s">
        <v>1213</v>
      </c>
      <c r="N1030" t="s">
        <v>1210</v>
      </c>
      <c r="O1030" t="s">
        <v>1207</v>
      </c>
      <c r="W1030">
        <f t="shared" si="97"/>
        <v>0.04</v>
      </c>
      <c r="X1030">
        <f t="shared" si="98"/>
        <v>-0.8</v>
      </c>
      <c r="Y1030">
        <f t="shared" si="99"/>
        <v>-0.16</v>
      </c>
      <c r="Z1030">
        <f t="shared" si="100"/>
        <v>-0.78</v>
      </c>
      <c r="AA1030">
        <f t="shared" si="101"/>
        <v>1.73</v>
      </c>
      <c r="AB1030">
        <f t="shared" si="102"/>
        <v>1.24</v>
      </c>
    </row>
    <row r="1031" spans="1:28" hidden="1" x14ac:dyDescent="0.3">
      <c r="A1031" s="2" t="s">
        <v>987</v>
      </c>
      <c r="B1031" s="2" t="s">
        <v>1046</v>
      </c>
      <c r="C1031" s="2" t="s">
        <v>545</v>
      </c>
      <c r="D1031">
        <v>1.43</v>
      </c>
      <c r="E1031">
        <v>0.24</v>
      </c>
      <c r="F1031">
        <v>-1.03</v>
      </c>
      <c r="G1031">
        <v>-0.02</v>
      </c>
      <c r="H1031">
        <v>-1.05</v>
      </c>
      <c r="I1031">
        <v>1.78</v>
      </c>
      <c r="J1031">
        <v>1.27</v>
      </c>
      <c r="K1031" s="8" t="s">
        <v>548</v>
      </c>
      <c r="L1031" s="19" t="s">
        <v>1203</v>
      </c>
      <c r="M1031" t="s">
        <v>1213</v>
      </c>
      <c r="N1031" t="s">
        <v>1210</v>
      </c>
      <c r="O1031" t="s">
        <v>1207</v>
      </c>
      <c r="W1031">
        <f t="shared" si="97"/>
        <v>0.24</v>
      </c>
      <c r="X1031">
        <f t="shared" si="98"/>
        <v>-1.03</v>
      </c>
      <c r="Y1031">
        <f t="shared" si="99"/>
        <v>-0.02</v>
      </c>
      <c r="Z1031">
        <f t="shared" si="100"/>
        <v>-1.05</v>
      </c>
      <c r="AA1031">
        <f t="shared" si="101"/>
        <v>1.78</v>
      </c>
      <c r="AB1031">
        <f t="shared" si="102"/>
        <v>1.27</v>
      </c>
    </row>
    <row r="1032" spans="1:28" hidden="1" x14ac:dyDescent="0.3">
      <c r="A1032" s="2" t="s">
        <v>987</v>
      </c>
      <c r="B1032" s="2" t="s">
        <v>1047</v>
      </c>
      <c r="C1032" s="2" t="s">
        <v>545</v>
      </c>
      <c r="D1032">
        <v>1.6</v>
      </c>
      <c r="E1032">
        <v>0.92</v>
      </c>
      <c r="F1032">
        <v>-0.17</v>
      </c>
      <c r="G1032">
        <v>0.85</v>
      </c>
      <c r="H1032">
        <v>-0.4</v>
      </c>
      <c r="I1032">
        <v>1.85</v>
      </c>
      <c r="J1032">
        <v>1.24</v>
      </c>
      <c r="K1032" s="8" t="s">
        <v>548</v>
      </c>
      <c r="L1032" s="19" t="s">
        <v>1203</v>
      </c>
      <c r="M1032" t="s">
        <v>1213</v>
      </c>
      <c r="N1032" t="s">
        <v>1209</v>
      </c>
      <c r="O1032" t="s">
        <v>1206</v>
      </c>
      <c r="W1032">
        <f t="shared" si="97"/>
        <v>0.92</v>
      </c>
      <c r="X1032">
        <f t="shared" si="98"/>
        <v>-0.17</v>
      </c>
      <c r="Y1032">
        <f t="shared" si="99"/>
        <v>0.85</v>
      </c>
      <c r="Z1032">
        <f t="shared" si="100"/>
        <v>-0.4</v>
      </c>
      <c r="AA1032">
        <f t="shared" si="101"/>
        <v>1.85</v>
      </c>
      <c r="AB1032">
        <f t="shared" si="102"/>
        <v>1.24</v>
      </c>
    </row>
    <row r="1033" spans="1:28" hidden="1" x14ac:dyDescent="0.3">
      <c r="A1033" s="2" t="s">
        <v>987</v>
      </c>
      <c r="B1033" s="2" t="s">
        <v>1048</v>
      </c>
      <c r="C1033" s="2" t="s">
        <v>545</v>
      </c>
      <c r="D1033">
        <v>0.38</v>
      </c>
      <c r="E1033">
        <v>0.22</v>
      </c>
      <c r="F1033">
        <v>0.27</v>
      </c>
      <c r="G1033">
        <v>0.28000000000000003</v>
      </c>
      <c r="H1033">
        <v>0.2</v>
      </c>
      <c r="I1033">
        <v>0.52</v>
      </c>
      <c r="J1033">
        <v>0.33</v>
      </c>
      <c r="K1033" s="13" t="s">
        <v>547</v>
      </c>
      <c r="L1033" s="19" t="s">
        <v>1203</v>
      </c>
      <c r="M1033" t="s">
        <v>1213</v>
      </c>
      <c r="N1033" t="s">
        <v>1210</v>
      </c>
      <c r="O1033" t="s">
        <v>1205</v>
      </c>
      <c r="W1033">
        <f t="shared" si="97"/>
        <v>0.22</v>
      </c>
      <c r="X1033">
        <f t="shared" si="98"/>
        <v>0.27</v>
      </c>
      <c r="Y1033">
        <f t="shared" si="99"/>
        <v>0.28000000000000003</v>
      </c>
      <c r="Z1033">
        <f t="shared" si="100"/>
        <v>0.2</v>
      </c>
      <c r="AA1033">
        <f t="shared" si="101"/>
        <v>0.52</v>
      </c>
      <c r="AB1033">
        <f t="shared" si="102"/>
        <v>0.33</v>
      </c>
    </row>
    <row r="1034" spans="1:28" hidden="1" x14ac:dyDescent="0.3">
      <c r="A1034" s="2" t="s">
        <v>987</v>
      </c>
      <c r="B1034" s="2" t="s">
        <v>1049</v>
      </c>
      <c r="C1034" s="2" t="s">
        <v>545</v>
      </c>
      <c r="D1034">
        <v>0.68</v>
      </c>
      <c r="E1034">
        <v>-0.04</v>
      </c>
      <c r="F1034">
        <v>-0.2</v>
      </c>
      <c r="G1034">
        <v>-0.09</v>
      </c>
      <c r="H1034">
        <v>-0.19</v>
      </c>
      <c r="I1034">
        <v>0.71</v>
      </c>
      <c r="J1034">
        <v>0.51</v>
      </c>
      <c r="K1034" s="13" t="s">
        <v>547</v>
      </c>
      <c r="L1034" s="19" t="s">
        <v>1203</v>
      </c>
      <c r="M1034" t="s">
        <v>1213</v>
      </c>
      <c r="N1034" t="s">
        <v>1210</v>
      </c>
      <c r="O1034" t="s">
        <v>1205</v>
      </c>
      <c r="W1034">
        <f t="shared" si="97"/>
        <v>-0.04</v>
      </c>
      <c r="X1034">
        <f t="shared" si="98"/>
        <v>-0.2</v>
      </c>
      <c r="Y1034">
        <f t="shared" si="99"/>
        <v>-0.09</v>
      </c>
      <c r="Z1034">
        <f t="shared" si="100"/>
        <v>-0.19</v>
      </c>
      <c r="AA1034">
        <f t="shared" si="101"/>
        <v>0.71</v>
      </c>
      <c r="AB1034">
        <f t="shared" si="102"/>
        <v>0.51</v>
      </c>
    </row>
    <row r="1035" spans="1:28" hidden="1" x14ac:dyDescent="0.3">
      <c r="A1035" s="2" t="s">
        <v>987</v>
      </c>
      <c r="B1035" s="2" t="s">
        <v>1050</v>
      </c>
      <c r="C1035" s="2" t="s">
        <v>545</v>
      </c>
      <c r="D1035">
        <v>1.1100000000000001</v>
      </c>
      <c r="E1035">
        <v>0.8</v>
      </c>
      <c r="F1035">
        <v>0.47</v>
      </c>
      <c r="G1035">
        <v>0.9</v>
      </c>
      <c r="H1035">
        <v>0.25</v>
      </c>
      <c r="I1035">
        <v>1.45</v>
      </c>
      <c r="J1035">
        <v>0.91</v>
      </c>
      <c r="K1035" s="13" t="s">
        <v>547</v>
      </c>
      <c r="L1035" s="19" t="s">
        <v>1203</v>
      </c>
      <c r="M1035" t="s">
        <v>1213</v>
      </c>
      <c r="N1035" t="s">
        <v>1209</v>
      </c>
      <c r="O1035" t="s">
        <v>1207</v>
      </c>
      <c r="W1035">
        <f t="shared" si="97"/>
        <v>0.8</v>
      </c>
      <c r="X1035">
        <f t="shared" si="98"/>
        <v>0.47</v>
      </c>
      <c r="Y1035">
        <f t="shared" si="99"/>
        <v>0.9</v>
      </c>
      <c r="Z1035">
        <f t="shared" si="100"/>
        <v>0.25</v>
      </c>
      <c r="AA1035">
        <f t="shared" si="101"/>
        <v>1.45</v>
      </c>
      <c r="AB1035">
        <f t="shared" si="102"/>
        <v>0.91</v>
      </c>
    </row>
    <row r="1036" spans="1:28" hidden="1" x14ac:dyDescent="0.3">
      <c r="A1036" s="2" t="s">
        <v>987</v>
      </c>
      <c r="B1036" s="2" t="s">
        <v>1051</v>
      </c>
      <c r="C1036" s="2" t="s">
        <v>545</v>
      </c>
      <c r="D1036">
        <v>0.72</v>
      </c>
      <c r="E1036">
        <v>0.42</v>
      </c>
      <c r="F1036">
        <v>-0.05</v>
      </c>
      <c r="G1036">
        <v>0.39</v>
      </c>
      <c r="H1036">
        <v>-0.16</v>
      </c>
      <c r="I1036">
        <v>0.83</v>
      </c>
      <c r="J1036">
        <v>0.56000000000000005</v>
      </c>
      <c r="K1036" s="13" t="s">
        <v>547</v>
      </c>
      <c r="L1036" s="19" t="s">
        <v>1203</v>
      </c>
      <c r="M1036" t="s">
        <v>1213</v>
      </c>
      <c r="N1036" t="s">
        <v>1211</v>
      </c>
      <c r="O1036" t="s">
        <v>1205</v>
      </c>
      <c r="W1036">
        <f t="shared" si="97"/>
        <v>0.42</v>
      </c>
      <c r="X1036">
        <f t="shared" si="98"/>
        <v>-0.05</v>
      </c>
      <c r="Y1036">
        <f t="shared" si="99"/>
        <v>0.39</v>
      </c>
      <c r="Z1036">
        <f t="shared" si="100"/>
        <v>-0.16</v>
      </c>
      <c r="AA1036">
        <f t="shared" si="101"/>
        <v>0.83</v>
      </c>
      <c r="AB1036">
        <f t="shared" si="102"/>
        <v>0.56000000000000005</v>
      </c>
    </row>
    <row r="1037" spans="1:28" hidden="1" x14ac:dyDescent="0.3">
      <c r="A1037" s="2" t="s">
        <v>987</v>
      </c>
      <c r="B1037" s="2" t="s">
        <v>1052</v>
      </c>
      <c r="C1037" s="2" t="s">
        <v>545</v>
      </c>
      <c r="D1037">
        <v>1.68</v>
      </c>
      <c r="E1037">
        <v>1.33</v>
      </c>
      <c r="F1037">
        <v>0.85</v>
      </c>
      <c r="G1037">
        <v>1.51</v>
      </c>
      <c r="H1037">
        <v>0.47</v>
      </c>
      <c r="I1037">
        <v>2.2999999999999998</v>
      </c>
      <c r="J1037">
        <v>1.42</v>
      </c>
      <c r="K1037" s="8" t="s">
        <v>548</v>
      </c>
      <c r="L1037" s="19" t="s">
        <v>1203</v>
      </c>
      <c r="M1037" t="s">
        <v>1213</v>
      </c>
      <c r="N1037" t="s">
        <v>1209</v>
      </c>
      <c r="O1037" t="s">
        <v>1207</v>
      </c>
      <c r="W1037">
        <f t="shared" si="97"/>
        <v>1.33</v>
      </c>
      <c r="X1037">
        <f t="shared" si="98"/>
        <v>0.85</v>
      </c>
      <c r="Y1037">
        <f t="shared" si="99"/>
        <v>1.51</v>
      </c>
      <c r="Z1037">
        <f t="shared" si="100"/>
        <v>0.47</v>
      </c>
      <c r="AA1037">
        <f t="shared" si="101"/>
        <v>2.2999999999999998</v>
      </c>
      <c r="AB1037">
        <f t="shared" si="102"/>
        <v>1.42</v>
      </c>
    </row>
    <row r="1038" spans="1:28" hidden="1" x14ac:dyDescent="0.3">
      <c r="A1038" s="2" t="s">
        <v>987</v>
      </c>
      <c r="B1038" s="2" t="s">
        <v>1053</v>
      </c>
      <c r="C1038" s="2" t="s">
        <v>545</v>
      </c>
      <c r="D1038">
        <v>1.66</v>
      </c>
      <c r="E1038">
        <v>1.23</v>
      </c>
      <c r="F1038">
        <v>0.72</v>
      </c>
      <c r="G1038">
        <v>1.37</v>
      </c>
      <c r="H1038">
        <v>0.38</v>
      </c>
      <c r="I1038">
        <v>2.19</v>
      </c>
      <c r="J1038">
        <v>1.37</v>
      </c>
      <c r="K1038" s="8" t="s">
        <v>548</v>
      </c>
      <c r="L1038" s="19" t="s">
        <v>1203</v>
      </c>
      <c r="M1038" t="s">
        <v>1213</v>
      </c>
      <c r="N1038" t="s">
        <v>1209</v>
      </c>
      <c r="O1038" t="s">
        <v>1207</v>
      </c>
      <c r="W1038">
        <f t="shared" si="97"/>
        <v>1.23</v>
      </c>
      <c r="X1038">
        <f t="shared" si="98"/>
        <v>0.72</v>
      </c>
      <c r="Y1038">
        <f t="shared" si="99"/>
        <v>1.37</v>
      </c>
      <c r="Z1038">
        <f t="shared" si="100"/>
        <v>0.38</v>
      </c>
      <c r="AA1038">
        <f t="shared" si="101"/>
        <v>2.19</v>
      </c>
      <c r="AB1038">
        <f t="shared" si="102"/>
        <v>1.37</v>
      </c>
    </row>
    <row r="1039" spans="1:28" hidden="1" x14ac:dyDescent="0.3">
      <c r="A1039" s="2" t="s">
        <v>987</v>
      </c>
      <c r="B1039" s="2" t="s">
        <v>1054</v>
      </c>
      <c r="C1039" s="2" t="s">
        <v>545</v>
      </c>
      <c r="D1039">
        <v>0.77</v>
      </c>
      <c r="E1039">
        <v>0.44</v>
      </c>
      <c r="F1039">
        <v>0.59</v>
      </c>
      <c r="G1039">
        <v>0.57999999999999996</v>
      </c>
      <c r="H1039">
        <v>0.45</v>
      </c>
      <c r="I1039">
        <v>1.06</v>
      </c>
      <c r="J1039">
        <v>0.68</v>
      </c>
      <c r="K1039" s="13" t="s">
        <v>547</v>
      </c>
      <c r="L1039" s="19" t="s">
        <v>1203</v>
      </c>
      <c r="M1039" t="s">
        <v>1213</v>
      </c>
      <c r="N1039" t="s">
        <v>1211</v>
      </c>
      <c r="O1039" t="s">
        <v>1207</v>
      </c>
      <c r="W1039">
        <f t="shared" si="97"/>
        <v>0.44</v>
      </c>
      <c r="X1039">
        <f t="shared" si="98"/>
        <v>0.59</v>
      </c>
      <c r="Y1039">
        <f t="shared" si="99"/>
        <v>0.57999999999999996</v>
      </c>
      <c r="Z1039">
        <f t="shared" si="100"/>
        <v>0.45</v>
      </c>
      <c r="AA1039">
        <f t="shared" si="101"/>
        <v>1.06</v>
      </c>
      <c r="AB1039">
        <f t="shared" si="102"/>
        <v>0.68</v>
      </c>
    </row>
    <row r="1040" spans="1:28" hidden="1" x14ac:dyDescent="0.3">
      <c r="A1040" s="2" t="s">
        <v>987</v>
      </c>
      <c r="B1040" s="2" t="s">
        <v>1055</v>
      </c>
      <c r="C1040" s="2" t="s">
        <v>545</v>
      </c>
      <c r="D1040">
        <v>0.93</v>
      </c>
      <c r="E1040">
        <v>0.46</v>
      </c>
      <c r="F1040">
        <v>0.71</v>
      </c>
      <c r="G1040">
        <v>0.63</v>
      </c>
      <c r="H1040">
        <v>0.56000000000000005</v>
      </c>
      <c r="I1040">
        <v>1.25</v>
      </c>
      <c r="J1040">
        <v>0.82</v>
      </c>
      <c r="K1040" s="13" t="s">
        <v>547</v>
      </c>
      <c r="L1040" s="19" t="s">
        <v>1203</v>
      </c>
      <c r="M1040" t="s">
        <v>1213</v>
      </c>
      <c r="N1040" t="s">
        <v>1209</v>
      </c>
      <c r="O1040" t="s">
        <v>1205</v>
      </c>
      <c r="W1040">
        <f t="shared" si="97"/>
        <v>0.46</v>
      </c>
      <c r="X1040">
        <f t="shared" si="98"/>
        <v>0.71</v>
      </c>
      <c r="Y1040">
        <f t="shared" si="99"/>
        <v>0.63</v>
      </c>
      <c r="Z1040">
        <f t="shared" si="100"/>
        <v>0.56000000000000005</v>
      </c>
      <c r="AA1040">
        <f t="shared" si="101"/>
        <v>1.25</v>
      </c>
      <c r="AB1040">
        <f t="shared" si="102"/>
        <v>0.82</v>
      </c>
    </row>
    <row r="1041" spans="1:28" hidden="1" x14ac:dyDescent="0.3">
      <c r="A1041" s="2" t="s">
        <v>987</v>
      </c>
      <c r="B1041" s="2" t="s">
        <v>1056</v>
      </c>
      <c r="C1041" s="2" t="s">
        <v>545</v>
      </c>
      <c r="D1041">
        <v>1.03</v>
      </c>
      <c r="E1041">
        <v>0.44</v>
      </c>
      <c r="F1041">
        <v>0.68</v>
      </c>
      <c r="G1041">
        <v>0.6</v>
      </c>
      <c r="H1041">
        <v>0.54</v>
      </c>
      <c r="I1041">
        <v>1.31</v>
      </c>
      <c r="J1041">
        <v>0.88</v>
      </c>
      <c r="K1041" s="13" t="s">
        <v>547</v>
      </c>
      <c r="L1041" s="19" t="s">
        <v>1203</v>
      </c>
      <c r="M1041" t="s">
        <v>1213</v>
      </c>
      <c r="N1041" t="s">
        <v>1209</v>
      </c>
      <c r="O1041" t="s">
        <v>1206</v>
      </c>
      <c r="W1041">
        <f t="shared" si="97"/>
        <v>0.44</v>
      </c>
      <c r="X1041">
        <f t="shared" si="98"/>
        <v>0.68</v>
      </c>
      <c r="Y1041">
        <f t="shared" si="99"/>
        <v>0.6</v>
      </c>
      <c r="Z1041">
        <f t="shared" si="100"/>
        <v>0.54</v>
      </c>
      <c r="AA1041">
        <f t="shared" si="101"/>
        <v>1.31</v>
      </c>
      <c r="AB1041">
        <f t="shared" si="102"/>
        <v>0.88</v>
      </c>
    </row>
    <row r="1042" spans="1:28" hidden="1" x14ac:dyDescent="0.3">
      <c r="A1042" s="2" t="s">
        <v>987</v>
      </c>
      <c r="B1042" s="2" t="s">
        <v>1057</v>
      </c>
      <c r="C1042" s="2" t="s">
        <v>545</v>
      </c>
      <c r="D1042">
        <v>0.83</v>
      </c>
      <c r="E1042">
        <v>0.49</v>
      </c>
      <c r="F1042">
        <v>0.19</v>
      </c>
      <c r="G1042">
        <v>0.52</v>
      </c>
      <c r="H1042">
        <v>0.06</v>
      </c>
      <c r="I1042">
        <v>0.98</v>
      </c>
      <c r="J1042">
        <v>0.64</v>
      </c>
      <c r="K1042" s="13" t="s">
        <v>547</v>
      </c>
      <c r="L1042" s="19" t="s">
        <v>1203</v>
      </c>
      <c r="M1042" t="s">
        <v>1213</v>
      </c>
      <c r="N1042" t="s">
        <v>1209</v>
      </c>
      <c r="O1042" t="s">
        <v>1206</v>
      </c>
      <c r="W1042">
        <f t="shared" si="97"/>
        <v>0.49</v>
      </c>
      <c r="X1042">
        <f t="shared" si="98"/>
        <v>0.19</v>
      </c>
      <c r="Y1042">
        <f t="shared" si="99"/>
        <v>0.52</v>
      </c>
      <c r="Z1042">
        <f t="shared" si="100"/>
        <v>0.06</v>
      </c>
      <c r="AA1042">
        <f t="shared" si="101"/>
        <v>0.98</v>
      </c>
      <c r="AB1042">
        <f t="shared" si="102"/>
        <v>0.64</v>
      </c>
    </row>
    <row r="1043" spans="1:28" hidden="1" x14ac:dyDescent="0.3">
      <c r="A1043" s="2" t="s">
        <v>987</v>
      </c>
      <c r="B1043" s="2" t="s">
        <v>1058</v>
      </c>
      <c r="C1043" s="2" t="s">
        <v>545</v>
      </c>
      <c r="D1043">
        <v>0.55000000000000004</v>
      </c>
      <c r="E1043">
        <v>1.43</v>
      </c>
      <c r="F1043">
        <v>0.48</v>
      </c>
      <c r="G1043">
        <v>1.5</v>
      </c>
      <c r="H1043">
        <v>0.1</v>
      </c>
      <c r="I1043">
        <v>1.6</v>
      </c>
      <c r="J1043">
        <v>0.77</v>
      </c>
      <c r="K1043" s="13" t="s">
        <v>547</v>
      </c>
      <c r="L1043" s="19" t="s">
        <v>1203</v>
      </c>
      <c r="M1043" t="s">
        <v>1213</v>
      </c>
      <c r="N1043" t="s">
        <v>1211</v>
      </c>
      <c r="O1043" t="s">
        <v>1206</v>
      </c>
      <c r="W1043">
        <f t="shared" si="97"/>
        <v>1.43</v>
      </c>
      <c r="X1043">
        <f t="shared" si="98"/>
        <v>0.48</v>
      </c>
      <c r="Y1043">
        <f t="shared" si="99"/>
        <v>1.5</v>
      </c>
      <c r="Z1043">
        <f t="shared" si="100"/>
        <v>0.1</v>
      </c>
      <c r="AA1043">
        <f t="shared" si="101"/>
        <v>1.6</v>
      </c>
      <c r="AB1043">
        <f t="shared" si="102"/>
        <v>0.77</v>
      </c>
    </row>
    <row r="1044" spans="1:28" hidden="1" x14ac:dyDescent="0.3">
      <c r="A1044" s="2" t="s">
        <v>987</v>
      </c>
      <c r="B1044" s="2" t="s">
        <v>1059</v>
      </c>
      <c r="C1044" s="2" t="s">
        <v>545</v>
      </c>
      <c r="D1044">
        <v>0.32</v>
      </c>
      <c r="E1044">
        <v>1.18</v>
      </c>
      <c r="F1044">
        <v>0.46</v>
      </c>
      <c r="G1044">
        <v>1.25</v>
      </c>
      <c r="H1044">
        <v>0.14000000000000001</v>
      </c>
      <c r="I1044">
        <v>1.3</v>
      </c>
      <c r="J1044">
        <v>0.6</v>
      </c>
      <c r="K1044" s="13" t="s">
        <v>547</v>
      </c>
      <c r="L1044" s="19" t="s">
        <v>1203</v>
      </c>
      <c r="M1044" t="s">
        <v>1213</v>
      </c>
      <c r="N1044" t="s">
        <v>1210</v>
      </c>
      <c r="O1044" t="s">
        <v>1206</v>
      </c>
      <c r="W1044">
        <f t="shared" si="97"/>
        <v>1.18</v>
      </c>
      <c r="X1044">
        <f t="shared" si="98"/>
        <v>0.46</v>
      </c>
      <c r="Y1044">
        <f t="shared" si="99"/>
        <v>1.25</v>
      </c>
      <c r="Z1044">
        <f t="shared" si="100"/>
        <v>0.14000000000000001</v>
      </c>
      <c r="AA1044">
        <f t="shared" si="101"/>
        <v>1.3</v>
      </c>
      <c r="AB1044">
        <f t="shared" si="102"/>
        <v>0.6</v>
      </c>
    </row>
    <row r="1045" spans="1:28" hidden="1" x14ac:dyDescent="0.3">
      <c r="A1045" s="2" t="s">
        <v>987</v>
      </c>
      <c r="B1045" s="2" t="s">
        <v>1060</v>
      </c>
      <c r="C1045" s="2" t="s">
        <v>545</v>
      </c>
      <c r="D1045">
        <v>0.37</v>
      </c>
      <c r="E1045">
        <v>1.22</v>
      </c>
      <c r="F1045">
        <v>0.44</v>
      </c>
      <c r="G1045">
        <v>1.29</v>
      </c>
      <c r="H1045">
        <v>0.11</v>
      </c>
      <c r="I1045">
        <v>1.35</v>
      </c>
      <c r="J1045">
        <v>0.63</v>
      </c>
      <c r="K1045" s="13" t="s">
        <v>547</v>
      </c>
      <c r="L1045" s="19" t="s">
        <v>1203</v>
      </c>
      <c r="M1045" t="s">
        <v>1213</v>
      </c>
      <c r="N1045" t="s">
        <v>1211</v>
      </c>
      <c r="O1045" t="s">
        <v>1207</v>
      </c>
      <c r="W1045">
        <f t="shared" si="97"/>
        <v>1.22</v>
      </c>
      <c r="X1045">
        <f t="shared" si="98"/>
        <v>0.44</v>
      </c>
      <c r="Y1045">
        <f t="shared" si="99"/>
        <v>1.29</v>
      </c>
      <c r="Z1045">
        <f t="shared" si="100"/>
        <v>0.11</v>
      </c>
      <c r="AA1045">
        <f t="shared" si="101"/>
        <v>1.35</v>
      </c>
      <c r="AB1045">
        <f t="shared" si="102"/>
        <v>0.63</v>
      </c>
    </row>
    <row r="1046" spans="1:28" hidden="1" x14ac:dyDescent="0.3">
      <c r="A1046" s="2" t="s">
        <v>987</v>
      </c>
      <c r="B1046" s="2" t="s">
        <v>1061</v>
      </c>
      <c r="C1046" s="2" t="s">
        <v>545</v>
      </c>
      <c r="D1046">
        <v>0.91</v>
      </c>
      <c r="E1046">
        <v>1.45</v>
      </c>
      <c r="F1046">
        <v>-0.32</v>
      </c>
      <c r="G1046">
        <v>1.33</v>
      </c>
      <c r="H1046">
        <v>-0.67</v>
      </c>
      <c r="I1046">
        <v>1.75</v>
      </c>
      <c r="J1046">
        <v>0.99</v>
      </c>
      <c r="K1046" s="13" t="s">
        <v>547</v>
      </c>
      <c r="L1046" s="19" t="s">
        <v>1203</v>
      </c>
      <c r="M1046" t="s">
        <v>1213</v>
      </c>
      <c r="N1046" t="s">
        <v>1209</v>
      </c>
      <c r="O1046" t="s">
        <v>1206</v>
      </c>
      <c r="W1046">
        <f t="shared" si="97"/>
        <v>1.45</v>
      </c>
      <c r="X1046">
        <f t="shared" si="98"/>
        <v>-0.32</v>
      </c>
      <c r="Y1046">
        <f t="shared" si="99"/>
        <v>1.33</v>
      </c>
      <c r="Z1046">
        <f t="shared" si="100"/>
        <v>-0.67</v>
      </c>
      <c r="AA1046">
        <f t="shared" si="101"/>
        <v>1.75</v>
      </c>
      <c r="AB1046">
        <f t="shared" si="102"/>
        <v>0.99</v>
      </c>
    </row>
    <row r="1047" spans="1:28" hidden="1" x14ac:dyDescent="0.3">
      <c r="A1047" s="2" t="s">
        <v>987</v>
      </c>
      <c r="B1047" s="2" t="s">
        <v>1062</v>
      </c>
      <c r="C1047" s="2" t="s">
        <v>545</v>
      </c>
      <c r="D1047">
        <v>1.83</v>
      </c>
      <c r="E1047">
        <v>1.44</v>
      </c>
      <c r="F1047">
        <v>-0.53</v>
      </c>
      <c r="G1047">
        <v>1.27</v>
      </c>
      <c r="H1047">
        <v>-0.87</v>
      </c>
      <c r="I1047">
        <v>2.39</v>
      </c>
      <c r="J1047">
        <v>1.55</v>
      </c>
      <c r="K1047" s="8" t="s">
        <v>548</v>
      </c>
      <c r="L1047" s="19" t="s">
        <v>1203</v>
      </c>
      <c r="M1047" t="s">
        <v>1213</v>
      </c>
      <c r="N1047" t="s">
        <v>1209</v>
      </c>
      <c r="O1047" t="s">
        <v>1206</v>
      </c>
      <c r="W1047">
        <f t="shared" si="97"/>
        <v>1.44</v>
      </c>
      <c r="X1047">
        <f t="shared" si="98"/>
        <v>-0.53</v>
      </c>
      <c r="Y1047">
        <f t="shared" si="99"/>
        <v>1.27</v>
      </c>
      <c r="Z1047">
        <f t="shared" si="100"/>
        <v>-0.87</v>
      </c>
      <c r="AA1047">
        <f t="shared" si="101"/>
        <v>2.39</v>
      </c>
      <c r="AB1047">
        <f t="shared" si="102"/>
        <v>1.55</v>
      </c>
    </row>
    <row r="1048" spans="1:28" hidden="1" x14ac:dyDescent="0.3">
      <c r="A1048" s="2" t="s">
        <v>987</v>
      </c>
      <c r="B1048" s="2" t="s">
        <v>1063</v>
      </c>
      <c r="C1048" s="2" t="s">
        <v>545</v>
      </c>
      <c r="D1048">
        <v>0.76</v>
      </c>
      <c r="E1048">
        <v>-0.5</v>
      </c>
      <c r="F1048">
        <v>-0.62</v>
      </c>
      <c r="G1048">
        <v>-0.64</v>
      </c>
      <c r="H1048">
        <v>-0.47</v>
      </c>
      <c r="I1048">
        <v>1.1000000000000001</v>
      </c>
      <c r="J1048">
        <v>0.7</v>
      </c>
      <c r="K1048" s="13" t="s">
        <v>547</v>
      </c>
      <c r="L1048" s="19" t="s">
        <v>1203</v>
      </c>
      <c r="M1048" t="s">
        <v>1213</v>
      </c>
      <c r="N1048" t="s">
        <v>1211</v>
      </c>
      <c r="O1048" t="s">
        <v>1206</v>
      </c>
      <c r="W1048">
        <f t="shared" si="97"/>
        <v>-0.5</v>
      </c>
      <c r="X1048">
        <f t="shared" si="98"/>
        <v>-0.62</v>
      </c>
      <c r="Y1048">
        <f t="shared" si="99"/>
        <v>-0.64</v>
      </c>
      <c r="Z1048">
        <f t="shared" si="100"/>
        <v>-0.47</v>
      </c>
      <c r="AA1048">
        <f t="shared" si="101"/>
        <v>1.1000000000000001</v>
      </c>
      <c r="AB1048">
        <f t="shared" si="102"/>
        <v>0.7</v>
      </c>
    </row>
    <row r="1049" spans="1:28" hidden="1" x14ac:dyDescent="0.3">
      <c r="A1049" s="2" t="s">
        <v>987</v>
      </c>
      <c r="B1049" s="2" t="s">
        <v>1064</v>
      </c>
      <c r="C1049" s="2" t="s">
        <v>545</v>
      </c>
      <c r="D1049">
        <v>1.78</v>
      </c>
      <c r="E1049">
        <v>1.57</v>
      </c>
      <c r="F1049">
        <v>-0.32</v>
      </c>
      <c r="G1049">
        <v>1.45</v>
      </c>
      <c r="H1049">
        <v>-0.7</v>
      </c>
      <c r="I1049">
        <v>2.4</v>
      </c>
      <c r="J1049">
        <v>1.51</v>
      </c>
      <c r="K1049" s="8" t="s">
        <v>548</v>
      </c>
      <c r="L1049" s="19" t="s">
        <v>1203</v>
      </c>
      <c r="M1049" t="s">
        <v>1213</v>
      </c>
      <c r="N1049" t="s">
        <v>1209</v>
      </c>
      <c r="O1049" t="s">
        <v>1206</v>
      </c>
      <c r="W1049">
        <f t="shared" si="97"/>
        <v>1.57</v>
      </c>
      <c r="X1049">
        <f t="shared" si="98"/>
        <v>-0.32</v>
      </c>
      <c r="Y1049">
        <f t="shared" si="99"/>
        <v>1.45</v>
      </c>
      <c r="Z1049">
        <f t="shared" si="100"/>
        <v>-0.7</v>
      </c>
      <c r="AA1049">
        <f t="shared" si="101"/>
        <v>2.4</v>
      </c>
      <c r="AB1049">
        <f t="shared" si="102"/>
        <v>1.51</v>
      </c>
    </row>
    <row r="1050" spans="1:28" hidden="1" x14ac:dyDescent="0.3">
      <c r="A1050" s="2" t="s">
        <v>987</v>
      </c>
      <c r="B1050" s="2" t="s">
        <v>1065</v>
      </c>
      <c r="C1050" s="2" t="s">
        <v>545</v>
      </c>
      <c r="D1050">
        <v>1.81</v>
      </c>
      <c r="E1050">
        <v>1.42</v>
      </c>
      <c r="F1050">
        <v>-0.49</v>
      </c>
      <c r="G1050">
        <v>1.26</v>
      </c>
      <c r="H1050">
        <v>-0.82</v>
      </c>
      <c r="I1050">
        <v>2.35</v>
      </c>
      <c r="J1050">
        <v>1.53</v>
      </c>
      <c r="K1050" s="8" t="s">
        <v>548</v>
      </c>
      <c r="L1050" s="19" t="s">
        <v>1203</v>
      </c>
      <c r="M1050" t="s">
        <v>1213</v>
      </c>
      <c r="N1050" t="s">
        <v>1211</v>
      </c>
      <c r="O1050" t="s">
        <v>1205</v>
      </c>
      <c r="W1050">
        <f t="shared" si="97"/>
        <v>1.42</v>
      </c>
      <c r="X1050">
        <f t="shared" si="98"/>
        <v>-0.49</v>
      </c>
      <c r="Y1050">
        <f t="shared" si="99"/>
        <v>1.26</v>
      </c>
      <c r="Z1050">
        <f t="shared" si="100"/>
        <v>-0.82</v>
      </c>
      <c r="AA1050">
        <f t="shared" si="101"/>
        <v>2.35</v>
      </c>
      <c r="AB1050">
        <f t="shared" si="102"/>
        <v>1.53</v>
      </c>
    </row>
    <row r="1051" spans="1:28" hidden="1" x14ac:dyDescent="0.3">
      <c r="A1051" s="2" t="s">
        <v>987</v>
      </c>
      <c r="B1051" s="2" t="s">
        <v>1066</v>
      </c>
      <c r="C1051" s="2" t="s">
        <v>545</v>
      </c>
      <c r="D1051">
        <v>1.81</v>
      </c>
      <c r="E1051">
        <v>1.42</v>
      </c>
      <c r="F1051">
        <v>-0.49</v>
      </c>
      <c r="G1051">
        <v>1.26</v>
      </c>
      <c r="H1051">
        <v>-0.82</v>
      </c>
      <c r="I1051">
        <v>2.35</v>
      </c>
      <c r="J1051">
        <v>1.53</v>
      </c>
      <c r="K1051" s="8" t="s">
        <v>548</v>
      </c>
      <c r="L1051" s="19" t="s">
        <v>1203</v>
      </c>
      <c r="M1051" t="s">
        <v>1213</v>
      </c>
      <c r="N1051" t="s">
        <v>1211</v>
      </c>
      <c r="O1051" t="s">
        <v>1205</v>
      </c>
      <c r="W1051">
        <f t="shared" si="97"/>
        <v>1.42</v>
      </c>
      <c r="X1051">
        <f t="shared" si="98"/>
        <v>-0.49</v>
      </c>
      <c r="Y1051">
        <f t="shared" si="99"/>
        <v>1.26</v>
      </c>
      <c r="Z1051">
        <f t="shared" si="100"/>
        <v>-0.82</v>
      </c>
      <c r="AA1051">
        <f t="shared" si="101"/>
        <v>2.35</v>
      </c>
      <c r="AB1051">
        <f t="shared" si="102"/>
        <v>1.53</v>
      </c>
    </row>
    <row r="1052" spans="1:28" hidden="1" x14ac:dyDescent="0.3">
      <c r="A1052" s="2" t="s">
        <v>987</v>
      </c>
      <c r="B1052" s="2" t="s">
        <v>1067</v>
      </c>
      <c r="C1052" s="2" t="s">
        <v>545</v>
      </c>
      <c r="D1052">
        <v>0.39</v>
      </c>
      <c r="E1052">
        <v>0.56000000000000005</v>
      </c>
      <c r="F1052">
        <v>0.13</v>
      </c>
      <c r="G1052">
        <v>0.57999999999999996</v>
      </c>
      <c r="H1052">
        <v>-0.02</v>
      </c>
      <c r="I1052">
        <v>0.69</v>
      </c>
      <c r="J1052">
        <v>0.38</v>
      </c>
      <c r="K1052" s="13" t="s">
        <v>547</v>
      </c>
      <c r="L1052" s="19" t="s">
        <v>1203</v>
      </c>
      <c r="M1052" t="s">
        <v>1212</v>
      </c>
      <c r="N1052" t="s">
        <v>1210</v>
      </c>
      <c r="O1052" t="s">
        <v>1206</v>
      </c>
      <c r="W1052">
        <f t="shared" si="97"/>
        <v>0.56000000000000005</v>
      </c>
      <c r="X1052">
        <f t="shared" si="98"/>
        <v>0.13</v>
      </c>
      <c r="Y1052">
        <f t="shared" si="99"/>
        <v>0.57999999999999996</v>
      </c>
      <c r="Z1052">
        <f t="shared" si="100"/>
        <v>-0.02</v>
      </c>
      <c r="AA1052">
        <f t="shared" si="101"/>
        <v>0.69</v>
      </c>
      <c r="AB1052">
        <f t="shared" si="102"/>
        <v>0.38</v>
      </c>
    </row>
    <row r="1053" spans="1:28" hidden="1" x14ac:dyDescent="0.3">
      <c r="A1053" s="2" t="s">
        <v>987</v>
      </c>
      <c r="B1053" s="2" t="s">
        <v>1068</v>
      </c>
      <c r="C1053" s="2" t="s">
        <v>545</v>
      </c>
      <c r="D1053">
        <v>0.36</v>
      </c>
      <c r="E1053">
        <v>0.39</v>
      </c>
      <c r="F1053">
        <v>-0.04</v>
      </c>
      <c r="G1053">
        <v>0.36</v>
      </c>
      <c r="H1053">
        <v>-0.14000000000000001</v>
      </c>
      <c r="I1053">
        <v>0.53</v>
      </c>
      <c r="J1053">
        <v>0.32</v>
      </c>
      <c r="K1053" s="13" t="s">
        <v>547</v>
      </c>
      <c r="L1053" s="19" t="s">
        <v>1203</v>
      </c>
      <c r="M1053" t="s">
        <v>1213</v>
      </c>
      <c r="N1053" t="s">
        <v>1209</v>
      </c>
      <c r="O1053" t="s">
        <v>1206</v>
      </c>
      <c r="W1053">
        <f t="shared" si="97"/>
        <v>0.39</v>
      </c>
      <c r="X1053">
        <f t="shared" si="98"/>
        <v>-0.04</v>
      </c>
      <c r="Y1053">
        <f t="shared" si="99"/>
        <v>0.36</v>
      </c>
      <c r="Z1053">
        <f t="shared" si="100"/>
        <v>-0.14000000000000001</v>
      </c>
      <c r="AA1053">
        <f t="shared" si="101"/>
        <v>0.53</v>
      </c>
      <c r="AB1053">
        <f t="shared" si="102"/>
        <v>0.32</v>
      </c>
    </row>
    <row r="1054" spans="1:28" hidden="1" x14ac:dyDescent="0.3">
      <c r="A1054" s="2" t="s">
        <v>987</v>
      </c>
      <c r="B1054" s="2" t="s">
        <v>1069</v>
      </c>
      <c r="C1054" s="2" t="s">
        <v>545</v>
      </c>
      <c r="D1054">
        <v>0.94</v>
      </c>
      <c r="E1054">
        <v>1.55</v>
      </c>
      <c r="F1054">
        <v>-0.16</v>
      </c>
      <c r="G1054">
        <v>1.46</v>
      </c>
      <c r="H1054">
        <v>-0.54</v>
      </c>
      <c r="I1054">
        <v>1.82</v>
      </c>
      <c r="J1054">
        <v>1</v>
      </c>
      <c r="K1054" s="13" t="s">
        <v>547</v>
      </c>
      <c r="L1054" s="19" t="s">
        <v>1203</v>
      </c>
      <c r="M1054" t="s">
        <v>1213</v>
      </c>
      <c r="N1054" t="s">
        <v>1210</v>
      </c>
      <c r="O1054" t="s">
        <v>1207</v>
      </c>
      <c r="W1054">
        <f t="shared" si="97"/>
        <v>1.55</v>
      </c>
      <c r="X1054">
        <f t="shared" si="98"/>
        <v>-0.16</v>
      </c>
      <c r="Y1054">
        <f t="shared" si="99"/>
        <v>1.46</v>
      </c>
      <c r="Z1054">
        <f t="shared" si="100"/>
        <v>-0.54</v>
      </c>
      <c r="AA1054">
        <f t="shared" si="101"/>
        <v>1.82</v>
      </c>
      <c r="AB1054">
        <f t="shared" si="102"/>
        <v>1</v>
      </c>
    </row>
    <row r="1055" spans="1:28" hidden="1" x14ac:dyDescent="0.3">
      <c r="A1055" s="2" t="s">
        <v>987</v>
      </c>
      <c r="B1055" s="2" t="s">
        <v>1070</v>
      </c>
      <c r="C1055" s="2" t="s">
        <v>545</v>
      </c>
      <c r="D1055">
        <v>0.69</v>
      </c>
      <c r="E1055">
        <v>1.41</v>
      </c>
      <c r="F1055">
        <v>-0.06</v>
      </c>
      <c r="G1055">
        <v>1.35</v>
      </c>
      <c r="H1055">
        <v>-0.41</v>
      </c>
      <c r="I1055">
        <v>1.57</v>
      </c>
      <c r="J1055">
        <v>0.82</v>
      </c>
      <c r="K1055" s="13" t="s">
        <v>547</v>
      </c>
      <c r="L1055" s="19" t="s">
        <v>1203</v>
      </c>
      <c r="M1055" t="s">
        <v>1213</v>
      </c>
      <c r="N1055" t="s">
        <v>1210</v>
      </c>
      <c r="O1055" t="s">
        <v>1207</v>
      </c>
      <c r="W1055">
        <f t="shared" si="97"/>
        <v>1.41</v>
      </c>
      <c r="X1055">
        <f t="shared" si="98"/>
        <v>-0.06</v>
      </c>
      <c r="Y1055">
        <f t="shared" si="99"/>
        <v>1.35</v>
      </c>
      <c r="Z1055">
        <f t="shared" si="100"/>
        <v>-0.41</v>
      </c>
      <c r="AA1055">
        <f t="shared" si="101"/>
        <v>1.57</v>
      </c>
      <c r="AB1055">
        <f t="shared" si="102"/>
        <v>0.82</v>
      </c>
    </row>
    <row r="1056" spans="1:28" hidden="1" x14ac:dyDescent="0.3">
      <c r="A1056" s="2" t="s">
        <v>987</v>
      </c>
      <c r="B1056" s="2" t="s">
        <v>1071</v>
      </c>
      <c r="C1056" s="2" t="s">
        <v>545</v>
      </c>
      <c r="D1056">
        <v>0.87</v>
      </c>
      <c r="E1056">
        <v>1.42</v>
      </c>
      <c r="F1056">
        <v>-0.15</v>
      </c>
      <c r="G1056">
        <v>1.34</v>
      </c>
      <c r="H1056">
        <v>-0.5</v>
      </c>
      <c r="I1056">
        <v>1.67</v>
      </c>
      <c r="J1056">
        <v>0.92</v>
      </c>
      <c r="K1056" s="13" t="s">
        <v>547</v>
      </c>
      <c r="L1056" s="19" t="s">
        <v>1203</v>
      </c>
      <c r="M1056" t="s">
        <v>1213</v>
      </c>
      <c r="N1056" t="s">
        <v>1210</v>
      </c>
      <c r="O1056" t="s">
        <v>1207</v>
      </c>
      <c r="W1056">
        <f t="shared" si="97"/>
        <v>1.42</v>
      </c>
      <c r="X1056">
        <f t="shared" si="98"/>
        <v>-0.15</v>
      </c>
      <c r="Y1056">
        <f t="shared" si="99"/>
        <v>1.34</v>
      </c>
      <c r="Z1056">
        <f t="shared" si="100"/>
        <v>-0.5</v>
      </c>
      <c r="AA1056">
        <f t="shared" si="101"/>
        <v>1.67</v>
      </c>
      <c r="AB1056">
        <f t="shared" si="102"/>
        <v>0.92</v>
      </c>
    </row>
    <row r="1057" spans="1:28" hidden="1" x14ac:dyDescent="0.3">
      <c r="A1057" s="2" t="s">
        <v>987</v>
      </c>
      <c r="B1057" s="2" t="s">
        <v>1072</v>
      </c>
      <c r="C1057" s="2" t="s">
        <v>545</v>
      </c>
      <c r="D1057">
        <v>2.2200000000000002</v>
      </c>
      <c r="E1057">
        <v>1.8</v>
      </c>
      <c r="F1057">
        <v>0.43</v>
      </c>
      <c r="G1057">
        <v>1.85</v>
      </c>
      <c r="H1057">
        <v>-0.04</v>
      </c>
      <c r="I1057">
        <v>2.89</v>
      </c>
      <c r="J1057">
        <v>1.79</v>
      </c>
      <c r="K1057" s="8" t="s">
        <v>548</v>
      </c>
      <c r="L1057" s="19" t="s">
        <v>1203</v>
      </c>
      <c r="M1057" t="s">
        <v>1213</v>
      </c>
      <c r="N1057" t="s">
        <v>1210</v>
      </c>
      <c r="O1057" t="s">
        <v>1206</v>
      </c>
      <c r="W1057">
        <f t="shared" si="97"/>
        <v>1.8</v>
      </c>
      <c r="X1057">
        <f t="shared" si="98"/>
        <v>0.43</v>
      </c>
      <c r="Y1057">
        <f t="shared" si="99"/>
        <v>1.85</v>
      </c>
      <c r="Z1057">
        <f t="shared" si="100"/>
        <v>-0.04</v>
      </c>
      <c r="AA1057">
        <f t="shared" si="101"/>
        <v>2.89</v>
      </c>
      <c r="AB1057">
        <f t="shared" si="102"/>
        <v>1.79</v>
      </c>
    </row>
    <row r="1058" spans="1:28" hidden="1" x14ac:dyDescent="0.3">
      <c r="A1058" s="2" t="s">
        <v>987</v>
      </c>
      <c r="B1058" s="2" t="s">
        <v>1073</v>
      </c>
      <c r="C1058" s="2" t="s">
        <v>545</v>
      </c>
      <c r="D1058">
        <v>1.98</v>
      </c>
      <c r="E1058">
        <v>1.97</v>
      </c>
      <c r="F1058">
        <v>0.46</v>
      </c>
      <c r="G1058">
        <v>2.0299999999999998</v>
      </c>
      <c r="H1058">
        <v>-0.05</v>
      </c>
      <c r="I1058">
        <v>2.83</v>
      </c>
      <c r="J1058">
        <v>1.68</v>
      </c>
      <c r="K1058" s="8" t="s">
        <v>548</v>
      </c>
      <c r="L1058" s="19" t="s">
        <v>1203</v>
      </c>
      <c r="M1058" t="s">
        <v>1213</v>
      </c>
      <c r="N1058" t="s">
        <v>1209</v>
      </c>
      <c r="O1058" t="s">
        <v>1207</v>
      </c>
      <c r="W1058">
        <f t="shared" si="97"/>
        <v>1.97</v>
      </c>
      <c r="X1058">
        <f t="shared" si="98"/>
        <v>0.46</v>
      </c>
      <c r="Y1058">
        <f t="shared" si="99"/>
        <v>2.0299999999999998</v>
      </c>
      <c r="Z1058">
        <f t="shared" si="100"/>
        <v>-0.05</v>
      </c>
      <c r="AA1058">
        <f t="shared" si="101"/>
        <v>2.83</v>
      </c>
      <c r="AB1058">
        <f t="shared" si="102"/>
        <v>1.68</v>
      </c>
    </row>
    <row r="1059" spans="1:28" hidden="1" x14ac:dyDescent="0.3">
      <c r="A1059" s="2" t="s">
        <v>987</v>
      </c>
      <c r="B1059" s="2" t="s">
        <v>1074</v>
      </c>
      <c r="C1059" s="2" t="s">
        <v>545</v>
      </c>
      <c r="D1059">
        <v>1.05</v>
      </c>
      <c r="E1059">
        <v>1.65</v>
      </c>
      <c r="F1059">
        <v>0.89</v>
      </c>
      <c r="G1059">
        <v>1.82</v>
      </c>
      <c r="H1059">
        <v>0.43</v>
      </c>
      <c r="I1059">
        <v>2.14</v>
      </c>
      <c r="J1059">
        <v>1.1299999999999999</v>
      </c>
      <c r="K1059" s="8" t="s">
        <v>548</v>
      </c>
      <c r="L1059" s="19" t="s">
        <v>1203</v>
      </c>
      <c r="M1059" t="s">
        <v>1213</v>
      </c>
      <c r="N1059" t="s">
        <v>1209</v>
      </c>
      <c r="O1059" t="s">
        <v>1207</v>
      </c>
      <c r="W1059">
        <f t="shared" si="97"/>
        <v>1.65</v>
      </c>
      <c r="X1059">
        <f t="shared" si="98"/>
        <v>0.89</v>
      </c>
      <c r="Y1059">
        <f t="shared" si="99"/>
        <v>1.82</v>
      </c>
      <c r="Z1059">
        <f t="shared" si="100"/>
        <v>0.43</v>
      </c>
      <c r="AA1059">
        <f t="shared" si="101"/>
        <v>2.14</v>
      </c>
      <c r="AB1059">
        <f t="shared" si="102"/>
        <v>1.1299999999999999</v>
      </c>
    </row>
    <row r="1060" spans="1:28" hidden="1" x14ac:dyDescent="0.3">
      <c r="A1060" s="2" t="s">
        <v>987</v>
      </c>
      <c r="B1060" s="2" t="s">
        <v>1075</v>
      </c>
      <c r="C1060" s="2" t="s">
        <v>545</v>
      </c>
      <c r="D1060">
        <v>2.0499999999999998</v>
      </c>
      <c r="E1060">
        <v>1.9</v>
      </c>
      <c r="F1060">
        <v>0.03</v>
      </c>
      <c r="G1060">
        <v>1.85</v>
      </c>
      <c r="H1060">
        <v>-0.44</v>
      </c>
      <c r="I1060">
        <v>2.79</v>
      </c>
      <c r="J1060">
        <v>1.71</v>
      </c>
      <c r="K1060" s="8" t="s">
        <v>548</v>
      </c>
      <c r="L1060" s="19" t="s">
        <v>1203</v>
      </c>
      <c r="M1060" t="s">
        <v>1213</v>
      </c>
      <c r="N1060" t="s">
        <v>1211</v>
      </c>
      <c r="O1060" t="s">
        <v>1205</v>
      </c>
      <c r="W1060">
        <f t="shared" si="97"/>
        <v>1.9</v>
      </c>
      <c r="X1060">
        <f t="shared" si="98"/>
        <v>0.03</v>
      </c>
      <c r="Y1060">
        <f t="shared" si="99"/>
        <v>1.85</v>
      </c>
      <c r="Z1060">
        <f t="shared" si="100"/>
        <v>-0.44</v>
      </c>
      <c r="AA1060">
        <f t="shared" si="101"/>
        <v>2.79</v>
      </c>
      <c r="AB1060">
        <f t="shared" si="102"/>
        <v>1.71</v>
      </c>
    </row>
    <row r="1061" spans="1:28" hidden="1" x14ac:dyDescent="0.3">
      <c r="A1061" s="2" t="s">
        <v>987</v>
      </c>
      <c r="B1061" s="2" t="s">
        <v>1076</v>
      </c>
      <c r="C1061" s="2" t="s">
        <v>545</v>
      </c>
      <c r="D1061">
        <v>0.98</v>
      </c>
      <c r="E1061">
        <v>0.74</v>
      </c>
      <c r="F1061">
        <v>-0.12</v>
      </c>
      <c r="G1061">
        <v>0.68</v>
      </c>
      <c r="H1061">
        <v>-0.3</v>
      </c>
      <c r="I1061">
        <v>1.24</v>
      </c>
      <c r="J1061">
        <v>0.8</v>
      </c>
      <c r="K1061" s="13" t="s">
        <v>547</v>
      </c>
      <c r="L1061" s="19" t="s">
        <v>1203</v>
      </c>
      <c r="M1061" t="s">
        <v>1213</v>
      </c>
      <c r="N1061" t="s">
        <v>1209</v>
      </c>
      <c r="O1061" t="s">
        <v>1205</v>
      </c>
      <c r="W1061">
        <f t="shared" si="97"/>
        <v>0.74</v>
      </c>
      <c r="X1061">
        <f t="shared" si="98"/>
        <v>-0.12</v>
      </c>
      <c r="Y1061">
        <f t="shared" si="99"/>
        <v>0.68</v>
      </c>
      <c r="Z1061">
        <f t="shared" si="100"/>
        <v>-0.3</v>
      </c>
      <c r="AA1061">
        <f t="shared" si="101"/>
        <v>1.24</v>
      </c>
      <c r="AB1061">
        <f t="shared" si="102"/>
        <v>0.8</v>
      </c>
    </row>
    <row r="1062" spans="1:28" hidden="1" x14ac:dyDescent="0.3">
      <c r="A1062" s="2" t="s">
        <v>987</v>
      </c>
      <c r="B1062" s="2" t="s">
        <v>1077</v>
      </c>
      <c r="C1062" s="2" t="s">
        <v>545</v>
      </c>
      <c r="D1062">
        <v>1.49</v>
      </c>
      <c r="E1062">
        <v>0.06</v>
      </c>
      <c r="F1062">
        <v>-0.34</v>
      </c>
      <c r="G1062">
        <v>-0.03</v>
      </c>
      <c r="H1062">
        <v>-0.35</v>
      </c>
      <c r="I1062">
        <v>1.53</v>
      </c>
      <c r="J1062">
        <v>1.1000000000000001</v>
      </c>
      <c r="K1062" s="8" t="s">
        <v>548</v>
      </c>
      <c r="L1062" s="19" t="s">
        <v>1203</v>
      </c>
      <c r="M1062" t="s">
        <v>1213</v>
      </c>
      <c r="N1062" t="s">
        <v>1211</v>
      </c>
      <c r="O1062" t="s">
        <v>1206</v>
      </c>
      <c r="W1062">
        <f t="shared" si="97"/>
        <v>0.06</v>
      </c>
      <c r="X1062">
        <f t="shared" si="98"/>
        <v>-0.34</v>
      </c>
      <c r="Y1062">
        <f t="shared" si="99"/>
        <v>-0.03</v>
      </c>
      <c r="Z1062">
        <f t="shared" si="100"/>
        <v>-0.35</v>
      </c>
      <c r="AA1062">
        <f t="shared" si="101"/>
        <v>1.53</v>
      </c>
      <c r="AB1062">
        <f t="shared" si="102"/>
        <v>1.1000000000000001</v>
      </c>
    </row>
    <row r="1063" spans="1:28" hidden="1" x14ac:dyDescent="0.3">
      <c r="A1063" s="2" t="s">
        <v>987</v>
      </c>
      <c r="B1063" s="2" t="s">
        <v>1078</v>
      </c>
      <c r="C1063" s="2" t="s">
        <v>545</v>
      </c>
      <c r="D1063">
        <v>1.41</v>
      </c>
      <c r="E1063">
        <v>-0.04</v>
      </c>
      <c r="F1063">
        <v>-0.7</v>
      </c>
      <c r="G1063">
        <v>-0.21</v>
      </c>
      <c r="H1063">
        <v>-0.67</v>
      </c>
      <c r="I1063">
        <v>1.58</v>
      </c>
      <c r="J1063">
        <v>1.1299999999999999</v>
      </c>
      <c r="K1063" s="8" t="s">
        <v>548</v>
      </c>
      <c r="L1063" s="19" t="s">
        <v>1203</v>
      </c>
      <c r="M1063" t="s">
        <v>1212</v>
      </c>
      <c r="N1063" t="s">
        <v>1211</v>
      </c>
      <c r="O1063" t="s">
        <v>1207</v>
      </c>
      <c r="W1063">
        <f t="shared" si="97"/>
        <v>-0.04</v>
      </c>
      <c r="X1063">
        <f t="shared" si="98"/>
        <v>-0.7</v>
      </c>
      <c r="Y1063">
        <f t="shared" si="99"/>
        <v>-0.21</v>
      </c>
      <c r="Z1063">
        <f t="shared" si="100"/>
        <v>-0.67</v>
      </c>
      <c r="AA1063">
        <f t="shared" si="101"/>
        <v>1.58</v>
      </c>
      <c r="AB1063">
        <f t="shared" si="102"/>
        <v>1.1299999999999999</v>
      </c>
    </row>
    <row r="1064" spans="1:28" hidden="1" x14ac:dyDescent="0.3">
      <c r="A1064" s="2" t="s">
        <v>987</v>
      </c>
      <c r="B1064" s="2" t="s">
        <v>1079</v>
      </c>
      <c r="C1064" s="2" t="s">
        <v>545</v>
      </c>
      <c r="D1064">
        <v>1.59</v>
      </c>
      <c r="E1064">
        <v>0.38</v>
      </c>
      <c r="F1064">
        <v>-0.25</v>
      </c>
      <c r="G1064">
        <v>0.31</v>
      </c>
      <c r="H1064">
        <v>-0.34</v>
      </c>
      <c r="I1064">
        <v>1.66</v>
      </c>
      <c r="J1064">
        <v>1.18</v>
      </c>
      <c r="K1064" s="8" t="s">
        <v>548</v>
      </c>
      <c r="L1064" s="19" t="s">
        <v>1203</v>
      </c>
      <c r="M1064" t="s">
        <v>1213</v>
      </c>
      <c r="N1064" t="s">
        <v>1211</v>
      </c>
      <c r="O1064" t="s">
        <v>1205</v>
      </c>
      <c r="W1064">
        <f t="shared" si="97"/>
        <v>0.38</v>
      </c>
      <c r="X1064">
        <f t="shared" si="98"/>
        <v>-0.25</v>
      </c>
      <c r="Y1064">
        <f t="shared" si="99"/>
        <v>0.31</v>
      </c>
      <c r="Z1064">
        <f t="shared" si="100"/>
        <v>-0.34</v>
      </c>
      <c r="AA1064">
        <f t="shared" si="101"/>
        <v>1.66</v>
      </c>
      <c r="AB1064">
        <f t="shared" si="102"/>
        <v>1.18</v>
      </c>
    </row>
    <row r="1065" spans="1:28" hidden="1" x14ac:dyDescent="0.3">
      <c r="A1065" s="2" t="s">
        <v>987</v>
      </c>
      <c r="B1065" s="2" t="s">
        <v>1080</v>
      </c>
      <c r="C1065" s="2" t="s">
        <v>545</v>
      </c>
      <c r="D1065">
        <v>1.64</v>
      </c>
      <c r="E1065">
        <v>0.46</v>
      </c>
      <c r="F1065">
        <v>-0.27</v>
      </c>
      <c r="G1065">
        <v>0.38</v>
      </c>
      <c r="H1065">
        <v>-0.37</v>
      </c>
      <c r="I1065">
        <v>1.72</v>
      </c>
      <c r="J1065">
        <v>1.22</v>
      </c>
      <c r="K1065" s="8" t="s">
        <v>548</v>
      </c>
      <c r="L1065" s="19" t="s">
        <v>1203</v>
      </c>
      <c r="M1065" t="s">
        <v>1213</v>
      </c>
      <c r="N1065" t="s">
        <v>1210</v>
      </c>
      <c r="O1065" t="s">
        <v>1207</v>
      </c>
      <c r="W1065">
        <f t="shared" si="97"/>
        <v>0.46</v>
      </c>
      <c r="X1065">
        <f t="shared" si="98"/>
        <v>-0.27</v>
      </c>
      <c r="Y1065">
        <f t="shared" si="99"/>
        <v>0.38</v>
      </c>
      <c r="Z1065">
        <f t="shared" si="100"/>
        <v>-0.37</v>
      </c>
      <c r="AA1065">
        <f t="shared" si="101"/>
        <v>1.72</v>
      </c>
      <c r="AB1065">
        <f t="shared" si="102"/>
        <v>1.22</v>
      </c>
    </row>
    <row r="1066" spans="1:28" hidden="1" x14ac:dyDescent="0.3">
      <c r="A1066" s="2" t="s">
        <v>987</v>
      </c>
      <c r="B1066" s="2" t="s">
        <v>1081</v>
      </c>
      <c r="C1066" s="2" t="s">
        <v>545</v>
      </c>
      <c r="D1066">
        <v>1.66</v>
      </c>
      <c r="E1066">
        <v>0.44</v>
      </c>
      <c r="F1066">
        <v>-7.0000000000000007E-2</v>
      </c>
      <c r="G1066">
        <v>0.41</v>
      </c>
      <c r="H1066">
        <v>-0.18</v>
      </c>
      <c r="I1066">
        <v>1.71</v>
      </c>
      <c r="J1066">
        <v>1.21</v>
      </c>
      <c r="K1066" s="8" t="s">
        <v>548</v>
      </c>
      <c r="L1066" s="19" t="s">
        <v>1203</v>
      </c>
      <c r="M1066" t="s">
        <v>1213</v>
      </c>
      <c r="N1066" t="s">
        <v>1210</v>
      </c>
      <c r="O1066" t="s">
        <v>1206</v>
      </c>
      <c r="W1066">
        <f t="shared" si="97"/>
        <v>0.44</v>
      </c>
      <c r="X1066">
        <f t="shared" si="98"/>
        <v>-7.0000000000000007E-2</v>
      </c>
      <c r="Y1066">
        <f t="shared" si="99"/>
        <v>0.41</v>
      </c>
      <c r="Z1066">
        <f t="shared" si="100"/>
        <v>-0.18</v>
      </c>
      <c r="AA1066">
        <f t="shared" si="101"/>
        <v>1.71</v>
      </c>
      <c r="AB1066">
        <f t="shared" si="102"/>
        <v>1.21</v>
      </c>
    </row>
    <row r="1067" spans="1:28" hidden="1" x14ac:dyDescent="0.3">
      <c r="A1067" s="2" t="s">
        <v>987</v>
      </c>
      <c r="B1067" s="2" t="s">
        <v>1082</v>
      </c>
      <c r="C1067" s="2" t="s">
        <v>545</v>
      </c>
      <c r="D1067">
        <v>1.18</v>
      </c>
      <c r="E1067">
        <v>0.18</v>
      </c>
      <c r="F1067">
        <v>0.08</v>
      </c>
      <c r="G1067">
        <v>0.2</v>
      </c>
      <c r="H1067">
        <v>0.03</v>
      </c>
      <c r="I1067">
        <v>1.2</v>
      </c>
      <c r="J1067">
        <v>0.86</v>
      </c>
      <c r="K1067" s="13" t="s">
        <v>547</v>
      </c>
      <c r="L1067" s="19" t="s">
        <v>1203</v>
      </c>
      <c r="M1067" t="s">
        <v>1213</v>
      </c>
      <c r="N1067" t="s">
        <v>1209</v>
      </c>
      <c r="O1067" t="s">
        <v>1207</v>
      </c>
      <c r="W1067">
        <f t="shared" si="97"/>
        <v>0.18</v>
      </c>
      <c r="X1067">
        <f t="shared" si="98"/>
        <v>0.08</v>
      </c>
      <c r="Y1067">
        <f t="shared" si="99"/>
        <v>0.2</v>
      </c>
      <c r="Z1067">
        <f t="shared" si="100"/>
        <v>0.03</v>
      </c>
      <c r="AA1067">
        <f t="shared" si="101"/>
        <v>1.2</v>
      </c>
      <c r="AB1067">
        <f t="shared" si="102"/>
        <v>0.86</v>
      </c>
    </row>
    <row r="1068" spans="1:28" hidden="1" x14ac:dyDescent="0.3">
      <c r="A1068" s="2" t="s">
        <v>987</v>
      </c>
      <c r="B1068" s="2" t="s">
        <v>1083</v>
      </c>
      <c r="C1068" s="2" t="s">
        <v>545</v>
      </c>
      <c r="D1068">
        <v>1.51</v>
      </c>
      <c r="E1068">
        <v>0.05</v>
      </c>
      <c r="F1068">
        <v>0.27</v>
      </c>
      <c r="G1068">
        <v>0.11</v>
      </c>
      <c r="H1068">
        <v>0.25</v>
      </c>
      <c r="I1068">
        <v>1.53</v>
      </c>
      <c r="J1068">
        <v>1.1000000000000001</v>
      </c>
      <c r="K1068" s="8" t="s">
        <v>548</v>
      </c>
      <c r="L1068" s="19" t="s">
        <v>1203</v>
      </c>
      <c r="M1068" t="s">
        <v>1213</v>
      </c>
      <c r="N1068" t="s">
        <v>1210</v>
      </c>
      <c r="O1068" t="s">
        <v>1205</v>
      </c>
      <c r="W1068">
        <f t="shared" si="97"/>
        <v>0.05</v>
      </c>
      <c r="X1068">
        <f t="shared" si="98"/>
        <v>0.27</v>
      </c>
      <c r="Y1068">
        <f t="shared" si="99"/>
        <v>0.11</v>
      </c>
      <c r="Z1068">
        <f t="shared" si="100"/>
        <v>0.25</v>
      </c>
      <c r="AA1068">
        <f t="shared" si="101"/>
        <v>1.53</v>
      </c>
      <c r="AB1068">
        <f t="shared" si="102"/>
        <v>1.1000000000000001</v>
      </c>
    </row>
    <row r="1069" spans="1:28" hidden="1" x14ac:dyDescent="0.3">
      <c r="A1069" s="2" t="s">
        <v>987</v>
      </c>
      <c r="B1069" s="2" t="s">
        <v>1084</v>
      </c>
      <c r="C1069" s="2" t="s">
        <v>545</v>
      </c>
      <c r="D1069">
        <v>1.56</v>
      </c>
      <c r="E1069">
        <v>0.15</v>
      </c>
      <c r="F1069">
        <v>-0.25</v>
      </c>
      <c r="G1069">
        <v>0.08</v>
      </c>
      <c r="H1069">
        <v>-0.28000000000000003</v>
      </c>
      <c r="I1069">
        <v>1.58</v>
      </c>
      <c r="J1069">
        <v>1.1399999999999999</v>
      </c>
      <c r="K1069" s="8" t="s">
        <v>548</v>
      </c>
      <c r="L1069" s="19" t="s">
        <v>1203</v>
      </c>
      <c r="M1069" t="s">
        <v>1213</v>
      </c>
      <c r="N1069" t="s">
        <v>1209</v>
      </c>
      <c r="O1069" t="s">
        <v>1206</v>
      </c>
      <c r="W1069">
        <f t="shared" si="97"/>
        <v>0.15</v>
      </c>
      <c r="X1069">
        <f t="shared" si="98"/>
        <v>-0.25</v>
      </c>
      <c r="Y1069">
        <f t="shared" si="99"/>
        <v>0.08</v>
      </c>
      <c r="Z1069">
        <f t="shared" si="100"/>
        <v>-0.28000000000000003</v>
      </c>
      <c r="AA1069">
        <f t="shared" si="101"/>
        <v>1.58</v>
      </c>
      <c r="AB1069">
        <f t="shared" si="102"/>
        <v>1.1399999999999999</v>
      </c>
    </row>
    <row r="1070" spans="1:28" hidden="1" x14ac:dyDescent="0.3">
      <c r="A1070" s="2" t="s">
        <v>1085</v>
      </c>
      <c r="B1070" s="2" t="s">
        <v>1086</v>
      </c>
      <c r="C1070" s="2" t="s">
        <v>545</v>
      </c>
      <c r="D1070">
        <v>0.43</v>
      </c>
      <c r="E1070">
        <v>-0.25</v>
      </c>
      <c r="F1070">
        <v>0.37</v>
      </c>
      <c r="G1070">
        <v>-0.05</v>
      </c>
      <c r="H1070">
        <v>0.44</v>
      </c>
      <c r="I1070">
        <v>0.62</v>
      </c>
      <c r="J1070">
        <v>0.38</v>
      </c>
      <c r="K1070" s="13" t="s">
        <v>547</v>
      </c>
      <c r="L1070" s="19" t="s">
        <v>1203</v>
      </c>
      <c r="M1070" t="s">
        <v>1213</v>
      </c>
      <c r="N1070" t="s">
        <v>1210</v>
      </c>
      <c r="O1070" t="s">
        <v>1205</v>
      </c>
      <c r="W1070">
        <f t="shared" si="97"/>
        <v>-0.25</v>
      </c>
      <c r="X1070">
        <f t="shared" si="98"/>
        <v>0.37</v>
      </c>
      <c r="Y1070">
        <f t="shared" si="99"/>
        <v>-0.05</v>
      </c>
      <c r="Z1070">
        <f t="shared" si="100"/>
        <v>0.44</v>
      </c>
      <c r="AA1070">
        <f t="shared" si="101"/>
        <v>0.62</v>
      </c>
      <c r="AB1070">
        <f t="shared" si="102"/>
        <v>0.38</v>
      </c>
    </row>
    <row r="1071" spans="1:28" hidden="1" x14ac:dyDescent="0.3">
      <c r="A1071" s="2" t="s">
        <v>1085</v>
      </c>
      <c r="B1071" s="2" t="s">
        <v>1087</v>
      </c>
      <c r="C1071" s="2" t="s">
        <v>545</v>
      </c>
      <c r="D1071">
        <v>0.75</v>
      </c>
      <c r="E1071">
        <v>-0.33</v>
      </c>
      <c r="F1071">
        <v>0.28999999999999998</v>
      </c>
      <c r="G1071">
        <v>-0.15</v>
      </c>
      <c r="H1071">
        <v>0.42</v>
      </c>
      <c r="I1071">
        <v>0.87</v>
      </c>
      <c r="J1071">
        <v>0.47</v>
      </c>
      <c r="K1071" s="13" t="s">
        <v>547</v>
      </c>
      <c r="L1071" s="19" t="s">
        <v>1203</v>
      </c>
      <c r="M1071" t="s">
        <v>1213</v>
      </c>
      <c r="N1071" t="s">
        <v>1210</v>
      </c>
      <c r="O1071" t="s">
        <v>1207</v>
      </c>
      <c r="W1071">
        <f t="shared" si="97"/>
        <v>-0.33</v>
      </c>
      <c r="X1071">
        <f t="shared" si="98"/>
        <v>0.28999999999999998</v>
      </c>
      <c r="Y1071">
        <f t="shared" si="99"/>
        <v>-0.15</v>
      </c>
      <c r="Z1071">
        <f t="shared" si="100"/>
        <v>0.42</v>
      </c>
      <c r="AA1071">
        <f t="shared" si="101"/>
        <v>0.87</v>
      </c>
      <c r="AB1071">
        <f t="shared" si="102"/>
        <v>0.47</v>
      </c>
    </row>
    <row r="1072" spans="1:28" hidden="1" x14ac:dyDescent="0.3">
      <c r="A1072" s="2" t="s">
        <v>1085</v>
      </c>
      <c r="B1072" s="2" t="s">
        <v>1088</v>
      </c>
      <c r="C1072" s="2" t="s">
        <v>545</v>
      </c>
      <c r="D1072">
        <v>0.87</v>
      </c>
      <c r="E1072">
        <v>-0.31</v>
      </c>
      <c r="F1072">
        <v>0.25</v>
      </c>
      <c r="G1072">
        <v>-0.16</v>
      </c>
      <c r="H1072">
        <v>0.37</v>
      </c>
      <c r="I1072">
        <v>0.96</v>
      </c>
      <c r="J1072">
        <v>0.5</v>
      </c>
      <c r="K1072" s="13" t="s">
        <v>547</v>
      </c>
      <c r="L1072" s="19" t="s">
        <v>1203</v>
      </c>
      <c r="M1072" t="s">
        <v>1213</v>
      </c>
      <c r="N1072" t="s">
        <v>1211</v>
      </c>
      <c r="O1072" t="s">
        <v>1207</v>
      </c>
      <c r="W1072">
        <f t="shared" si="97"/>
        <v>-0.31</v>
      </c>
      <c r="X1072">
        <f t="shared" si="98"/>
        <v>0.25</v>
      </c>
      <c r="Y1072">
        <f t="shared" si="99"/>
        <v>-0.16</v>
      </c>
      <c r="Z1072">
        <f t="shared" si="100"/>
        <v>0.37</v>
      </c>
      <c r="AA1072">
        <f t="shared" si="101"/>
        <v>0.96</v>
      </c>
      <c r="AB1072">
        <f t="shared" si="102"/>
        <v>0.5</v>
      </c>
    </row>
    <row r="1073" spans="1:28" hidden="1" x14ac:dyDescent="0.3">
      <c r="A1073" s="2" t="s">
        <v>1085</v>
      </c>
      <c r="B1073" s="2" t="s">
        <v>1089</v>
      </c>
      <c r="C1073" s="2" t="s">
        <v>545</v>
      </c>
      <c r="D1073">
        <v>0.6</v>
      </c>
      <c r="E1073">
        <v>-0.23</v>
      </c>
      <c r="F1073">
        <v>0.27</v>
      </c>
      <c r="G1073">
        <v>-7.0000000000000007E-2</v>
      </c>
      <c r="H1073">
        <v>0.34</v>
      </c>
      <c r="I1073">
        <v>0.69</v>
      </c>
      <c r="J1073">
        <v>0.38</v>
      </c>
      <c r="K1073" s="13" t="s">
        <v>547</v>
      </c>
      <c r="L1073" s="19" t="s">
        <v>1203</v>
      </c>
      <c r="M1073" t="s">
        <v>1213</v>
      </c>
      <c r="N1073" t="s">
        <v>1209</v>
      </c>
      <c r="O1073" t="s">
        <v>1204</v>
      </c>
      <c r="W1073">
        <f t="shared" si="97"/>
        <v>-0.23</v>
      </c>
      <c r="X1073">
        <f t="shared" si="98"/>
        <v>0.27</v>
      </c>
      <c r="Y1073">
        <f t="shared" si="99"/>
        <v>-7.0000000000000007E-2</v>
      </c>
      <c r="Z1073">
        <f t="shared" si="100"/>
        <v>0.34</v>
      </c>
      <c r="AA1073">
        <f t="shared" si="101"/>
        <v>0.69</v>
      </c>
      <c r="AB1073">
        <f t="shared" si="102"/>
        <v>0.38</v>
      </c>
    </row>
    <row r="1074" spans="1:28" hidden="1" x14ac:dyDescent="0.3">
      <c r="A1074" s="2" t="s">
        <v>1085</v>
      </c>
      <c r="B1074" s="2" t="s">
        <v>1090</v>
      </c>
      <c r="C1074" s="2" t="s">
        <v>545</v>
      </c>
      <c r="D1074">
        <v>0.66</v>
      </c>
      <c r="E1074">
        <v>-0.9</v>
      </c>
      <c r="F1074">
        <v>-0.3</v>
      </c>
      <c r="G1074">
        <v>-0.94</v>
      </c>
      <c r="H1074">
        <v>0.16</v>
      </c>
      <c r="I1074">
        <v>1.1599999999999999</v>
      </c>
      <c r="J1074">
        <v>0.5</v>
      </c>
      <c r="K1074" s="13" t="s">
        <v>547</v>
      </c>
      <c r="L1074" s="19" t="s">
        <v>1203</v>
      </c>
      <c r="M1074" t="s">
        <v>1213</v>
      </c>
      <c r="N1074" t="s">
        <v>1209</v>
      </c>
      <c r="O1074" t="s">
        <v>1206</v>
      </c>
      <c r="W1074">
        <f t="shared" si="97"/>
        <v>-0.9</v>
      </c>
      <c r="X1074">
        <f t="shared" si="98"/>
        <v>-0.3</v>
      </c>
      <c r="Y1074">
        <f t="shared" si="99"/>
        <v>-0.94</v>
      </c>
      <c r="Z1074">
        <f t="shared" si="100"/>
        <v>0.16</v>
      </c>
      <c r="AA1074">
        <f t="shared" si="101"/>
        <v>1.1599999999999999</v>
      </c>
      <c r="AB1074">
        <f t="shared" si="102"/>
        <v>0.5</v>
      </c>
    </row>
    <row r="1075" spans="1:28" hidden="1" x14ac:dyDescent="0.3">
      <c r="A1075" s="2" t="s">
        <v>1085</v>
      </c>
      <c r="B1075" s="2" t="s">
        <v>1091</v>
      </c>
      <c r="C1075" s="2" t="s">
        <v>545</v>
      </c>
      <c r="D1075">
        <v>0.21</v>
      </c>
      <c r="E1075">
        <v>-0.6</v>
      </c>
      <c r="F1075">
        <v>-0.28000000000000003</v>
      </c>
      <c r="G1075">
        <v>-0.66</v>
      </c>
      <c r="H1075">
        <v>0.03</v>
      </c>
      <c r="I1075">
        <v>0.69</v>
      </c>
      <c r="J1075">
        <v>0.28000000000000003</v>
      </c>
      <c r="K1075" s="13" t="s">
        <v>547</v>
      </c>
      <c r="L1075" s="19" t="s">
        <v>1203</v>
      </c>
      <c r="M1075" t="s">
        <v>1213</v>
      </c>
      <c r="N1075" t="s">
        <v>1211</v>
      </c>
      <c r="O1075" t="s">
        <v>1206</v>
      </c>
      <c r="W1075">
        <f t="shared" si="97"/>
        <v>-0.6</v>
      </c>
      <c r="X1075">
        <f t="shared" si="98"/>
        <v>-0.28000000000000003</v>
      </c>
      <c r="Y1075">
        <f t="shared" si="99"/>
        <v>-0.66</v>
      </c>
      <c r="Z1075">
        <f t="shared" si="100"/>
        <v>0.03</v>
      </c>
      <c r="AA1075">
        <f t="shared" si="101"/>
        <v>0.69</v>
      </c>
      <c r="AB1075">
        <f t="shared" si="102"/>
        <v>0.28000000000000003</v>
      </c>
    </row>
    <row r="1076" spans="1:28" hidden="1" x14ac:dyDescent="0.3">
      <c r="A1076" s="2" t="s">
        <v>1085</v>
      </c>
      <c r="B1076" s="2" t="s">
        <v>1092</v>
      </c>
      <c r="C1076" s="2" t="s">
        <v>545</v>
      </c>
      <c r="D1076">
        <v>0.87</v>
      </c>
      <c r="E1076">
        <v>-0.34</v>
      </c>
      <c r="F1076">
        <v>7.0000000000000007E-2</v>
      </c>
      <c r="G1076">
        <v>-0.27</v>
      </c>
      <c r="H1076">
        <v>0.22</v>
      </c>
      <c r="I1076">
        <v>0.93</v>
      </c>
      <c r="J1076">
        <v>0.46</v>
      </c>
      <c r="K1076" s="13" t="s">
        <v>547</v>
      </c>
      <c r="L1076" s="19" t="s">
        <v>1203</v>
      </c>
      <c r="M1076" t="s">
        <v>1213</v>
      </c>
      <c r="N1076" t="s">
        <v>1209</v>
      </c>
      <c r="O1076" t="s">
        <v>1205</v>
      </c>
      <c r="W1076">
        <f t="shared" si="97"/>
        <v>-0.34</v>
      </c>
      <c r="X1076">
        <f t="shared" si="98"/>
        <v>7.0000000000000007E-2</v>
      </c>
      <c r="Y1076">
        <f t="shared" si="99"/>
        <v>-0.27</v>
      </c>
      <c r="Z1076">
        <f t="shared" si="100"/>
        <v>0.22</v>
      </c>
      <c r="AA1076">
        <f t="shared" si="101"/>
        <v>0.93</v>
      </c>
      <c r="AB1076">
        <f t="shared" si="102"/>
        <v>0.46</v>
      </c>
    </row>
    <row r="1077" spans="1:28" hidden="1" x14ac:dyDescent="0.3">
      <c r="A1077" s="2" t="s">
        <v>1085</v>
      </c>
      <c r="B1077" s="2" t="s">
        <v>1093</v>
      </c>
      <c r="C1077" s="2" t="s">
        <v>545</v>
      </c>
      <c r="D1077">
        <v>1.29</v>
      </c>
      <c r="E1077">
        <v>-1.73</v>
      </c>
      <c r="F1077">
        <v>-0.76</v>
      </c>
      <c r="G1077">
        <v>-1.89</v>
      </c>
      <c r="H1077">
        <v>0.14000000000000001</v>
      </c>
      <c r="I1077">
        <v>2.29</v>
      </c>
      <c r="J1077">
        <v>0.98</v>
      </c>
      <c r="K1077" s="13" t="s">
        <v>547</v>
      </c>
      <c r="L1077" s="19" t="s">
        <v>1203</v>
      </c>
      <c r="M1077" t="s">
        <v>1213</v>
      </c>
      <c r="N1077" t="s">
        <v>1211</v>
      </c>
      <c r="O1077" t="s">
        <v>1207</v>
      </c>
      <c r="W1077">
        <f t="shared" si="97"/>
        <v>-1.73</v>
      </c>
      <c r="X1077">
        <f t="shared" si="98"/>
        <v>-0.76</v>
      </c>
      <c r="Y1077">
        <f t="shared" si="99"/>
        <v>-1.89</v>
      </c>
      <c r="Z1077">
        <f t="shared" si="100"/>
        <v>0.14000000000000001</v>
      </c>
      <c r="AA1077">
        <f t="shared" si="101"/>
        <v>2.29</v>
      </c>
      <c r="AB1077">
        <f t="shared" si="102"/>
        <v>0.98</v>
      </c>
    </row>
    <row r="1078" spans="1:28" hidden="1" x14ac:dyDescent="0.3">
      <c r="A1078" s="2" t="s">
        <v>1085</v>
      </c>
      <c r="B1078" s="2" t="s">
        <v>1094</v>
      </c>
      <c r="C1078" s="2" t="s">
        <v>545</v>
      </c>
      <c r="D1078">
        <v>1.04</v>
      </c>
      <c r="E1078">
        <v>-0.41</v>
      </c>
      <c r="F1078">
        <v>0.61</v>
      </c>
      <c r="G1078">
        <v>-7.0000000000000007E-2</v>
      </c>
      <c r="H1078">
        <v>0.73</v>
      </c>
      <c r="I1078">
        <v>1.27</v>
      </c>
      <c r="J1078">
        <v>0.73</v>
      </c>
      <c r="K1078" s="13" t="s">
        <v>547</v>
      </c>
      <c r="L1078" s="19" t="s">
        <v>1203</v>
      </c>
      <c r="M1078" t="s">
        <v>1213</v>
      </c>
      <c r="N1078" t="s">
        <v>1210</v>
      </c>
      <c r="O1078" t="s">
        <v>1205</v>
      </c>
      <c r="W1078">
        <f t="shared" si="97"/>
        <v>-0.41</v>
      </c>
      <c r="X1078">
        <f t="shared" si="98"/>
        <v>0.61</v>
      </c>
      <c r="Y1078">
        <f t="shared" si="99"/>
        <v>-7.0000000000000007E-2</v>
      </c>
      <c r="Z1078">
        <f t="shared" si="100"/>
        <v>0.73</v>
      </c>
      <c r="AA1078">
        <f t="shared" si="101"/>
        <v>1.27</v>
      </c>
      <c r="AB1078">
        <f t="shared" si="102"/>
        <v>0.73</v>
      </c>
    </row>
    <row r="1079" spans="1:28" hidden="1" x14ac:dyDescent="0.3">
      <c r="A1079" s="2" t="s">
        <v>1085</v>
      </c>
      <c r="B1079" s="2" t="s">
        <v>1095</v>
      </c>
      <c r="C1079" s="2" t="s">
        <v>545</v>
      </c>
      <c r="D1079">
        <v>0.97</v>
      </c>
      <c r="E1079">
        <v>-0.27</v>
      </c>
      <c r="F1079">
        <v>1.04</v>
      </c>
      <c r="G1079">
        <v>0.26</v>
      </c>
      <c r="H1079">
        <v>1.05</v>
      </c>
      <c r="I1079">
        <v>1.45</v>
      </c>
      <c r="J1079">
        <v>0.9</v>
      </c>
      <c r="K1079" s="13" t="s">
        <v>547</v>
      </c>
      <c r="L1079" s="19" t="s">
        <v>1203</v>
      </c>
      <c r="M1079" t="s">
        <v>1213</v>
      </c>
      <c r="N1079" t="s">
        <v>1211</v>
      </c>
      <c r="O1079" t="s">
        <v>1205</v>
      </c>
      <c r="W1079">
        <f t="shared" si="97"/>
        <v>-0.27</v>
      </c>
      <c r="X1079">
        <f t="shared" si="98"/>
        <v>1.04</v>
      </c>
      <c r="Y1079">
        <f t="shared" si="99"/>
        <v>0.26</v>
      </c>
      <c r="Z1079">
        <f t="shared" si="100"/>
        <v>1.05</v>
      </c>
      <c r="AA1079">
        <f t="shared" si="101"/>
        <v>1.45</v>
      </c>
      <c r="AB1079">
        <f t="shared" si="102"/>
        <v>0.9</v>
      </c>
    </row>
    <row r="1080" spans="1:28" hidden="1" x14ac:dyDescent="0.3">
      <c r="A1080" s="2" t="s">
        <v>1085</v>
      </c>
      <c r="B1080" s="2" t="s">
        <v>1096</v>
      </c>
      <c r="C1080" s="2" t="s">
        <v>545</v>
      </c>
      <c r="D1080">
        <v>0.99</v>
      </c>
      <c r="E1080">
        <v>-0.22</v>
      </c>
      <c r="F1080">
        <v>0.77</v>
      </c>
      <c r="G1080">
        <v>0.17</v>
      </c>
      <c r="H1080">
        <v>0.78</v>
      </c>
      <c r="I1080">
        <v>1.28</v>
      </c>
      <c r="J1080">
        <v>0.75</v>
      </c>
      <c r="K1080" s="13" t="s">
        <v>547</v>
      </c>
      <c r="L1080" s="19" t="s">
        <v>1203</v>
      </c>
      <c r="M1080" t="s">
        <v>1213</v>
      </c>
      <c r="N1080" t="s">
        <v>1209</v>
      </c>
      <c r="O1080" t="s">
        <v>1204</v>
      </c>
      <c r="W1080">
        <f t="shared" si="97"/>
        <v>-0.22</v>
      </c>
      <c r="X1080">
        <f t="shared" si="98"/>
        <v>0.77</v>
      </c>
      <c r="Y1080">
        <f t="shared" si="99"/>
        <v>0.17</v>
      </c>
      <c r="Z1080">
        <f t="shared" si="100"/>
        <v>0.78</v>
      </c>
      <c r="AA1080">
        <f t="shared" si="101"/>
        <v>1.28</v>
      </c>
      <c r="AB1080">
        <f t="shared" si="102"/>
        <v>0.75</v>
      </c>
    </row>
    <row r="1081" spans="1:28" hidden="1" x14ac:dyDescent="0.3">
      <c r="A1081" s="2" t="s">
        <v>1085</v>
      </c>
      <c r="B1081" s="2" t="s">
        <v>1097</v>
      </c>
      <c r="C1081" s="2" t="s">
        <v>545</v>
      </c>
      <c r="D1081">
        <v>0.28999999999999998</v>
      </c>
      <c r="E1081">
        <v>-0.24</v>
      </c>
      <c r="F1081">
        <v>-0.13</v>
      </c>
      <c r="G1081">
        <v>-0.28000000000000003</v>
      </c>
      <c r="H1081">
        <v>0</v>
      </c>
      <c r="I1081">
        <v>0.4</v>
      </c>
      <c r="J1081">
        <v>0.18</v>
      </c>
      <c r="K1081" s="13" t="s">
        <v>547</v>
      </c>
      <c r="L1081" s="19" t="s">
        <v>1203</v>
      </c>
      <c r="M1081" t="s">
        <v>1213</v>
      </c>
      <c r="N1081" t="s">
        <v>1209</v>
      </c>
      <c r="O1081" t="s">
        <v>1207</v>
      </c>
      <c r="W1081">
        <f t="shared" si="97"/>
        <v>-0.24</v>
      </c>
      <c r="X1081">
        <f t="shared" si="98"/>
        <v>-0.13</v>
      </c>
      <c r="Y1081">
        <f t="shared" si="99"/>
        <v>-0.28000000000000003</v>
      </c>
      <c r="Z1081">
        <f t="shared" si="100"/>
        <v>0</v>
      </c>
      <c r="AA1081">
        <f t="shared" si="101"/>
        <v>0.4</v>
      </c>
      <c r="AB1081">
        <f t="shared" si="102"/>
        <v>0.18</v>
      </c>
    </row>
    <row r="1082" spans="1:28" hidden="1" x14ac:dyDescent="0.3">
      <c r="A1082" s="2" t="s">
        <v>1085</v>
      </c>
      <c r="B1082" s="2" t="s">
        <v>1098</v>
      </c>
      <c r="C1082" s="2" t="s">
        <v>545</v>
      </c>
      <c r="D1082">
        <v>0.95</v>
      </c>
      <c r="E1082">
        <v>-0.51</v>
      </c>
      <c r="F1082">
        <v>1.0900000000000001</v>
      </c>
      <c r="G1082">
        <v>7.0000000000000007E-2</v>
      </c>
      <c r="H1082">
        <v>1.2</v>
      </c>
      <c r="I1082">
        <v>1.53</v>
      </c>
      <c r="J1082">
        <v>0.99</v>
      </c>
      <c r="K1082" s="13" t="s">
        <v>547</v>
      </c>
      <c r="L1082" s="19" t="s">
        <v>1203</v>
      </c>
      <c r="M1082" t="s">
        <v>1213</v>
      </c>
      <c r="N1082" t="s">
        <v>1209</v>
      </c>
      <c r="O1082" t="s">
        <v>1206</v>
      </c>
      <c r="W1082">
        <f t="shared" si="97"/>
        <v>-0.51</v>
      </c>
      <c r="X1082">
        <f t="shared" si="98"/>
        <v>1.0900000000000001</v>
      </c>
      <c r="Y1082">
        <f t="shared" si="99"/>
        <v>7.0000000000000007E-2</v>
      </c>
      <c r="Z1082">
        <f t="shared" si="100"/>
        <v>1.2</v>
      </c>
      <c r="AA1082">
        <f t="shared" si="101"/>
        <v>1.53</v>
      </c>
      <c r="AB1082">
        <f t="shared" si="102"/>
        <v>0.99</v>
      </c>
    </row>
    <row r="1083" spans="1:28" hidden="1" x14ac:dyDescent="0.3">
      <c r="A1083" s="2" t="s">
        <v>1085</v>
      </c>
      <c r="B1083" s="2" t="s">
        <v>1099</v>
      </c>
      <c r="C1083" s="2" t="s">
        <v>545</v>
      </c>
      <c r="D1083">
        <v>-0.25</v>
      </c>
      <c r="E1083">
        <v>-1.02</v>
      </c>
      <c r="F1083">
        <v>-0.83</v>
      </c>
      <c r="G1083">
        <v>-1.29</v>
      </c>
      <c r="H1083">
        <v>-0.26</v>
      </c>
      <c r="I1083">
        <v>1.34</v>
      </c>
      <c r="J1083">
        <v>0.56000000000000005</v>
      </c>
      <c r="K1083" s="13" t="s">
        <v>547</v>
      </c>
      <c r="L1083" s="19" t="s">
        <v>1203</v>
      </c>
      <c r="M1083" t="s">
        <v>1213</v>
      </c>
      <c r="N1083" t="s">
        <v>1211</v>
      </c>
      <c r="O1083" t="s">
        <v>1206</v>
      </c>
      <c r="W1083">
        <f t="shared" si="97"/>
        <v>-1.02</v>
      </c>
      <c r="X1083">
        <f t="shared" si="98"/>
        <v>-0.83</v>
      </c>
      <c r="Y1083">
        <f t="shared" si="99"/>
        <v>-1.29</v>
      </c>
      <c r="Z1083">
        <f t="shared" si="100"/>
        <v>-0.26</v>
      </c>
      <c r="AA1083">
        <f t="shared" si="101"/>
        <v>1.34</v>
      </c>
      <c r="AB1083">
        <f t="shared" si="102"/>
        <v>0.56000000000000005</v>
      </c>
    </row>
    <row r="1084" spans="1:28" hidden="1" x14ac:dyDescent="0.3">
      <c r="A1084" s="2" t="s">
        <v>1085</v>
      </c>
      <c r="B1084" s="2" t="s">
        <v>1100</v>
      </c>
      <c r="C1084" s="2" t="s">
        <v>545</v>
      </c>
      <c r="D1084">
        <v>1.1200000000000001</v>
      </c>
      <c r="E1084">
        <v>-1.1200000000000001</v>
      </c>
      <c r="F1084">
        <v>0.01</v>
      </c>
      <c r="G1084">
        <v>-0.98</v>
      </c>
      <c r="H1084">
        <v>0.53</v>
      </c>
      <c r="I1084">
        <v>1.59</v>
      </c>
      <c r="J1084">
        <v>0.77</v>
      </c>
      <c r="K1084" s="13" t="s">
        <v>547</v>
      </c>
      <c r="L1084" s="19" t="s">
        <v>1203</v>
      </c>
      <c r="M1084" t="s">
        <v>1213</v>
      </c>
      <c r="N1084" t="s">
        <v>1210</v>
      </c>
      <c r="O1084" t="s">
        <v>1206</v>
      </c>
      <c r="W1084">
        <f t="shared" si="97"/>
        <v>-1.1200000000000001</v>
      </c>
      <c r="X1084">
        <f t="shared" si="98"/>
        <v>0.01</v>
      </c>
      <c r="Y1084">
        <f t="shared" si="99"/>
        <v>-0.98</v>
      </c>
      <c r="Z1084">
        <f t="shared" si="100"/>
        <v>0.53</v>
      </c>
      <c r="AA1084">
        <f t="shared" si="101"/>
        <v>1.59</v>
      </c>
      <c r="AB1084">
        <f t="shared" si="102"/>
        <v>0.77</v>
      </c>
    </row>
    <row r="1085" spans="1:28" hidden="1" x14ac:dyDescent="0.3">
      <c r="A1085" s="2" t="s">
        <v>1085</v>
      </c>
      <c r="B1085" s="2" t="s">
        <v>1101</v>
      </c>
      <c r="C1085" s="2" t="s">
        <v>545</v>
      </c>
      <c r="D1085">
        <v>1.85</v>
      </c>
      <c r="E1085">
        <v>-1.93</v>
      </c>
      <c r="F1085">
        <v>-0.82</v>
      </c>
      <c r="G1085">
        <v>-2.09</v>
      </c>
      <c r="H1085">
        <v>0.18</v>
      </c>
      <c r="I1085">
        <v>2.79</v>
      </c>
      <c r="J1085">
        <v>1.22</v>
      </c>
      <c r="K1085" s="8" t="s">
        <v>548</v>
      </c>
      <c r="L1085" s="19" t="s">
        <v>1203</v>
      </c>
      <c r="M1085" t="s">
        <v>1213</v>
      </c>
      <c r="N1085" t="s">
        <v>1211</v>
      </c>
      <c r="O1085" t="s">
        <v>1207</v>
      </c>
      <c r="W1085">
        <f t="shared" si="97"/>
        <v>-1.93</v>
      </c>
      <c r="X1085">
        <f t="shared" si="98"/>
        <v>-0.82</v>
      </c>
      <c r="Y1085">
        <f t="shared" si="99"/>
        <v>-2.09</v>
      </c>
      <c r="Z1085">
        <f t="shared" si="100"/>
        <v>0.18</v>
      </c>
      <c r="AA1085">
        <f t="shared" si="101"/>
        <v>2.79</v>
      </c>
      <c r="AB1085">
        <f t="shared" si="102"/>
        <v>1.22</v>
      </c>
    </row>
    <row r="1086" spans="1:28" hidden="1" x14ac:dyDescent="0.3">
      <c r="A1086" s="2" t="s">
        <v>1085</v>
      </c>
      <c r="B1086" s="2" t="s">
        <v>1102</v>
      </c>
      <c r="C1086" s="2" t="s">
        <v>545</v>
      </c>
      <c r="D1086">
        <v>1.1399999999999999</v>
      </c>
      <c r="E1086">
        <v>-0.45</v>
      </c>
      <c r="F1086">
        <v>0.05</v>
      </c>
      <c r="G1086">
        <v>-0.38</v>
      </c>
      <c r="H1086">
        <v>0.25</v>
      </c>
      <c r="I1086">
        <v>1.23</v>
      </c>
      <c r="J1086">
        <v>0.6</v>
      </c>
      <c r="K1086" s="13" t="s">
        <v>547</v>
      </c>
      <c r="L1086" s="19" t="s">
        <v>1203</v>
      </c>
      <c r="M1086" t="s">
        <v>1213</v>
      </c>
      <c r="N1086" t="s">
        <v>1209</v>
      </c>
      <c r="O1086" t="s">
        <v>1206</v>
      </c>
      <c r="W1086">
        <f t="shared" si="97"/>
        <v>-0.45</v>
      </c>
      <c r="X1086">
        <f t="shared" si="98"/>
        <v>0.05</v>
      </c>
      <c r="Y1086">
        <f t="shared" si="99"/>
        <v>-0.38</v>
      </c>
      <c r="Z1086">
        <f t="shared" si="100"/>
        <v>0.25</v>
      </c>
      <c r="AA1086">
        <f t="shared" si="101"/>
        <v>1.23</v>
      </c>
      <c r="AB1086">
        <f t="shared" si="102"/>
        <v>0.6</v>
      </c>
    </row>
    <row r="1087" spans="1:28" hidden="1" x14ac:dyDescent="0.3">
      <c r="A1087" s="2" t="s">
        <v>1085</v>
      </c>
      <c r="B1087" s="2" t="s">
        <v>1103</v>
      </c>
      <c r="C1087" s="2" t="s">
        <v>545</v>
      </c>
      <c r="D1087">
        <v>1.63</v>
      </c>
      <c r="E1087">
        <v>-0.32</v>
      </c>
      <c r="F1087">
        <v>0.98</v>
      </c>
      <c r="G1087">
        <v>0.18</v>
      </c>
      <c r="H1087">
        <v>1.02</v>
      </c>
      <c r="I1087">
        <v>1.93</v>
      </c>
      <c r="J1087">
        <v>1.0900000000000001</v>
      </c>
      <c r="K1087" s="8" t="s">
        <v>548</v>
      </c>
      <c r="L1087" s="19" t="s">
        <v>1203</v>
      </c>
      <c r="M1087" t="s">
        <v>1213</v>
      </c>
      <c r="N1087" t="s">
        <v>1211</v>
      </c>
      <c r="O1087" t="s">
        <v>1206</v>
      </c>
      <c r="W1087">
        <f t="shared" si="97"/>
        <v>-0.32</v>
      </c>
      <c r="X1087">
        <f t="shared" si="98"/>
        <v>0.98</v>
      </c>
      <c r="Y1087">
        <f t="shared" si="99"/>
        <v>0.18</v>
      </c>
      <c r="Z1087">
        <f t="shared" si="100"/>
        <v>1.02</v>
      </c>
      <c r="AA1087">
        <f t="shared" si="101"/>
        <v>1.93</v>
      </c>
      <c r="AB1087">
        <f t="shared" si="102"/>
        <v>1.0900000000000001</v>
      </c>
    </row>
    <row r="1088" spans="1:28" hidden="1" x14ac:dyDescent="0.3">
      <c r="A1088" s="2" t="s">
        <v>1085</v>
      </c>
      <c r="B1088" s="2" t="s">
        <v>1104</v>
      </c>
      <c r="C1088" s="2" t="s">
        <v>545</v>
      </c>
      <c r="D1088">
        <v>0.48</v>
      </c>
      <c r="E1088">
        <v>-0.91</v>
      </c>
      <c r="F1088">
        <v>-0.82</v>
      </c>
      <c r="G1088">
        <v>-1.19</v>
      </c>
      <c r="H1088">
        <v>-0.31</v>
      </c>
      <c r="I1088">
        <v>1.32</v>
      </c>
      <c r="J1088">
        <v>0.56999999999999995</v>
      </c>
      <c r="K1088" s="13" t="s">
        <v>547</v>
      </c>
      <c r="L1088" s="19" t="s">
        <v>1203</v>
      </c>
      <c r="M1088" t="s">
        <v>1213</v>
      </c>
      <c r="N1088" t="s">
        <v>1210</v>
      </c>
      <c r="O1088" t="s">
        <v>1206</v>
      </c>
      <c r="W1088">
        <f t="shared" si="97"/>
        <v>-0.91</v>
      </c>
      <c r="X1088">
        <f t="shared" si="98"/>
        <v>-0.82</v>
      </c>
      <c r="Y1088">
        <f t="shared" si="99"/>
        <v>-1.19</v>
      </c>
      <c r="Z1088">
        <f t="shared" si="100"/>
        <v>-0.31</v>
      </c>
      <c r="AA1088">
        <f t="shared" si="101"/>
        <v>1.32</v>
      </c>
      <c r="AB1088">
        <f t="shared" si="102"/>
        <v>0.56999999999999995</v>
      </c>
    </row>
    <row r="1089" spans="1:28" hidden="1" x14ac:dyDescent="0.3">
      <c r="A1089" s="2" t="s">
        <v>1085</v>
      </c>
      <c r="B1089" s="2" t="s">
        <v>1105</v>
      </c>
      <c r="C1089" s="2" t="s">
        <v>545</v>
      </c>
      <c r="D1089">
        <v>0.83</v>
      </c>
      <c r="E1089">
        <v>-0.33</v>
      </c>
      <c r="F1089">
        <v>0.16</v>
      </c>
      <c r="G1089">
        <v>-0.21</v>
      </c>
      <c r="H1089">
        <v>0.3</v>
      </c>
      <c r="I1089">
        <v>0.91</v>
      </c>
      <c r="J1089">
        <v>0.46</v>
      </c>
      <c r="K1089" s="13" t="s">
        <v>547</v>
      </c>
      <c r="L1089" s="19" t="s">
        <v>1203</v>
      </c>
      <c r="M1089" t="s">
        <v>1213</v>
      </c>
      <c r="N1089" t="s">
        <v>1210</v>
      </c>
      <c r="O1089" t="s">
        <v>1205</v>
      </c>
      <c r="W1089">
        <f t="shared" si="97"/>
        <v>-0.33</v>
      </c>
      <c r="X1089">
        <f t="shared" si="98"/>
        <v>0.16</v>
      </c>
      <c r="Y1089">
        <f t="shared" si="99"/>
        <v>-0.21</v>
      </c>
      <c r="Z1089">
        <f t="shared" si="100"/>
        <v>0.3</v>
      </c>
      <c r="AA1089">
        <f t="shared" si="101"/>
        <v>0.91</v>
      </c>
      <c r="AB1089">
        <f t="shared" si="102"/>
        <v>0.46</v>
      </c>
    </row>
    <row r="1090" spans="1:28" hidden="1" x14ac:dyDescent="0.3">
      <c r="A1090" s="2" t="s">
        <v>1085</v>
      </c>
      <c r="B1090" s="2" t="s">
        <v>1106</v>
      </c>
      <c r="C1090" s="2" t="s">
        <v>545</v>
      </c>
      <c r="D1090">
        <v>1.1100000000000001</v>
      </c>
      <c r="E1090">
        <v>-0.46</v>
      </c>
      <c r="F1090">
        <v>0.13</v>
      </c>
      <c r="G1090">
        <v>-0.35</v>
      </c>
      <c r="H1090">
        <v>0.34</v>
      </c>
      <c r="I1090">
        <v>1.21</v>
      </c>
      <c r="J1090">
        <v>0.6</v>
      </c>
      <c r="K1090" s="13" t="s">
        <v>547</v>
      </c>
      <c r="L1090" s="19" t="s">
        <v>1203</v>
      </c>
      <c r="M1090" t="s">
        <v>1213</v>
      </c>
      <c r="N1090" t="s">
        <v>1210</v>
      </c>
      <c r="O1090" t="s">
        <v>1207</v>
      </c>
      <c r="W1090">
        <f t="shared" si="97"/>
        <v>-0.46</v>
      </c>
      <c r="X1090">
        <f t="shared" si="98"/>
        <v>0.13</v>
      </c>
      <c r="Y1090">
        <f t="shared" si="99"/>
        <v>-0.35</v>
      </c>
      <c r="Z1090">
        <f t="shared" si="100"/>
        <v>0.34</v>
      </c>
      <c r="AA1090">
        <f t="shared" si="101"/>
        <v>1.21</v>
      </c>
      <c r="AB1090">
        <f t="shared" si="102"/>
        <v>0.6</v>
      </c>
    </row>
    <row r="1091" spans="1:28" hidden="1" x14ac:dyDescent="0.3">
      <c r="A1091" s="2" t="s">
        <v>1085</v>
      </c>
      <c r="B1091" s="2" t="s">
        <v>1107</v>
      </c>
      <c r="C1091" s="2" t="s">
        <v>545</v>
      </c>
      <c r="D1091">
        <v>0.44</v>
      </c>
      <c r="E1091">
        <v>-0.88</v>
      </c>
      <c r="F1091">
        <v>-0.61</v>
      </c>
      <c r="G1091">
        <v>-1.06</v>
      </c>
      <c r="H1091">
        <v>-0.13</v>
      </c>
      <c r="I1091">
        <v>1.1499999999999999</v>
      </c>
      <c r="J1091">
        <v>0.48</v>
      </c>
      <c r="K1091" s="13" t="s">
        <v>547</v>
      </c>
      <c r="L1091" s="19" t="s">
        <v>1203</v>
      </c>
      <c r="M1091" t="s">
        <v>1213</v>
      </c>
      <c r="N1091" t="s">
        <v>1211</v>
      </c>
      <c r="O1091" t="s">
        <v>1206</v>
      </c>
      <c r="W1091">
        <f t="shared" ref="W1091:W1154" si="103">VALUE(SUBSTITUTE(E1091,",","."))</f>
        <v>-0.88</v>
      </c>
      <c r="X1091">
        <f t="shared" ref="X1091:X1154" si="104">VALUE(SUBSTITUTE(F1091,",","."))</f>
        <v>-0.61</v>
      </c>
      <c r="Y1091">
        <f t="shared" ref="Y1091:Y1154" si="105">VALUE(SUBSTITUTE(G1091,",","."))</f>
        <v>-1.06</v>
      </c>
      <c r="Z1091">
        <f t="shared" ref="Z1091:Z1154" si="106">VALUE(SUBSTITUTE(H1091,",","."))</f>
        <v>-0.13</v>
      </c>
      <c r="AA1091">
        <f t="shared" ref="AA1091:AA1154" si="107">VALUE(SUBSTITUTE(I1091,",","."))</f>
        <v>1.1499999999999999</v>
      </c>
      <c r="AB1091">
        <f t="shared" ref="AB1091:AB1154" si="108">VALUE(SUBSTITUTE(J1091,",","."))</f>
        <v>0.48</v>
      </c>
    </row>
    <row r="1092" spans="1:28" hidden="1" x14ac:dyDescent="0.3">
      <c r="A1092" s="2" t="s">
        <v>1085</v>
      </c>
      <c r="B1092" s="2" t="s">
        <v>1108</v>
      </c>
      <c r="C1092" s="2" t="s">
        <v>545</v>
      </c>
      <c r="D1092">
        <v>1.5</v>
      </c>
      <c r="E1092">
        <v>-1.04</v>
      </c>
      <c r="F1092">
        <v>0.16</v>
      </c>
      <c r="G1092">
        <v>-0.84</v>
      </c>
      <c r="H1092">
        <v>0.63</v>
      </c>
      <c r="I1092">
        <v>1.83</v>
      </c>
      <c r="J1092">
        <v>0.92</v>
      </c>
      <c r="K1092" s="13" t="s">
        <v>547</v>
      </c>
      <c r="L1092" s="19" t="s">
        <v>1203</v>
      </c>
      <c r="M1092" t="s">
        <v>1213</v>
      </c>
      <c r="N1092" t="s">
        <v>1209</v>
      </c>
      <c r="O1092" t="s">
        <v>1207</v>
      </c>
      <c r="W1092">
        <f t="shared" si="103"/>
        <v>-1.04</v>
      </c>
      <c r="X1092">
        <f t="shared" si="104"/>
        <v>0.16</v>
      </c>
      <c r="Y1092">
        <f t="shared" si="105"/>
        <v>-0.84</v>
      </c>
      <c r="Z1092">
        <f t="shared" si="106"/>
        <v>0.63</v>
      </c>
      <c r="AA1092">
        <f t="shared" si="107"/>
        <v>1.83</v>
      </c>
      <c r="AB1092">
        <f t="shared" si="108"/>
        <v>0.92</v>
      </c>
    </row>
    <row r="1093" spans="1:28" hidden="1" x14ac:dyDescent="0.3">
      <c r="A1093" s="2" t="s">
        <v>1085</v>
      </c>
      <c r="B1093" s="2" t="s">
        <v>1109</v>
      </c>
      <c r="C1093" s="2" t="s">
        <v>545</v>
      </c>
      <c r="D1093">
        <v>1.33</v>
      </c>
      <c r="E1093">
        <v>-0.74</v>
      </c>
      <c r="F1093">
        <v>0.31</v>
      </c>
      <c r="G1093">
        <v>-0.51</v>
      </c>
      <c r="H1093">
        <v>0.62</v>
      </c>
      <c r="I1093">
        <v>1.56</v>
      </c>
      <c r="J1093">
        <v>0.81</v>
      </c>
      <c r="K1093" s="13" t="s">
        <v>547</v>
      </c>
      <c r="L1093" s="19" t="s">
        <v>1203</v>
      </c>
      <c r="M1093" t="s">
        <v>1213</v>
      </c>
      <c r="N1093" t="s">
        <v>1209</v>
      </c>
      <c r="O1093" t="s">
        <v>1206</v>
      </c>
      <c r="W1093">
        <f t="shared" si="103"/>
        <v>-0.74</v>
      </c>
      <c r="X1093">
        <f t="shared" si="104"/>
        <v>0.31</v>
      </c>
      <c r="Y1093">
        <f t="shared" si="105"/>
        <v>-0.51</v>
      </c>
      <c r="Z1093">
        <f t="shared" si="106"/>
        <v>0.62</v>
      </c>
      <c r="AA1093">
        <f t="shared" si="107"/>
        <v>1.56</v>
      </c>
      <c r="AB1093">
        <f t="shared" si="108"/>
        <v>0.81</v>
      </c>
    </row>
    <row r="1094" spans="1:28" hidden="1" x14ac:dyDescent="0.3">
      <c r="A1094" s="2" t="s">
        <v>1085</v>
      </c>
      <c r="B1094" s="2" t="s">
        <v>1110</v>
      </c>
      <c r="C1094" s="2" t="s">
        <v>545</v>
      </c>
      <c r="D1094">
        <v>1.55</v>
      </c>
      <c r="E1094">
        <v>-1.28</v>
      </c>
      <c r="F1094">
        <v>-7.0000000000000007E-2</v>
      </c>
      <c r="G1094">
        <v>-1.1599999999999999</v>
      </c>
      <c r="H1094">
        <v>0.55000000000000004</v>
      </c>
      <c r="I1094">
        <v>2.02</v>
      </c>
      <c r="J1094">
        <v>0.97</v>
      </c>
      <c r="K1094" s="13" t="s">
        <v>547</v>
      </c>
      <c r="L1094" s="19" t="s">
        <v>1203</v>
      </c>
      <c r="M1094" t="s">
        <v>1213</v>
      </c>
      <c r="N1094" t="s">
        <v>1210</v>
      </c>
      <c r="O1094" t="s">
        <v>1206</v>
      </c>
      <c r="W1094">
        <f t="shared" si="103"/>
        <v>-1.28</v>
      </c>
      <c r="X1094">
        <f t="shared" si="104"/>
        <v>-7.0000000000000007E-2</v>
      </c>
      <c r="Y1094">
        <f t="shared" si="105"/>
        <v>-1.1599999999999999</v>
      </c>
      <c r="Z1094">
        <f t="shared" si="106"/>
        <v>0.55000000000000004</v>
      </c>
      <c r="AA1094">
        <f t="shared" si="107"/>
        <v>2.02</v>
      </c>
      <c r="AB1094">
        <f t="shared" si="108"/>
        <v>0.97</v>
      </c>
    </row>
    <row r="1095" spans="1:28" hidden="1" x14ac:dyDescent="0.3">
      <c r="A1095" s="2" t="s">
        <v>1085</v>
      </c>
      <c r="B1095" s="2" t="s">
        <v>1111</v>
      </c>
      <c r="C1095" s="2" t="s">
        <v>545</v>
      </c>
      <c r="D1095">
        <v>1.1399999999999999</v>
      </c>
      <c r="E1095">
        <v>-0.06</v>
      </c>
      <c r="F1095">
        <v>0.1</v>
      </c>
      <c r="G1095">
        <v>-0.01</v>
      </c>
      <c r="H1095">
        <v>0.12</v>
      </c>
      <c r="I1095">
        <v>1.1399999999999999</v>
      </c>
      <c r="J1095">
        <v>0.55000000000000004</v>
      </c>
      <c r="K1095" s="13" t="s">
        <v>547</v>
      </c>
      <c r="L1095" s="19" t="s">
        <v>1203</v>
      </c>
      <c r="M1095" t="s">
        <v>1212</v>
      </c>
      <c r="N1095" t="s">
        <v>1210</v>
      </c>
      <c r="O1095" t="s">
        <v>1206</v>
      </c>
      <c r="W1095">
        <f t="shared" si="103"/>
        <v>-0.06</v>
      </c>
      <c r="X1095">
        <f t="shared" si="104"/>
        <v>0.1</v>
      </c>
      <c r="Y1095">
        <f t="shared" si="105"/>
        <v>-0.01</v>
      </c>
      <c r="Z1095">
        <f t="shared" si="106"/>
        <v>0.12</v>
      </c>
      <c r="AA1095">
        <f t="shared" si="107"/>
        <v>1.1399999999999999</v>
      </c>
      <c r="AB1095">
        <f t="shared" si="108"/>
        <v>0.55000000000000004</v>
      </c>
    </row>
    <row r="1096" spans="1:28" hidden="1" x14ac:dyDescent="0.3">
      <c r="A1096" s="2" t="s">
        <v>1085</v>
      </c>
      <c r="B1096" s="2" t="s">
        <v>1112</v>
      </c>
      <c r="C1096" s="2" t="s">
        <v>545</v>
      </c>
      <c r="D1096">
        <v>1.1299999999999999</v>
      </c>
      <c r="E1096">
        <v>-0.57999999999999996</v>
      </c>
      <c r="F1096">
        <v>0.13</v>
      </c>
      <c r="G1096">
        <v>-0.46</v>
      </c>
      <c r="H1096">
        <v>0.39</v>
      </c>
      <c r="I1096">
        <v>1.28</v>
      </c>
      <c r="J1096">
        <v>0.64</v>
      </c>
      <c r="K1096" s="13" t="s">
        <v>547</v>
      </c>
      <c r="L1096" s="19" t="s">
        <v>1203</v>
      </c>
      <c r="M1096" t="s">
        <v>1213</v>
      </c>
      <c r="N1096" t="s">
        <v>1210</v>
      </c>
      <c r="O1096" t="s">
        <v>1206</v>
      </c>
      <c r="W1096">
        <f t="shared" si="103"/>
        <v>-0.57999999999999996</v>
      </c>
      <c r="X1096">
        <f t="shared" si="104"/>
        <v>0.13</v>
      </c>
      <c r="Y1096">
        <f t="shared" si="105"/>
        <v>-0.46</v>
      </c>
      <c r="Z1096">
        <f t="shared" si="106"/>
        <v>0.39</v>
      </c>
      <c r="AA1096">
        <f t="shared" si="107"/>
        <v>1.28</v>
      </c>
      <c r="AB1096">
        <f t="shared" si="108"/>
        <v>0.64</v>
      </c>
    </row>
    <row r="1097" spans="1:28" hidden="1" x14ac:dyDescent="0.3">
      <c r="A1097" s="2" t="s">
        <v>1085</v>
      </c>
      <c r="B1097" s="2" t="s">
        <v>1113</v>
      </c>
      <c r="C1097" s="2" t="s">
        <v>545</v>
      </c>
      <c r="D1097">
        <v>0.78</v>
      </c>
      <c r="E1097">
        <v>0.8</v>
      </c>
      <c r="F1097">
        <v>1.45</v>
      </c>
      <c r="G1097">
        <v>1.4</v>
      </c>
      <c r="H1097">
        <v>0.9</v>
      </c>
      <c r="I1097">
        <v>1.84</v>
      </c>
      <c r="J1097">
        <v>0.94</v>
      </c>
      <c r="K1097" s="13" t="s">
        <v>547</v>
      </c>
      <c r="L1097" s="19" t="s">
        <v>1203</v>
      </c>
      <c r="M1097" t="s">
        <v>1213</v>
      </c>
      <c r="N1097" t="s">
        <v>1210</v>
      </c>
      <c r="O1097" t="s">
        <v>1206</v>
      </c>
      <c r="W1097">
        <f t="shared" si="103"/>
        <v>0.8</v>
      </c>
      <c r="X1097">
        <f t="shared" si="104"/>
        <v>1.45</v>
      </c>
      <c r="Y1097">
        <f t="shared" si="105"/>
        <v>1.4</v>
      </c>
      <c r="Z1097">
        <f t="shared" si="106"/>
        <v>0.9</v>
      </c>
      <c r="AA1097">
        <f t="shared" si="107"/>
        <v>1.84</v>
      </c>
      <c r="AB1097">
        <f t="shared" si="108"/>
        <v>0.94</v>
      </c>
    </row>
    <row r="1098" spans="1:28" hidden="1" x14ac:dyDescent="0.3">
      <c r="A1098" s="2" t="s">
        <v>1085</v>
      </c>
      <c r="B1098" s="2" t="s">
        <v>1114</v>
      </c>
      <c r="C1098" s="2" t="s">
        <v>545</v>
      </c>
      <c r="D1098">
        <v>0.42</v>
      </c>
      <c r="E1098">
        <v>-1.06</v>
      </c>
      <c r="F1098">
        <v>-0.44</v>
      </c>
      <c r="G1098">
        <v>-1.1499999999999999</v>
      </c>
      <c r="H1098">
        <v>0.11</v>
      </c>
      <c r="I1098">
        <v>1.23</v>
      </c>
      <c r="J1098">
        <v>0.5</v>
      </c>
      <c r="K1098" s="13" t="s">
        <v>547</v>
      </c>
      <c r="L1098" s="19" t="s">
        <v>1203</v>
      </c>
      <c r="M1098" t="s">
        <v>1213</v>
      </c>
      <c r="N1098" t="s">
        <v>1210</v>
      </c>
      <c r="O1098" t="s">
        <v>1206</v>
      </c>
      <c r="W1098">
        <f t="shared" si="103"/>
        <v>-1.06</v>
      </c>
      <c r="X1098">
        <f t="shared" si="104"/>
        <v>-0.44</v>
      </c>
      <c r="Y1098">
        <f t="shared" si="105"/>
        <v>-1.1499999999999999</v>
      </c>
      <c r="Z1098">
        <f t="shared" si="106"/>
        <v>0.11</v>
      </c>
      <c r="AA1098">
        <f t="shared" si="107"/>
        <v>1.23</v>
      </c>
      <c r="AB1098">
        <f t="shared" si="108"/>
        <v>0.5</v>
      </c>
    </row>
    <row r="1099" spans="1:28" hidden="1" x14ac:dyDescent="0.3">
      <c r="A1099" s="2" t="s">
        <v>1085</v>
      </c>
      <c r="B1099" s="2" t="s">
        <v>1115</v>
      </c>
      <c r="C1099" s="2" t="s">
        <v>545</v>
      </c>
      <c r="D1099">
        <v>0.36</v>
      </c>
      <c r="E1099">
        <v>-1.7</v>
      </c>
      <c r="F1099">
        <v>-0.44</v>
      </c>
      <c r="G1099">
        <v>-1.71</v>
      </c>
      <c r="H1099">
        <v>0.41</v>
      </c>
      <c r="I1099">
        <v>1.79</v>
      </c>
      <c r="J1099">
        <v>0.76</v>
      </c>
      <c r="K1099" s="13" t="s">
        <v>547</v>
      </c>
      <c r="L1099" s="19" t="s">
        <v>1203</v>
      </c>
      <c r="M1099" t="s">
        <v>1213</v>
      </c>
      <c r="N1099" t="s">
        <v>1211</v>
      </c>
      <c r="O1099" t="s">
        <v>1207</v>
      </c>
      <c r="W1099">
        <f t="shared" si="103"/>
        <v>-1.7</v>
      </c>
      <c r="X1099">
        <f t="shared" si="104"/>
        <v>-0.44</v>
      </c>
      <c r="Y1099">
        <f t="shared" si="105"/>
        <v>-1.71</v>
      </c>
      <c r="Z1099">
        <f t="shared" si="106"/>
        <v>0.41</v>
      </c>
      <c r="AA1099">
        <f t="shared" si="107"/>
        <v>1.79</v>
      </c>
      <c r="AB1099">
        <f t="shared" si="108"/>
        <v>0.76</v>
      </c>
    </row>
    <row r="1100" spans="1:28" hidden="1" x14ac:dyDescent="0.3">
      <c r="A1100" s="2" t="s">
        <v>1085</v>
      </c>
      <c r="B1100" s="2" t="s">
        <v>1116</v>
      </c>
      <c r="C1100" s="2" t="s">
        <v>545</v>
      </c>
      <c r="D1100">
        <v>-0.48</v>
      </c>
      <c r="E1100">
        <v>-1.75</v>
      </c>
      <c r="F1100">
        <v>0.09</v>
      </c>
      <c r="G1100">
        <v>-1.5</v>
      </c>
      <c r="H1100">
        <v>0.91</v>
      </c>
      <c r="I1100">
        <v>1.82</v>
      </c>
      <c r="J1100">
        <v>0.92</v>
      </c>
      <c r="K1100" s="13" t="s">
        <v>547</v>
      </c>
      <c r="L1100" s="19" t="s">
        <v>1203</v>
      </c>
      <c r="M1100" t="s">
        <v>1213</v>
      </c>
      <c r="N1100" t="s">
        <v>1210</v>
      </c>
      <c r="O1100" t="s">
        <v>1205</v>
      </c>
      <c r="W1100">
        <f t="shared" si="103"/>
        <v>-1.75</v>
      </c>
      <c r="X1100">
        <f t="shared" si="104"/>
        <v>0.09</v>
      </c>
      <c r="Y1100">
        <f t="shared" si="105"/>
        <v>-1.5</v>
      </c>
      <c r="Z1100">
        <f t="shared" si="106"/>
        <v>0.91</v>
      </c>
      <c r="AA1100">
        <f t="shared" si="107"/>
        <v>1.82</v>
      </c>
      <c r="AB1100">
        <f t="shared" si="108"/>
        <v>0.92</v>
      </c>
    </row>
    <row r="1101" spans="1:28" hidden="1" x14ac:dyDescent="0.3">
      <c r="A1101" s="2" t="s">
        <v>1085</v>
      </c>
      <c r="B1101" s="2" t="s">
        <v>1117</v>
      </c>
      <c r="C1101" s="2" t="s">
        <v>545</v>
      </c>
      <c r="D1101">
        <v>0.52</v>
      </c>
      <c r="E1101">
        <v>-1.05</v>
      </c>
      <c r="F1101">
        <v>0.22</v>
      </c>
      <c r="G1101">
        <v>-0.82</v>
      </c>
      <c r="H1101">
        <v>0.69</v>
      </c>
      <c r="I1101">
        <v>1.19</v>
      </c>
      <c r="J1101">
        <v>0.65</v>
      </c>
      <c r="K1101" s="13" t="s">
        <v>547</v>
      </c>
      <c r="L1101" s="19" t="s">
        <v>1203</v>
      </c>
      <c r="M1101" t="s">
        <v>1213</v>
      </c>
      <c r="N1101" t="s">
        <v>1211</v>
      </c>
      <c r="O1101" t="s">
        <v>1206</v>
      </c>
      <c r="W1101">
        <f t="shared" si="103"/>
        <v>-1.05</v>
      </c>
      <c r="X1101">
        <f t="shared" si="104"/>
        <v>0.22</v>
      </c>
      <c r="Y1101">
        <f t="shared" si="105"/>
        <v>-0.82</v>
      </c>
      <c r="Z1101">
        <f t="shared" si="106"/>
        <v>0.69</v>
      </c>
      <c r="AA1101">
        <f t="shared" si="107"/>
        <v>1.19</v>
      </c>
      <c r="AB1101">
        <f t="shared" si="108"/>
        <v>0.65</v>
      </c>
    </row>
    <row r="1102" spans="1:28" hidden="1" x14ac:dyDescent="0.3">
      <c r="A1102" s="2" t="s">
        <v>1085</v>
      </c>
      <c r="B1102" s="2" t="s">
        <v>1118</v>
      </c>
      <c r="C1102" s="2" t="s">
        <v>545</v>
      </c>
      <c r="D1102">
        <v>-0.12</v>
      </c>
      <c r="E1102">
        <v>-1.17</v>
      </c>
      <c r="F1102">
        <v>0.09</v>
      </c>
      <c r="G1102">
        <v>-0.99</v>
      </c>
      <c r="H1102">
        <v>0.63</v>
      </c>
      <c r="I1102">
        <v>1.18</v>
      </c>
      <c r="J1102">
        <v>0.61</v>
      </c>
      <c r="K1102" s="13" t="s">
        <v>547</v>
      </c>
      <c r="L1102" s="19" t="s">
        <v>1203</v>
      </c>
      <c r="M1102" t="s">
        <v>1212</v>
      </c>
      <c r="N1102" t="s">
        <v>1210</v>
      </c>
      <c r="O1102" t="s">
        <v>1205</v>
      </c>
      <c r="W1102">
        <f t="shared" si="103"/>
        <v>-1.17</v>
      </c>
      <c r="X1102">
        <f t="shared" si="104"/>
        <v>0.09</v>
      </c>
      <c r="Y1102">
        <f t="shared" si="105"/>
        <v>-0.99</v>
      </c>
      <c r="Z1102">
        <f t="shared" si="106"/>
        <v>0.63</v>
      </c>
      <c r="AA1102">
        <f t="shared" si="107"/>
        <v>1.18</v>
      </c>
      <c r="AB1102">
        <f t="shared" si="108"/>
        <v>0.61</v>
      </c>
    </row>
    <row r="1103" spans="1:28" hidden="1" x14ac:dyDescent="0.3">
      <c r="A1103" s="2" t="s">
        <v>1085</v>
      </c>
      <c r="B1103" s="2" t="s">
        <v>1119</v>
      </c>
      <c r="C1103" s="2" t="s">
        <v>545</v>
      </c>
      <c r="D1103">
        <v>0.24</v>
      </c>
      <c r="E1103">
        <v>-1.01</v>
      </c>
      <c r="F1103">
        <v>0.18</v>
      </c>
      <c r="G1103">
        <v>-0.81</v>
      </c>
      <c r="H1103">
        <v>0.64</v>
      </c>
      <c r="I1103">
        <v>1.06</v>
      </c>
      <c r="J1103">
        <v>0.57999999999999996</v>
      </c>
      <c r="K1103" s="13" t="s">
        <v>547</v>
      </c>
      <c r="L1103" s="19" t="s">
        <v>1203</v>
      </c>
      <c r="M1103" t="s">
        <v>1213</v>
      </c>
      <c r="N1103" t="s">
        <v>1209</v>
      </c>
      <c r="O1103" t="s">
        <v>1207</v>
      </c>
      <c r="W1103">
        <f t="shared" si="103"/>
        <v>-1.01</v>
      </c>
      <c r="X1103">
        <f t="shared" si="104"/>
        <v>0.18</v>
      </c>
      <c r="Y1103">
        <f t="shared" si="105"/>
        <v>-0.81</v>
      </c>
      <c r="Z1103">
        <f t="shared" si="106"/>
        <v>0.64</v>
      </c>
      <c r="AA1103">
        <f t="shared" si="107"/>
        <v>1.06</v>
      </c>
      <c r="AB1103">
        <f t="shared" si="108"/>
        <v>0.57999999999999996</v>
      </c>
    </row>
    <row r="1104" spans="1:28" hidden="1" x14ac:dyDescent="0.3">
      <c r="A1104" s="2" t="s">
        <v>1085</v>
      </c>
      <c r="B1104" s="2" t="s">
        <v>1120</v>
      </c>
      <c r="C1104" s="2" t="s">
        <v>545</v>
      </c>
      <c r="D1104">
        <v>0.56000000000000005</v>
      </c>
      <c r="E1104">
        <v>-0.65</v>
      </c>
      <c r="F1104">
        <v>0.62</v>
      </c>
      <c r="G1104">
        <v>-0.28000000000000003</v>
      </c>
      <c r="H1104">
        <v>0.85</v>
      </c>
      <c r="I1104">
        <v>1.06</v>
      </c>
      <c r="J1104">
        <v>0.69</v>
      </c>
      <c r="K1104" s="13" t="s">
        <v>547</v>
      </c>
      <c r="L1104" s="19" t="s">
        <v>1203</v>
      </c>
      <c r="M1104" t="s">
        <v>1213</v>
      </c>
      <c r="N1104" t="s">
        <v>1210</v>
      </c>
      <c r="O1104" t="s">
        <v>1206</v>
      </c>
      <c r="W1104">
        <f t="shared" si="103"/>
        <v>-0.65</v>
      </c>
      <c r="X1104">
        <f t="shared" si="104"/>
        <v>0.62</v>
      </c>
      <c r="Y1104">
        <f t="shared" si="105"/>
        <v>-0.28000000000000003</v>
      </c>
      <c r="Z1104">
        <f t="shared" si="106"/>
        <v>0.85</v>
      </c>
      <c r="AA1104">
        <f t="shared" si="107"/>
        <v>1.06</v>
      </c>
      <c r="AB1104">
        <f t="shared" si="108"/>
        <v>0.69</v>
      </c>
    </row>
    <row r="1105" spans="1:28" hidden="1" x14ac:dyDescent="0.3">
      <c r="A1105" s="2" t="s">
        <v>1121</v>
      </c>
      <c r="B1105" s="2" t="s">
        <v>1122</v>
      </c>
      <c r="C1105" s="2" t="s">
        <v>545</v>
      </c>
      <c r="D1105">
        <v>0.62</v>
      </c>
      <c r="E1105">
        <v>-0.27</v>
      </c>
      <c r="F1105">
        <v>-1.92</v>
      </c>
      <c r="G1105">
        <v>-1.94</v>
      </c>
      <c r="H1105">
        <v>-0.04</v>
      </c>
      <c r="I1105">
        <v>2.04</v>
      </c>
      <c r="J1105">
        <v>0.68</v>
      </c>
      <c r="K1105" s="13" t="s">
        <v>547</v>
      </c>
      <c r="L1105" s="19" t="s">
        <v>1203</v>
      </c>
      <c r="M1105" t="s">
        <v>1213</v>
      </c>
      <c r="N1105" t="s">
        <v>1210</v>
      </c>
      <c r="O1105" t="s">
        <v>1207</v>
      </c>
      <c r="W1105">
        <f t="shared" si="103"/>
        <v>-0.27</v>
      </c>
      <c r="X1105">
        <f t="shared" si="104"/>
        <v>-1.92</v>
      </c>
      <c r="Y1105">
        <f t="shared" si="105"/>
        <v>-1.94</v>
      </c>
      <c r="Z1105">
        <f t="shared" si="106"/>
        <v>-0.04</v>
      </c>
      <c r="AA1105">
        <f t="shared" si="107"/>
        <v>2.04</v>
      </c>
      <c r="AB1105">
        <f t="shared" si="108"/>
        <v>0.68</v>
      </c>
    </row>
    <row r="1106" spans="1:28" hidden="1" x14ac:dyDescent="0.3">
      <c r="A1106" s="2" t="s">
        <v>1121</v>
      </c>
      <c r="B1106" s="2" t="s">
        <v>1123</v>
      </c>
      <c r="C1106" s="2" t="s">
        <v>545</v>
      </c>
      <c r="D1106">
        <v>0.63</v>
      </c>
      <c r="E1106">
        <v>-0.34</v>
      </c>
      <c r="F1106">
        <v>-2.2599999999999998</v>
      </c>
      <c r="G1106">
        <v>-2.2799999999999998</v>
      </c>
      <c r="H1106">
        <v>-0.02</v>
      </c>
      <c r="I1106">
        <v>2.37</v>
      </c>
      <c r="J1106">
        <v>0.78</v>
      </c>
      <c r="K1106" s="13" t="s">
        <v>547</v>
      </c>
      <c r="L1106" s="19" t="s">
        <v>1203</v>
      </c>
      <c r="M1106" t="s">
        <v>1213</v>
      </c>
      <c r="N1106" t="s">
        <v>1209</v>
      </c>
      <c r="O1106" t="s">
        <v>1206</v>
      </c>
      <c r="W1106">
        <f t="shared" si="103"/>
        <v>-0.34</v>
      </c>
      <c r="X1106">
        <f t="shared" si="104"/>
        <v>-2.2599999999999998</v>
      </c>
      <c r="Y1106">
        <f t="shared" si="105"/>
        <v>-2.2799999999999998</v>
      </c>
      <c r="Z1106">
        <f t="shared" si="106"/>
        <v>-0.02</v>
      </c>
      <c r="AA1106">
        <f t="shared" si="107"/>
        <v>2.37</v>
      </c>
      <c r="AB1106">
        <f t="shared" si="108"/>
        <v>0.78</v>
      </c>
    </row>
    <row r="1107" spans="1:28" hidden="1" x14ac:dyDescent="0.3">
      <c r="A1107" s="2" t="s">
        <v>1121</v>
      </c>
      <c r="B1107" s="2" t="s">
        <v>1124</v>
      </c>
      <c r="C1107" s="2" t="s">
        <v>545</v>
      </c>
      <c r="D1107">
        <v>0.63</v>
      </c>
      <c r="E1107">
        <v>-0.34</v>
      </c>
      <c r="F1107">
        <v>-2.2599999999999998</v>
      </c>
      <c r="G1107">
        <v>-2.2799999999999998</v>
      </c>
      <c r="H1107">
        <v>-0.02</v>
      </c>
      <c r="I1107">
        <v>2.37</v>
      </c>
      <c r="J1107">
        <v>0.78</v>
      </c>
      <c r="K1107" s="13" t="s">
        <v>547</v>
      </c>
      <c r="L1107" s="19" t="s">
        <v>1203</v>
      </c>
      <c r="M1107" t="s">
        <v>1213</v>
      </c>
      <c r="N1107" t="s">
        <v>1211</v>
      </c>
      <c r="O1107" t="s">
        <v>1204</v>
      </c>
      <c r="W1107">
        <f t="shared" si="103"/>
        <v>-0.34</v>
      </c>
      <c r="X1107">
        <f t="shared" si="104"/>
        <v>-2.2599999999999998</v>
      </c>
      <c r="Y1107">
        <f t="shared" si="105"/>
        <v>-2.2799999999999998</v>
      </c>
      <c r="Z1107">
        <f t="shared" si="106"/>
        <v>-0.02</v>
      </c>
      <c r="AA1107">
        <f t="shared" si="107"/>
        <v>2.37</v>
      </c>
      <c r="AB1107">
        <f t="shared" si="108"/>
        <v>0.78</v>
      </c>
    </row>
    <row r="1108" spans="1:28" hidden="1" x14ac:dyDescent="0.3">
      <c r="A1108" s="2" t="s">
        <v>1121</v>
      </c>
      <c r="B1108" s="2" t="s">
        <v>1125</v>
      </c>
      <c r="C1108" s="2" t="s">
        <v>545</v>
      </c>
      <c r="D1108">
        <v>0.92</v>
      </c>
      <c r="E1108">
        <v>-1.67</v>
      </c>
      <c r="F1108">
        <v>-2.29</v>
      </c>
      <c r="G1108">
        <v>-2.5099999999999998</v>
      </c>
      <c r="H1108">
        <v>1.3</v>
      </c>
      <c r="I1108">
        <v>2.98</v>
      </c>
      <c r="J1108">
        <v>1.2</v>
      </c>
      <c r="K1108" s="8" t="s">
        <v>548</v>
      </c>
      <c r="L1108" s="19" t="s">
        <v>1203</v>
      </c>
      <c r="M1108" t="s">
        <v>1213</v>
      </c>
      <c r="N1108" t="s">
        <v>1209</v>
      </c>
      <c r="O1108" t="s">
        <v>1206</v>
      </c>
      <c r="W1108">
        <f t="shared" si="103"/>
        <v>-1.67</v>
      </c>
      <c r="X1108">
        <f t="shared" si="104"/>
        <v>-2.29</v>
      </c>
      <c r="Y1108">
        <f t="shared" si="105"/>
        <v>-2.5099999999999998</v>
      </c>
      <c r="Z1108">
        <f t="shared" si="106"/>
        <v>1.3</v>
      </c>
      <c r="AA1108">
        <f t="shared" si="107"/>
        <v>2.98</v>
      </c>
      <c r="AB1108">
        <f t="shared" si="108"/>
        <v>1.2</v>
      </c>
    </row>
    <row r="1109" spans="1:28" hidden="1" x14ac:dyDescent="0.3">
      <c r="A1109" s="2" t="s">
        <v>1121</v>
      </c>
      <c r="B1109" s="2" t="s">
        <v>1126</v>
      </c>
      <c r="C1109" s="2" t="s">
        <v>545</v>
      </c>
      <c r="D1109">
        <v>0.55000000000000004</v>
      </c>
      <c r="E1109">
        <v>0.56000000000000005</v>
      </c>
      <c r="F1109">
        <v>-2.1</v>
      </c>
      <c r="G1109">
        <v>-1.98</v>
      </c>
      <c r="H1109">
        <v>-0.89</v>
      </c>
      <c r="I1109">
        <v>2.2400000000000002</v>
      </c>
      <c r="J1109">
        <v>0.87</v>
      </c>
      <c r="K1109" s="13" t="s">
        <v>547</v>
      </c>
      <c r="L1109" s="19" t="s">
        <v>1203</v>
      </c>
      <c r="M1109" t="s">
        <v>1212</v>
      </c>
      <c r="N1109" t="s">
        <v>1210</v>
      </c>
      <c r="O1109" t="s">
        <v>1207</v>
      </c>
      <c r="W1109">
        <f t="shared" si="103"/>
        <v>0.56000000000000005</v>
      </c>
      <c r="X1109">
        <f t="shared" si="104"/>
        <v>-2.1</v>
      </c>
      <c r="Y1109">
        <f t="shared" si="105"/>
        <v>-1.98</v>
      </c>
      <c r="Z1109">
        <f t="shared" si="106"/>
        <v>-0.89</v>
      </c>
      <c r="AA1109">
        <f t="shared" si="107"/>
        <v>2.2400000000000002</v>
      </c>
      <c r="AB1109">
        <f t="shared" si="108"/>
        <v>0.87</v>
      </c>
    </row>
    <row r="1110" spans="1:28" hidden="1" x14ac:dyDescent="0.3">
      <c r="A1110" s="2" t="s">
        <v>1121</v>
      </c>
      <c r="B1110" s="2" t="s">
        <v>1127</v>
      </c>
      <c r="C1110" s="2" t="s">
        <v>545</v>
      </c>
      <c r="D1110">
        <v>0.33</v>
      </c>
      <c r="E1110">
        <v>-1.46</v>
      </c>
      <c r="F1110">
        <v>-4.0599999999999996</v>
      </c>
      <c r="G1110">
        <v>-4.24</v>
      </c>
      <c r="H1110">
        <v>0.82</v>
      </c>
      <c r="I1110">
        <v>4.33</v>
      </c>
      <c r="J1110">
        <v>1.48</v>
      </c>
      <c r="K1110" s="8" t="s">
        <v>548</v>
      </c>
      <c r="L1110" s="19" t="s">
        <v>1203</v>
      </c>
      <c r="M1110" t="s">
        <v>1213</v>
      </c>
      <c r="N1110" t="s">
        <v>1211</v>
      </c>
      <c r="O1110" t="s">
        <v>1206</v>
      </c>
      <c r="W1110">
        <f t="shared" si="103"/>
        <v>-1.46</v>
      </c>
      <c r="X1110">
        <f t="shared" si="104"/>
        <v>-4.0599999999999996</v>
      </c>
      <c r="Y1110">
        <f t="shared" si="105"/>
        <v>-4.24</v>
      </c>
      <c r="Z1110">
        <f t="shared" si="106"/>
        <v>0.82</v>
      </c>
      <c r="AA1110">
        <f t="shared" si="107"/>
        <v>4.33</v>
      </c>
      <c r="AB1110">
        <f t="shared" si="108"/>
        <v>1.48</v>
      </c>
    </row>
    <row r="1111" spans="1:28" hidden="1" x14ac:dyDescent="0.3">
      <c r="A1111" s="2" t="s">
        <v>1121</v>
      </c>
      <c r="B1111" s="2" t="s">
        <v>1128</v>
      </c>
      <c r="C1111" s="2" t="s">
        <v>545</v>
      </c>
      <c r="D1111">
        <v>0.35</v>
      </c>
      <c r="E1111">
        <v>0.45</v>
      </c>
      <c r="F1111">
        <v>-3.03</v>
      </c>
      <c r="G1111">
        <v>-2.92</v>
      </c>
      <c r="H1111">
        <v>-0.95</v>
      </c>
      <c r="I1111">
        <v>3.09</v>
      </c>
      <c r="J1111">
        <v>1.1299999999999999</v>
      </c>
      <c r="K1111" s="8" t="s">
        <v>548</v>
      </c>
      <c r="L1111" s="19" t="s">
        <v>1203</v>
      </c>
      <c r="M1111" t="s">
        <v>1213</v>
      </c>
      <c r="N1111" t="s">
        <v>1211</v>
      </c>
      <c r="O1111" t="s">
        <v>1205</v>
      </c>
      <c r="W1111">
        <f t="shared" si="103"/>
        <v>0.45</v>
      </c>
      <c r="X1111">
        <f t="shared" si="104"/>
        <v>-3.03</v>
      </c>
      <c r="Y1111">
        <f t="shared" si="105"/>
        <v>-2.92</v>
      </c>
      <c r="Z1111">
        <f t="shared" si="106"/>
        <v>-0.95</v>
      </c>
      <c r="AA1111">
        <f t="shared" si="107"/>
        <v>3.09</v>
      </c>
      <c r="AB1111">
        <f t="shared" si="108"/>
        <v>1.1299999999999999</v>
      </c>
    </row>
    <row r="1112" spans="1:28" hidden="1" x14ac:dyDescent="0.3">
      <c r="A1112" s="2" t="s">
        <v>1121</v>
      </c>
      <c r="B1112" s="2" t="s">
        <v>1129</v>
      </c>
      <c r="C1112" s="2" t="s">
        <v>545</v>
      </c>
      <c r="D1112">
        <v>-0.31</v>
      </c>
      <c r="E1112">
        <v>0.57999999999999996</v>
      </c>
      <c r="F1112">
        <v>-2.4900000000000002</v>
      </c>
      <c r="G1112">
        <v>-2.36</v>
      </c>
      <c r="H1112">
        <v>-0.98</v>
      </c>
      <c r="I1112">
        <v>2.57</v>
      </c>
      <c r="J1112">
        <v>0.99</v>
      </c>
      <c r="K1112" s="13" t="s">
        <v>547</v>
      </c>
      <c r="L1112" s="19" t="s">
        <v>1203</v>
      </c>
      <c r="M1112" t="s">
        <v>1213</v>
      </c>
      <c r="N1112" t="s">
        <v>1210</v>
      </c>
      <c r="O1112" t="s">
        <v>1206</v>
      </c>
      <c r="W1112">
        <f t="shared" si="103"/>
        <v>0.57999999999999996</v>
      </c>
      <c r="X1112">
        <f t="shared" si="104"/>
        <v>-2.4900000000000002</v>
      </c>
      <c r="Y1112">
        <f t="shared" si="105"/>
        <v>-2.36</v>
      </c>
      <c r="Z1112">
        <f t="shared" si="106"/>
        <v>-0.98</v>
      </c>
      <c r="AA1112">
        <f t="shared" si="107"/>
        <v>2.57</v>
      </c>
      <c r="AB1112">
        <f t="shared" si="108"/>
        <v>0.99</v>
      </c>
    </row>
    <row r="1113" spans="1:28" hidden="1" x14ac:dyDescent="0.3">
      <c r="A1113" s="2" t="s">
        <v>1121</v>
      </c>
      <c r="B1113" s="2" t="s">
        <v>1130</v>
      </c>
      <c r="C1113" s="2" t="s">
        <v>545</v>
      </c>
      <c r="D1113">
        <v>-0.03</v>
      </c>
      <c r="E1113">
        <v>2.11</v>
      </c>
      <c r="F1113">
        <v>-1.73</v>
      </c>
      <c r="G1113">
        <v>-1.34</v>
      </c>
      <c r="H1113">
        <v>-2.38</v>
      </c>
      <c r="I1113">
        <v>2.73</v>
      </c>
      <c r="J1113">
        <v>1.52</v>
      </c>
      <c r="K1113" s="8" t="s">
        <v>548</v>
      </c>
      <c r="L1113" s="19" t="s">
        <v>1203</v>
      </c>
      <c r="M1113" t="s">
        <v>1213</v>
      </c>
      <c r="N1113" t="s">
        <v>1209</v>
      </c>
      <c r="O1113" t="s">
        <v>1206</v>
      </c>
      <c r="W1113">
        <f t="shared" si="103"/>
        <v>2.11</v>
      </c>
      <c r="X1113">
        <f t="shared" si="104"/>
        <v>-1.73</v>
      </c>
      <c r="Y1113">
        <f t="shared" si="105"/>
        <v>-1.34</v>
      </c>
      <c r="Z1113">
        <f t="shared" si="106"/>
        <v>-2.38</v>
      </c>
      <c r="AA1113">
        <f t="shared" si="107"/>
        <v>2.73</v>
      </c>
      <c r="AB1113">
        <f t="shared" si="108"/>
        <v>1.52</v>
      </c>
    </row>
    <row r="1114" spans="1:28" hidden="1" x14ac:dyDescent="0.3">
      <c r="A1114" s="2" t="s">
        <v>1121</v>
      </c>
      <c r="B1114" s="2" t="s">
        <v>1131</v>
      </c>
      <c r="C1114" s="2" t="s">
        <v>545</v>
      </c>
      <c r="D1114">
        <v>0.09</v>
      </c>
      <c r="E1114">
        <v>1.74</v>
      </c>
      <c r="F1114">
        <v>-1.95</v>
      </c>
      <c r="G1114">
        <v>-1.62</v>
      </c>
      <c r="H1114">
        <v>-2.0499999999999998</v>
      </c>
      <c r="I1114">
        <v>2.61</v>
      </c>
      <c r="J1114">
        <v>1.36</v>
      </c>
      <c r="K1114" s="8" t="s">
        <v>548</v>
      </c>
      <c r="L1114" s="19" t="s">
        <v>1203</v>
      </c>
      <c r="M1114" t="s">
        <v>1213</v>
      </c>
      <c r="N1114" t="s">
        <v>1209</v>
      </c>
      <c r="O1114" t="s">
        <v>1206</v>
      </c>
      <c r="W1114">
        <f t="shared" si="103"/>
        <v>1.74</v>
      </c>
      <c r="X1114">
        <f t="shared" si="104"/>
        <v>-1.95</v>
      </c>
      <c r="Y1114">
        <f t="shared" si="105"/>
        <v>-1.62</v>
      </c>
      <c r="Z1114">
        <f t="shared" si="106"/>
        <v>-2.0499999999999998</v>
      </c>
      <c r="AA1114">
        <f t="shared" si="107"/>
        <v>2.61</v>
      </c>
      <c r="AB1114">
        <f t="shared" si="108"/>
        <v>1.36</v>
      </c>
    </row>
    <row r="1115" spans="1:28" hidden="1" x14ac:dyDescent="0.3">
      <c r="A1115" s="2" t="s">
        <v>1121</v>
      </c>
      <c r="B1115" s="2" t="s">
        <v>1132</v>
      </c>
      <c r="C1115" s="2" t="s">
        <v>545</v>
      </c>
      <c r="D1115">
        <v>0.6</v>
      </c>
      <c r="E1115">
        <v>-0.32</v>
      </c>
      <c r="F1115">
        <v>-2.02</v>
      </c>
      <c r="G1115">
        <v>-2.04</v>
      </c>
      <c r="H1115">
        <v>-0.01</v>
      </c>
      <c r="I1115">
        <v>2.13</v>
      </c>
      <c r="J1115">
        <v>0.7</v>
      </c>
      <c r="K1115" s="13" t="s">
        <v>547</v>
      </c>
      <c r="L1115" s="19" t="s">
        <v>1203</v>
      </c>
      <c r="M1115" t="s">
        <v>1213</v>
      </c>
      <c r="N1115" t="s">
        <v>1210</v>
      </c>
      <c r="O1115" t="s">
        <v>1207</v>
      </c>
      <c r="W1115">
        <f t="shared" si="103"/>
        <v>-0.32</v>
      </c>
      <c r="X1115">
        <f t="shared" si="104"/>
        <v>-2.02</v>
      </c>
      <c r="Y1115">
        <f t="shared" si="105"/>
        <v>-2.04</v>
      </c>
      <c r="Z1115">
        <f t="shared" si="106"/>
        <v>-0.01</v>
      </c>
      <c r="AA1115">
        <f t="shared" si="107"/>
        <v>2.13</v>
      </c>
      <c r="AB1115">
        <f t="shared" si="108"/>
        <v>0.7</v>
      </c>
    </row>
    <row r="1116" spans="1:28" hidden="1" x14ac:dyDescent="0.3">
      <c r="A1116" s="2" t="s">
        <v>1121</v>
      </c>
      <c r="B1116" s="2" t="s">
        <v>1133</v>
      </c>
      <c r="C1116" s="2" t="s">
        <v>545</v>
      </c>
      <c r="D1116">
        <v>0.78</v>
      </c>
      <c r="E1116">
        <v>-0.55000000000000004</v>
      </c>
      <c r="F1116">
        <v>-2.11</v>
      </c>
      <c r="G1116">
        <v>-2.17</v>
      </c>
      <c r="H1116">
        <v>0.21</v>
      </c>
      <c r="I1116">
        <v>2.31</v>
      </c>
      <c r="J1116">
        <v>0.78</v>
      </c>
      <c r="K1116" s="13" t="s">
        <v>547</v>
      </c>
      <c r="L1116" s="19" t="s">
        <v>1203</v>
      </c>
      <c r="M1116" t="s">
        <v>1213</v>
      </c>
      <c r="N1116" t="s">
        <v>1211</v>
      </c>
      <c r="O1116" t="s">
        <v>1207</v>
      </c>
      <c r="W1116">
        <f t="shared" si="103"/>
        <v>-0.55000000000000004</v>
      </c>
      <c r="X1116">
        <f t="shared" si="104"/>
        <v>-2.11</v>
      </c>
      <c r="Y1116">
        <f t="shared" si="105"/>
        <v>-2.17</v>
      </c>
      <c r="Z1116">
        <f t="shared" si="106"/>
        <v>0.21</v>
      </c>
      <c r="AA1116">
        <f t="shared" si="107"/>
        <v>2.31</v>
      </c>
      <c r="AB1116">
        <f t="shared" si="108"/>
        <v>0.78</v>
      </c>
    </row>
    <row r="1117" spans="1:28" hidden="1" x14ac:dyDescent="0.3">
      <c r="A1117" s="2" t="s">
        <v>1121</v>
      </c>
      <c r="B1117" s="2" t="s">
        <v>1134</v>
      </c>
      <c r="C1117" s="2" t="s">
        <v>545</v>
      </c>
      <c r="D1117">
        <v>0.67</v>
      </c>
      <c r="E1117">
        <v>-0.46</v>
      </c>
      <c r="F1117">
        <v>-1.93</v>
      </c>
      <c r="G1117">
        <v>-1.98</v>
      </c>
      <c r="H1117">
        <v>0.15</v>
      </c>
      <c r="I1117">
        <v>2.09</v>
      </c>
      <c r="J1117">
        <v>0.7</v>
      </c>
      <c r="K1117" s="13" t="s">
        <v>547</v>
      </c>
      <c r="L1117" s="19" t="s">
        <v>1203</v>
      </c>
      <c r="M1117" t="s">
        <v>1213</v>
      </c>
      <c r="N1117" t="s">
        <v>1209</v>
      </c>
      <c r="O1117" t="s">
        <v>1206</v>
      </c>
      <c r="W1117">
        <f t="shared" si="103"/>
        <v>-0.46</v>
      </c>
      <c r="X1117">
        <f t="shared" si="104"/>
        <v>-1.93</v>
      </c>
      <c r="Y1117">
        <f t="shared" si="105"/>
        <v>-1.98</v>
      </c>
      <c r="Z1117">
        <f t="shared" si="106"/>
        <v>0.15</v>
      </c>
      <c r="AA1117">
        <f t="shared" si="107"/>
        <v>2.09</v>
      </c>
      <c r="AB1117">
        <f t="shared" si="108"/>
        <v>0.7</v>
      </c>
    </row>
    <row r="1118" spans="1:28" hidden="1" x14ac:dyDescent="0.3">
      <c r="A1118" s="2" t="s">
        <v>1121</v>
      </c>
      <c r="B1118" s="2" t="s">
        <v>1135</v>
      </c>
      <c r="C1118" s="2" t="s">
        <v>545</v>
      </c>
      <c r="D1118">
        <v>0.71</v>
      </c>
      <c r="E1118">
        <v>0</v>
      </c>
      <c r="F1118">
        <v>-1.89</v>
      </c>
      <c r="G1118">
        <v>-1.86</v>
      </c>
      <c r="H1118">
        <v>-0.31</v>
      </c>
      <c r="I1118">
        <v>2.02</v>
      </c>
      <c r="J1118">
        <v>0.69</v>
      </c>
      <c r="K1118" s="13" t="s">
        <v>547</v>
      </c>
      <c r="L1118" s="19" t="s">
        <v>1203</v>
      </c>
      <c r="M1118" t="s">
        <v>1213</v>
      </c>
      <c r="N1118" t="s">
        <v>1211</v>
      </c>
      <c r="O1118" t="s">
        <v>1206</v>
      </c>
      <c r="W1118">
        <f t="shared" si="103"/>
        <v>0</v>
      </c>
      <c r="X1118">
        <f t="shared" si="104"/>
        <v>-1.89</v>
      </c>
      <c r="Y1118">
        <f t="shared" si="105"/>
        <v>-1.86</v>
      </c>
      <c r="Z1118">
        <f t="shared" si="106"/>
        <v>-0.31</v>
      </c>
      <c r="AA1118">
        <f t="shared" si="107"/>
        <v>2.02</v>
      </c>
      <c r="AB1118">
        <f t="shared" si="108"/>
        <v>0.69</v>
      </c>
    </row>
    <row r="1119" spans="1:28" hidden="1" x14ac:dyDescent="0.3">
      <c r="A1119" s="2" t="s">
        <v>1121</v>
      </c>
      <c r="B1119" s="2" t="s">
        <v>1136</v>
      </c>
      <c r="C1119" s="2" t="s">
        <v>545</v>
      </c>
      <c r="D1119">
        <v>0.56999999999999995</v>
      </c>
      <c r="E1119">
        <v>0.09</v>
      </c>
      <c r="F1119">
        <v>-2.0299999999999998</v>
      </c>
      <c r="G1119">
        <v>-1.99</v>
      </c>
      <c r="H1119">
        <v>-0.42</v>
      </c>
      <c r="I1119">
        <v>2.11</v>
      </c>
      <c r="J1119">
        <v>0.73</v>
      </c>
      <c r="K1119" s="13" t="s">
        <v>547</v>
      </c>
      <c r="L1119" s="19" t="s">
        <v>1203</v>
      </c>
      <c r="M1119" t="s">
        <v>1212</v>
      </c>
      <c r="N1119" t="s">
        <v>1211</v>
      </c>
      <c r="O1119" t="s">
        <v>1206</v>
      </c>
      <c r="W1119">
        <f t="shared" si="103"/>
        <v>0.09</v>
      </c>
      <c r="X1119">
        <f t="shared" si="104"/>
        <v>-2.0299999999999998</v>
      </c>
      <c r="Y1119">
        <f t="shared" si="105"/>
        <v>-1.99</v>
      </c>
      <c r="Z1119">
        <f t="shared" si="106"/>
        <v>-0.42</v>
      </c>
      <c r="AA1119">
        <f t="shared" si="107"/>
        <v>2.11</v>
      </c>
      <c r="AB1119">
        <f t="shared" si="108"/>
        <v>0.73</v>
      </c>
    </row>
    <row r="1120" spans="1:28" hidden="1" x14ac:dyDescent="0.3">
      <c r="A1120" s="2" t="s">
        <v>1121</v>
      </c>
      <c r="B1120" s="2" t="s">
        <v>1137</v>
      </c>
      <c r="C1120" s="2" t="s">
        <v>545</v>
      </c>
      <c r="D1120">
        <v>-0.54</v>
      </c>
      <c r="E1120">
        <v>1.02</v>
      </c>
      <c r="F1120">
        <v>-2.57</v>
      </c>
      <c r="G1120">
        <v>-2.36</v>
      </c>
      <c r="H1120">
        <v>-1.44</v>
      </c>
      <c r="I1120">
        <v>2.82</v>
      </c>
      <c r="J1120">
        <v>1.19</v>
      </c>
      <c r="K1120" s="8" t="s">
        <v>548</v>
      </c>
      <c r="L1120" s="19" t="s">
        <v>1203</v>
      </c>
      <c r="M1120" t="s">
        <v>1213</v>
      </c>
      <c r="N1120" t="s">
        <v>1209</v>
      </c>
      <c r="O1120" t="s">
        <v>1206</v>
      </c>
      <c r="W1120">
        <f t="shared" si="103"/>
        <v>1.02</v>
      </c>
      <c r="X1120">
        <f t="shared" si="104"/>
        <v>-2.57</v>
      </c>
      <c r="Y1120">
        <f t="shared" si="105"/>
        <v>-2.36</v>
      </c>
      <c r="Z1120">
        <f t="shared" si="106"/>
        <v>-1.44</v>
      </c>
      <c r="AA1120">
        <f t="shared" si="107"/>
        <v>2.82</v>
      </c>
      <c r="AB1120">
        <f t="shared" si="108"/>
        <v>1.19</v>
      </c>
    </row>
    <row r="1121" spans="1:28" hidden="1" x14ac:dyDescent="0.3">
      <c r="A1121" s="2" t="s">
        <v>1121</v>
      </c>
      <c r="B1121" s="2" t="s">
        <v>1138</v>
      </c>
      <c r="C1121" s="2" t="s">
        <v>545</v>
      </c>
      <c r="D1121">
        <v>0.37</v>
      </c>
      <c r="E1121">
        <v>-0.22</v>
      </c>
      <c r="F1121">
        <v>-2.27</v>
      </c>
      <c r="G1121">
        <v>-2.27</v>
      </c>
      <c r="H1121">
        <v>-0.14000000000000001</v>
      </c>
      <c r="I1121">
        <v>2.31</v>
      </c>
      <c r="J1121">
        <v>0.76</v>
      </c>
      <c r="K1121" s="13" t="s">
        <v>547</v>
      </c>
      <c r="L1121" s="19" t="s">
        <v>1203</v>
      </c>
      <c r="M1121" t="s">
        <v>1213</v>
      </c>
      <c r="N1121" t="s">
        <v>1210</v>
      </c>
      <c r="O1121" t="s">
        <v>1204</v>
      </c>
      <c r="W1121">
        <f t="shared" si="103"/>
        <v>-0.22</v>
      </c>
      <c r="X1121">
        <f t="shared" si="104"/>
        <v>-2.27</v>
      </c>
      <c r="Y1121">
        <f t="shared" si="105"/>
        <v>-2.27</v>
      </c>
      <c r="Z1121">
        <f t="shared" si="106"/>
        <v>-0.14000000000000001</v>
      </c>
      <c r="AA1121">
        <f t="shared" si="107"/>
        <v>2.31</v>
      </c>
      <c r="AB1121">
        <f t="shared" si="108"/>
        <v>0.76</v>
      </c>
    </row>
    <row r="1122" spans="1:28" hidden="1" x14ac:dyDescent="0.3">
      <c r="A1122" s="2" t="s">
        <v>1121</v>
      </c>
      <c r="B1122" s="2" t="s">
        <v>1139</v>
      </c>
      <c r="C1122" s="2" t="s">
        <v>545</v>
      </c>
      <c r="D1122">
        <v>0.69</v>
      </c>
      <c r="E1122">
        <v>-0.4</v>
      </c>
      <c r="F1122">
        <v>-2.75</v>
      </c>
      <c r="G1122">
        <v>-2.78</v>
      </c>
      <c r="H1122">
        <v>-0.04</v>
      </c>
      <c r="I1122">
        <v>2.87</v>
      </c>
      <c r="J1122">
        <v>0.95</v>
      </c>
      <c r="K1122" s="13" t="s">
        <v>547</v>
      </c>
      <c r="L1122" s="19" t="s">
        <v>1203</v>
      </c>
      <c r="M1122" t="s">
        <v>1213</v>
      </c>
      <c r="N1122" t="s">
        <v>1210</v>
      </c>
      <c r="O1122" t="s">
        <v>1206</v>
      </c>
      <c r="W1122">
        <f t="shared" si="103"/>
        <v>-0.4</v>
      </c>
      <c r="X1122">
        <f t="shared" si="104"/>
        <v>-2.75</v>
      </c>
      <c r="Y1122">
        <f t="shared" si="105"/>
        <v>-2.78</v>
      </c>
      <c r="Z1122">
        <f t="shared" si="106"/>
        <v>-0.04</v>
      </c>
      <c r="AA1122">
        <f t="shared" si="107"/>
        <v>2.87</v>
      </c>
      <c r="AB1122">
        <f t="shared" si="108"/>
        <v>0.95</v>
      </c>
    </row>
    <row r="1123" spans="1:28" hidden="1" x14ac:dyDescent="0.3">
      <c r="A1123" s="2" t="s">
        <v>1121</v>
      </c>
      <c r="B1123" s="2" t="s">
        <v>1140</v>
      </c>
      <c r="C1123" s="2" t="s">
        <v>545</v>
      </c>
      <c r="D1123">
        <v>0.46</v>
      </c>
      <c r="E1123">
        <v>-0.11</v>
      </c>
      <c r="F1123">
        <v>-1.99</v>
      </c>
      <c r="G1123">
        <v>-1.98</v>
      </c>
      <c r="H1123">
        <v>-0.21</v>
      </c>
      <c r="I1123">
        <v>2.04</v>
      </c>
      <c r="J1123">
        <v>0.68</v>
      </c>
      <c r="K1123" s="13" t="s">
        <v>547</v>
      </c>
      <c r="L1123" s="19" t="s">
        <v>1203</v>
      </c>
      <c r="M1123" t="s">
        <v>1213</v>
      </c>
      <c r="N1123" t="s">
        <v>1211</v>
      </c>
      <c r="O1123" t="s">
        <v>1206</v>
      </c>
      <c r="W1123">
        <f t="shared" si="103"/>
        <v>-0.11</v>
      </c>
      <c r="X1123">
        <f t="shared" si="104"/>
        <v>-1.99</v>
      </c>
      <c r="Y1123">
        <f t="shared" si="105"/>
        <v>-1.98</v>
      </c>
      <c r="Z1123">
        <f t="shared" si="106"/>
        <v>-0.21</v>
      </c>
      <c r="AA1123">
        <f t="shared" si="107"/>
        <v>2.04</v>
      </c>
      <c r="AB1123">
        <f t="shared" si="108"/>
        <v>0.68</v>
      </c>
    </row>
    <row r="1124" spans="1:28" hidden="1" x14ac:dyDescent="0.3">
      <c r="A1124" s="2" t="s">
        <v>1121</v>
      </c>
      <c r="B1124" s="2" t="s">
        <v>1141</v>
      </c>
      <c r="C1124" s="2" t="s">
        <v>545</v>
      </c>
      <c r="D1124">
        <v>3.59</v>
      </c>
      <c r="E1124">
        <v>2.64</v>
      </c>
      <c r="F1124">
        <v>4.92</v>
      </c>
      <c r="G1124">
        <v>5.3</v>
      </c>
      <c r="H1124">
        <v>-1.77</v>
      </c>
      <c r="I1124">
        <v>6.64</v>
      </c>
      <c r="J1124">
        <v>2.44</v>
      </c>
      <c r="K1124" s="8" t="s">
        <v>548</v>
      </c>
      <c r="L1124" s="19" t="s">
        <v>1203</v>
      </c>
      <c r="M1124" t="s">
        <v>1213</v>
      </c>
      <c r="N1124" t="s">
        <v>1209</v>
      </c>
      <c r="O1124" t="s">
        <v>1204</v>
      </c>
      <c r="W1124">
        <f t="shared" si="103"/>
        <v>2.64</v>
      </c>
      <c r="X1124">
        <f t="shared" si="104"/>
        <v>4.92</v>
      </c>
      <c r="Y1124">
        <f t="shared" si="105"/>
        <v>5.3</v>
      </c>
      <c r="Z1124">
        <f t="shared" si="106"/>
        <v>-1.77</v>
      </c>
      <c r="AA1124">
        <f t="shared" si="107"/>
        <v>6.64</v>
      </c>
      <c r="AB1124">
        <f t="shared" si="108"/>
        <v>2.44</v>
      </c>
    </row>
    <row r="1125" spans="1:28" hidden="1" x14ac:dyDescent="0.3">
      <c r="A1125" s="2" t="s">
        <v>1121</v>
      </c>
      <c r="B1125" s="2" t="s">
        <v>1142</v>
      </c>
      <c r="C1125" s="2" t="s">
        <v>545</v>
      </c>
      <c r="D1125">
        <v>3.71</v>
      </c>
      <c r="E1125">
        <v>2.4</v>
      </c>
      <c r="F1125">
        <v>4.59</v>
      </c>
      <c r="G1125">
        <v>4.93</v>
      </c>
      <c r="H1125">
        <v>-1.59</v>
      </c>
      <c r="I1125">
        <v>6.37</v>
      </c>
      <c r="J1125">
        <v>2.34</v>
      </c>
      <c r="K1125" s="8" t="s">
        <v>548</v>
      </c>
      <c r="L1125" s="19" t="s">
        <v>1203</v>
      </c>
      <c r="M1125" t="s">
        <v>1213</v>
      </c>
      <c r="N1125" t="s">
        <v>1209</v>
      </c>
      <c r="O1125" t="s">
        <v>1206</v>
      </c>
      <c r="W1125">
        <f t="shared" si="103"/>
        <v>2.4</v>
      </c>
      <c r="X1125">
        <f t="shared" si="104"/>
        <v>4.59</v>
      </c>
      <c r="Y1125">
        <f t="shared" si="105"/>
        <v>4.93</v>
      </c>
      <c r="Z1125">
        <f t="shared" si="106"/>
        <v>-1.59</v>
      </c>
      <c r="AA1125">
        <f t="shared" si="107"/>
        <v>6.37</v>
      </c>
      <c r="AB1125">
        <f t="shared" si="108"/>
        <v>2.34</v>
      </c>
    </row>
    <row r="1126" spans="1:28" hidden="1" x14ac:dyDescent="0.3">
      <c r="A1126" s="2" t="s">
        <v>1121</v>
      </c>
      <c r="B1126" s="2" t="s">
        <v>1143</v>
      </c>
      <c r="C1126" s="2" t="s">
        <v>545</v>
      </c>
      <c r="D1126">
        <v>3.76</v>
      </c>
      <c r="E1126">
        <v>2.46</v>
      </c>
      <c r="F1126">
        <v>5.05</v>
      </c>
      <c r="G1126">
        <v>5.39</v>
      </c>
      <c r="H1126">
        <v>-1.58</v>
      </c>
      <c r="I1126">
        <v>6.76</v>
      </c>
      <c r="J1126">
        <v>2.4500000000000002</v>
      </c>
      <c r="K1126" s="8" t="s">
        <v>548</v>
      </c>
      <c r="L1126" s="19" t="s">
        <v>1203</v>
      </c>
      <c r="M1126" t="s">
        <v>1213</v>
      </c>
      <c r="N1126" t="s">
        <v>1211</v>
      </c>
      <c r="O1126" t="s">
        <v>1206</v>
      </c>
      <c r="W1126">
        <f t="shared" si="103"/>
        <v>2.46</v>
      </c>
      <c r="X1126">
        <f t="shared" si="104"/>
        <v>5.05</v>
      </c>
      <c r="Y1126">
        <f t="shared" si="105"/>
        <v>5.39</v>
      </c>
      <c r="Z1126">
        <f t="shared" si="106"/>
        <v>-1.58</v>
      </c>
      <c r="AA1126">
        <f t="shared" si="107"/>
        <v>6.76</v>
      </c>
      <c r="AB1126">
        <f t="shared" si="108"/>
        <v>2.4500000000000002</v>
      </c>
    </row>
    <row r="1127" spans="1:28" hidden="1" x14ac:dyDescent="0.3">
      <c r="A1127" s="2" t="s">
        <v>1121</v>
      </c>
      <c r="B1127" s="2" t="s">
        <v>1144</v>
      </c>
      <c r="C1127" s="2" t="s">
        <v>545</v>
      </c>
      <c r="D1127">
        <v>3.7</v>
      </c>
      <c r="E1127">
        <v>2.76</v>
      </c>
      <c r="F1127">
        <v>5.39</v>
      </c>
      <c r="G1127">
        <v>5.78</v>
      </c>
      <c r="H1127">
        <v>-1.8</v>
      </c>
      <c r="I1127">
        <v>7.09</v>
      </c>
      <c r="J1127">
        <v>2.59</v>
      </c>
      <c r="K1127" s="8" t="s">
        <v>548</v>
      </c>
      <c r="L1127" s="19" t="s">
        <v>1203</v>
      </c>
      <c r="M1127" t="s">
        <v>1213</v>
      </c>
      <c r="N1127" t="s">
        <v>1210</v>
      </c>
      <c r="O1127" t="s">
        <v>1206</v>
      </c>
      <c r="W1127">
        <f t="shared" si="103"/>
        <v>2.76</v>
      </c>
      <c r="X1127">
        <f t="shared" si="104"/>
        <v>5.39</v>
      </c>
      <c r="Y1127">
        <f t="shared" si="105"/>
        <v>5.78</v>
      </c>
      <c r="Z1127">
        <f t="shared" si="106"/>
        <v>-1.8</v>
      </c>
      <c r="AA1127">
        <f t="shared" si="107"/>
        <v>7.09</v>
      </c>
      <c r="AB1127">
        <f t="shared" si="108"/>
        <v>2.59</v>
      </c>
    </row>
    <row r="1128" spans="1:28" hidden="1" x14ac:dyDescent="0.3">
      <c r="A1128" s="2" t="s">
        <v>1121</v>
      </c>
      <c r="B1128" s="2" t="s">
        <v>1145</v>
      </c>
      <c r="C1128" s="2" t="s">
        <v>545</v>
      </c>
      <c r="D1128">
        <v>-0.25</v>
      </c>
      <c r="E1128">
        <v>2.59</v>
      </c>
      <c r="F1128">
        <v>-2.65</v>
      </c>
      <c r="G1128">
        <v>-2.14</v>
      </c>
      <c r="H1128">
        <v>-3.02</v>
      </c>
      <c r="I1128">
        <v>3.71</v>
      </c>
      <c r="J1128">
        <v>1.98</v>
      </c>
      <c r="K1128" s="8" t="s">
        <v>548</v>
      </c>
      <c r="L1128" s="19" t="s">
        <v>1203</v>
      </c>
      <c r="M1128" t="s">
        <v>1213</v>
      </c>
      <c r="N1128" t="s">
        <v>1209</v>
      </c>
      <c r="O1128" t="s">
        <v>1205</v>
      </c>
      <c r="W1128">
        <f t="shared" si="103"/>
        <v>2.59</v>
      </c>
      <c r="X1128">
        <f t="shared" si="104"/>
        <v>-2.65</v>
      </c>
      <c r="Y1128">
        <f t="shared" si="105"/>
        <v>-2.14</v>
      </c>
      <c r="Z1128">
        <f t="shared" si="106"/>
        <v>-3.02</v>
      </c>
      <c r="AA1128">
        <f t="shared" si="107"/>
        <v>3.71</v>
      </c>
      <c r="AB1128">
        <f t="shared" si="108"/>
        <v>1.98</v>
      </c>
    </row>
    <row r="1129" spans="1:28" hidden="1" x14ac:dyDescent="0.3">
      <c r="A1129" s="2" t="s">
        <v>1121</v>
      </c>
      <c r="B1129" s="2" t="s">
        <v>1146</v>
      </c>
      <c r="C1129" s="2" t="s">
        <v>545</v>
      </c>
      <c r="D1129">
        <v>0.39</v>
      </c>
      <c r="E1129">
        <v>0.01</v>
      </c>
      <c r="F1129">
        <v>-1.79</v>
      </c>
      <c r="G1129">
        <v>-1.76</v>
      </c>
      <c r="H1129">
        <v>-0.3</v>
      </c>
      <c r="I1129">
        <v>1.83</v>
      </c>
      <c r="J1129">
        <v>0.62</v>
      </c>
      <c r="K1129" s="13" t="s">
        <v>547</v>
      </c>
      <c r="L1129" s="19" t="s">
        <v>1203</v>
      </c>
      <c r="M1129" t="s">
        <v>1213</v>
      </c>
      <c r="N1129" t="s">
        <v>1210</v>
      </c>
      <c r="O1129" t="s">
        <v>1205</v>
      </c>
      <c r="W1129">
        <f t="shared" si="103"/>
        <v>0.01</v>
      </c>
      <c r="X1129">
        <f t="shared" si="104"/>
        <v>-1.79</v>
      </c>
      <c r="Y1129">
        <f t="shared" si="105"/>
        <v>-1.76</v>
      </c>
      <c r="Z1129">
        <f t="shared" si="106"/>
        <v>-0.3</v>
      </c>
      <c r="AA1129">
        <f t="shared" si="107"/>
        <v>1.83</v>
      </c>
      <c r="AB1129">
        <f t="shared" si="108"/>
        <v>0.62</v>
      </c>
    </row>
    <row r="1130" spans="1:28" hidden="1" x14ac:dyDescent="0.3">
      <c r="A1130" s="2" t="s">
        <v>1121</v>
      </c>
      <c r="B1130" s="2" t="s">
        <v>1147</v>
      </c>
      <c r="C1130" s="2" t="s">
        <v>545</v>
      </c>
      <c r="D1130">
        <v>0.47</v>
      </c>
      <c r="E1130">
        <v>0.16</v>
      </c>
      <c r="F1130">
        <v>-1.07</v>
      </c>
      <c r="G1130">
        <v>-1.03</v>
      </c>
      <c r="H1130">
        <v>-0.33</v>
      </c>
      <c r="I1130">
        <v>1.19</v>
      </c>
      <c r="J1130">
        <v>0.43</v>
      </c>
      <c r="K1130" s="13" t="s">
        <v>547</v>
      </c>
      <c r="L1130" s="19" t="s">
        <v>1203</v>
      </c>
      <c r="M1130" t="s">
        <v>1213</v>
      </c>
      <c r="N1130" t="s">
        <v>1211</v>
      </c>
      <c r="O1130" t="s">
        <v>1206</v>
      </c>
      <c r="W1130">
        <f t="shared" si="103"/>
        <v>0.16</v>
      </c>
      <c r="X1130">
        <f t="shared" si="104"/>
        <v>-1.07</v>
      </c>
      <c r="Y1130">
        <f t="shared" si="105"/>
        <v>-1.03</v>
      </c>
      <c r="Z1130">
        <f t="shared" si="106"/>
        <v>-0.33</v>
      </c>
      <c r="AA1130">
        <f t="shared" si="107"/>
        <v>1.19</v>
      </c>
      <c r="AB1130">
        <f t="shared" si="108"/>
        <v>0.43</v>
      </c>
    </row>
    <row r="1131" spans="1:28" hidden="1" x14ac:dyDescent="0.3">
      <c r="A1131" t="s">
        <v>1182</v>
      </c>
      <c r="B1131" s="2" t="s">
        <v>1148</v>
      </c>
      <c r="C1131" s="2" t="s">
        <v>545</v>
      </c>
      <c r="D1131">
        <v>-0.41</v>
      </c>
      <c r="E1131">
        <v>0.02</v>
      </c>
      <c r="F1131">
        <v>1.54</v>
      </c>
      <c r="G1131">
        <v>-1.46</v>
      </c>
      <c r="H1131">
        <v>-0.51</v>
      </c>
      <c r="I1131">
        <v>1.6</v>
      </c>
      <c r="J1131">
        <v>1.2</v>
      </c>
      <c r="K1131" s="8" t="s">
        <v>548</v>
      </c>
      <c r="L1131" s="19" t="s">
        <v>1203</v>
      </c>
      <c r="M1131" t="s">
        <v>1213</v>
      </c>
      <c r="N1131" t="s">
        <v>1210</v>
      </c>
      <c r="O1131" t="s">
        <v>1206</v>
      </c>
      <c r="W1131">
        <f t="shared" si="103"/>
        <v>0.02</v>
      </c>
      <c r="X1131">
        <f t="shared" si="104"/>
        <v>1.54</v>
      </c>
      <c r="Y1131">
        <f t="shared" si="105"/>
        <v>-1.46</v>
      </c>
      <c r="Z1131">
        <f t="shared" si="106"/>
        <v>-0.51</v>
      </c>
      <c r="AA1131">
        <f t="shared" si="107"/>
        <v>1.6</v>
      </c>
      <c r="AB1131">
        <f t="shared" si="108"/>
        <v>1.2</v>
      </c>
    </row>
    <row r="1132" spans="1:28" hidden="1" x14ac:dyDescent="0.3">
      <c r="A1132" t="s">
        <v>1182</v>
      </c>
      <c r="B1132" s="2" t="s">
        <v>1149</v>
      </c>
      <c r="C1132" s="2" t="s">
        <v>545</v>
      </c>
      <c r="D1132">
        <v>-0.56999999999999995</v>
      </c>
      <c r="E1132">
        <v>-0.1</v>
      </c>
      <c r="F1132">
        <v>1.63</v>
      </c>
      <c r="G1132">
        <v>-1.49</v>
      </c>
      <c r="H1132">
        <v>-0.66</v>
      </c>
      <c r="I1132">
        <v>1.73</v>
      </c>
      <c r="J1132">
        <v>1.31</v>
      </c>
      <c r="K1132" s="8" t="s">
        <v>548</v>
      </c>
      <c r="L1132" s="19" t="s">
        <v>1203</v>
      </c>
      <c r="M1132" t="s">
        <v>1213</v>
      </c>
      <c r="N1132" t="s">
        <v>1209</v>
      </c>
      <c r="O1132" t="s">
        <v>1206</v>
      </c>
      <c r="W1132">
        <f t="shared" si="103"/>
        <v>-0.1</v>
      </c>
      <c r="X1132">
        <f t="shared" si="104"/>
        <v>1.63</v>
      </c>
      <c r="Y1132">
        <f t="shared" si="105"/>
        <v>-1.49</v>
      </c>
      <c r="Z1132">
        <f t="shared" si="106"/>
        <v>-0.66</v>
      </c>
      <c r="AA1132">
        <f t="shared" si="107"/>
        <v>1.73</v>
      </c>
      <c r="AB1132">
        <f t="shared" si="108"/>
        <v>1.31</v>
      </c>
    </row>
    <row r="1133" spans="1:28" hidden="1" x14ac:dyDescent="0.3">
      <c r="A1133" t="s">
        <v>1182</v>
      </c>
      <c r="B1133" s="2" t="s">
        <v>1150</v>
      </c>
      <c r="C1133" s="2" t="s">
        <v>545</v>
      </c>
      <c r="D1133">
        <v>-0.37</v>
      </c>
      <c r="E1133">
        <v>0.2</v>
      </c>
      <c r="F1133">
        <v>0.62</v>
      </c>
      <c r="G1133">
        <v>-0.65</v>
      </c>
      <c r="H1133">
        <v>-0.02</v>
      </c>
      <c r="I1133">
        <v>0.74</v>
      </c>
      <c r="J1133">
        <v>0.49</v>
      </c>
      <c r="K1133" s="13" t="s">
        <v>547</v>
      </c>
      <c r="L1133" s="19" t="s">
        <v>1203</v>
      </c>
      <c r="M1133" t="s">
        <v>1213</v>
      </c>
      <c r="N1133" t="s">
        <v>1210</v>
      </c>
      <c r="O1133" t="s">
        <v>1206</v>
      </c>
      <c r="W1133">
        <f t="shared" si="103"/>
        <v>0.2</v>
      </c>
      <c r="X1133">
        <f t="shared" si="104"/>
        <v>0.62</v>
      </c>
      <c r="Y1133">
        <f t="shared" si="105"/>
        <v>-0.65</v>
      </c>
      <c r="Z1133">
        <f t="shared" si="106"/>
        <v>-0.02</v>
      </c>
      <c r="AA1133">
        <f t="shared" si="107"/>
        <v>0.74</v>
      </c>
      <c r="AB1133">
        <f t="shared" si="108"/>
        <v>0.49</v>
      </c>
    </row>
    <row r="1134" spans="1:28" hidden="1" x14ac:dyDescent="0.3">
      <c r="A1134" t="s">
        <v>1182</v>
      </c>
      <c r="B1134" s="2" t="s">
        <v>1151</v>
      </c>
      <c r="C1134" s="2" t="s">
        <v>545</v>
      </c>
      <c r="D1134">
        <v>-0.56000000000000005</v>
      </c>
      <c r="E1134">
        <v>-0.08</v>
      </c>
      <c r="F1134">
        <v>1.54</v>
      </c>
      <c r="G1134">
        <v>-1.41</v>
      </c>
      <c r="H1134">
        <v>-0.61</v>
      </c>
      <c r="I1134">
        <v>1.64</v>
      </c>
      <c r="J1134">
        <v>1.24</v>
      </c>
      <c r="K1134" s="8" t="s">
        <v>548</v>
      </c>
      <c r="L1134" s="19" t="s">
        <v>1203</v>
      </c>
      <c r="M1134" t="s">
        <v>1213</v>
      </c>
      <c r="N1134" t="s">
        <v>1209</v>
      </c>
      <c r="O1134" t="s">
        <v>1206</v>
      </c>
      <c r="W1134">
        <f t="shared" si="103"/>
        <v>-0.08</v>
      </c>
      <c r="X1134">
        <f t="shared" si="104"/>
        <v>1.54</v>
      </c>
      <c r="Y1134">
        <f t="shared" si="105"/>
        <v>-1.41</v>
      </c>
      <c r="Z1134">
        <f t="shared" si="106"/>
        <v>-0.61</v>
      </c>
      <c r="AA1134">
        <f t="shared" si="107"/>
        <v>1.64</v>
      </c>
      <c r="AB1134">
        <f t="shared" si="108"/>
        <v>1.24</v>
      </c>
    </row>
    <row r="1135" spans="1:28" hidden="1" x14ac:dyDescent="0.3">
      <c r="A1135" t="s">
        <v>1182</v>
      </c>
      <c r="B1135" s="2" t="s">
        <v>1152</v>
      </c>
      <c r="C1135" s="2" t="s">
        <v>545</v>
      </c>
      <c r="D1135">
        <v>-1.27</v>
      </c>
      <c r="E1135">
        <v>0.01</v>
      </c>
      <c r="F1135">
        <v>1.41</v>
      </c>
      <c r="G1135">
        <v>-1.32</v>
      </c>
      <c r="H1135">
        <v>-0.47</v>
      </c>
      <c r="I1135">
        <v>1.9</v>
      </c>
      <c r="J1135">
        <v>1.18</v>
      </c>
      <c r="K1135" s="8" t="s">
        <v>548</v>
      </c>
      <c r="L1135" s="19" t="s">
        <v>1203</v>
      </c>
      <c r="M1135" t="s">
        <v>1213</v>
      </c>
      <c r="N1135" t="s">
        <v>1211</v>
      </c>
      <c r="O1135" t="s">
        <v>1206</v>
      </c>
      <c r="W1135">
        <f t="shared" si="103"/>
        <v>0.01</v>
      </c>
      <c r="X1135">
        <f t="shared" si="104"/>
        <v>1.41</v>
      </c>
      <c r="Y1135">
        <f t="shared" si="105"/>
        <v>-1.32</v>
      </c>
      <c r="Z1135">
        <f t="shared" si="106"/>
        <v>-0.47</v>
      </c>
      <c r="AA1135">
        <f t="shared" si="107"/>
        <v>1.9</v>
      </c>
      <c r="AB1135">
        <f t="shared" si="108"/>
        <v>1.18</v>
      </c>
    </row>
    <row r="1136" spans="1:28" hidden="1" x14ac:dyDescent="0.3">
      <c r="A1136" t="s">
        <v>1182</v>
      </c>
      <c r="B1136" s="2" t="s">
        <v>1153</v>
      </c>
      <c r="C1136" s="2" t="s">
        <v>545</v>
      </c>
      <c r="D1136">
        <v>-0.51</v>
      </c>
      <c r="E1136">
        <v>0.04</v>
      </c>
      <c r="F1136">
        <v>-0.25</v>
      </c>
      <c r="G1136">
        <v>0.23</v>
      </c>
      <c r="H1136">
        <v>0.12</v>
      </c>
      <c r="I1136">
        <v>0.56999999999999995</v>
      </c>
      <c r="J1136">
        <v>0.28000000000000003</v>
      </c>
      <c r="K1136" s="13" t="s">
        <v>547</v>
      </c>
      <c r="L1136" s="19" t="s">
        <v>1203</v>
      </c>
      <c r="M1136" t="s">
        <v>1213</v>
      </c>
      <c r="N1136" t="s">
        <v>1211</v>
      </c>
      <c r="O1136" t="s">
        <v>1204</v>
      </c>
      <c r="W1136">
        <f t="shared" si="103"/>
        <v>0.04</v>
      </c>
      <c r="X1136">
        <f t="shared" si="104"/>
        <v>-0.25</v>
      </c>
      <c r="Y1136">
        <f t="shared" si="105"/>
        <v>0.23</v>
      </c>
      <c r="Z1136">
        <f t="shared" si="106"/>
        <v>0.12</v>
      </c>
      <c r="AA1136">
        <f t="shared" si="107"/>
        <v>0.56999999999999995</v>
      </c>
      <c r="AB1136">
        <f t="shared" si="108"/>
        <v>0.28000000000000003</v>
      </c>
    </row>
    <row r="1137" spans="1:28" hidden="1" x14ac:dyDescent="0.3">
      <c r="A1137" t="s">
        <v>1182</v>
      </c>
      <c r="B1137" s="2" t="s">
        <v>1154</v>
      </c>
      <c r="C1137" s="2" t="s">
        <v>545</v>
      </c>
      <c r="D1137">
        <v>0.08</v>
      </c>
      <c r="E1137">
        <v>0.13</v>
      </c>
      <c r="F1137">
        <v>-0.12</v>
      </c>
      <c r="G1137">
        <v>0.08</v>
      </c>
      <c r="H1137">
        <v>0.16</v>
      </c>
      <c r="I1137">
        <v>0.2</v>
      </c>
      <c r="J1137">
        <v>0.19</v>
      </c>
      <c r="K1137" s="13" t="s">
        <v>547</v>
      </c>
      <c r="L1137" s="19" t="s">
        <v>1203</v>
      </c>
      <c r="M1137" t="s">
        <v>1213</v>
      </c>
      <c r="N1137" t="s">
        <v>1210</v>
      </c>
      <c r="O1137" t="s">
        <v>1207</v>
      </c>
      <c r="W1137">
        <f t="shared" si="103"/>
        <v>0.13</v>
      </c>
      <c r="X1137">
        <f t="shared" si="104"/>
        <v>-0.12</v>
      </c>
      <c r="Y1137">
        <f t="shared" si="105"/>
        <v>0.08</v>
      </c>
      <c r="Z1137">
        <f t="shared" si="106"/>
        <v>0.16</v>
      </c>
      <c r="AA1137">
        <f t="shared" si="107"/>
        <v>0.2</v>
      </c>
      <c r="AB1137">
        <f t="shared" si="108"/>
        <v>0.19</v>
      </c>
    </row>
    <row r="1138" spans="1:28" hidden="1" x14ac:dyDescent="0.3">
      <c r="A1138" t="s">
        <v>1182</v>
      </c>
      <c r="B1138" s="2" t="s">
        <v>1155</v>
      </c>
      <c r="C1138" s="2" t="s">
        <v>545</v>
      </c>
      <c r="D1138">
        <v>0.57999999999999996</v>
      </c>
      <c r="E1138">
        <v>0.14000000000000001</v>
      </c>
      <c r="F1138">
        <v>1.75</v>
      </c>
      <c r="G1138">
        <v>-1.69</v>
      </c>
      <c r="H1138">
        <v>-0.47</v>
      </c>
      <c r="I1138">
        <v>1.85</v>
      </c>
      <c r="J1138">
        <v>1.34</v>
      </c>
      <c r="K1138" s="8" t="s">
        <v>548</v>
      </c>
      <c r="L1138" s="19" t="s">
        <v>1203</v>
      </c>
      <c r="M1138" t="s">
        <v>1213</v>
      </c>
      <c r="N1138" t="s">
        <v>1209</v>
      </c>
      <c r="O1138" t="s">
        <v>1206</v>
      </c>
      <c r="W1138">
        <f t="shared" si="103"/>
        <v>0.14000000000000001</v>
      </c>
      <c r="X1138">
        <f t="shared" si="104"/>
        <v>1.75</v>
      </c>
      <c r="Y1138">
        <f t="shared" si="105"/>
        <v>-1.69</v>
      </c>
      <c r="Z1138">
        <f t="shared" si="106"/>
        <v>-0.47</v>
      </c>
      <c r="AA1138">
        <f t="shared" si="107"/>
        <v>1.85</v>
      </c>
      <c r="AB1138">
        <f t="shared" si="108"/>
        <v>1.34</v>
      </c>
    </row>
    <row r="1139" spans="1:28" hidden="1" x14ac:dyDescent="0.3">
      <c r="A1139" t="s">
        <v>1182</v>
      </c>
      <c r="B1139" s="2" t="s">
        <v>1156</v>
      </c>
      <c r="C1139" s="2" t="s">
        <v>545</v>
      </c>
      <c r="D1139">
        <v>0.56999999999999995</v>
      </c>
      <c r="E1139">
        <v>0.14000000000000001</v>
      </c>
      <c r="F1139">
        <v>1.82</v>
      </c>
      <c r="G1139">
        <v>-1.76</v>
      </c>
      <c r="H1139">
        <v>-0.49</v>
      </c>
      <c r="I1139">
        <v>1.91</v>
      </c>
      <c r="J1139">
        <v>1.4</v>
      </c>
      <c r="K1139" s="8" t="s">
        <v>548</v>
      </c>
      <c r="L1139" s="19" t="s">
        <v>1203</v>
      </c>
      <c r="M1139" t="s">
        <v>1213</v>
      </c>
      <c r="N1139" t="s">
        <v>1211</v>
      </c>
      <c r="O1139" t="s">
        <v>1206</v>
      </c>
      <c r="W1139">
        <f t="shared" si="103"/>
        <v>0.14000000000000001</v>
      </c>
      <c r="X1139">
        <f t="shared" si="104"/>
        <v>1.82</v>
      </c>
      <c r="Y1139">
        <f t="shared" si="105"/>
        <v>-1.76</v>
      </c>
      <c r="Z1139">
        <f t="shared" si="106"/>
        <v>-0.49</v>
      </c>
      <c r="AA1139">
        <f t="shared" si="107"/>
        <v>1.91</v>
      </c>
      <c r="AB1139">
        <f t="shared" si="108"/>
        <v>1.4</v>
      </c>
    </row>
    <row r="1140" spans="1:28" hidden="1" x14ac:dyDescent="0.3">
      <c r="A1140" t="s">
        <v>1182</v>
      </c>
      <c r="B1140" s="2" t="s">
        <v>1157</v>
      </c>
      <c r="C1140" s="2" t="s">
        <v>545</v>
      </c>
      <c r="D1140">
        <v>0.33</v>
      </c>
      <c r="E1140">
        <v>0.56999999999999995</v>
      </c>
      <c r="F1140">
        <v>1</v>
      </c>
      <c r="G1140">
        <v>-1.1299999999999999</v>
      </c>
      <c r="H1140">
        <v>0.22</v>
      </c>
      <c r="I1140">
        <v>1.2</v>
      </c>
      <c r="J1140">
        <v>0.87</v>
      </c>
      <c r="K1140" s="13" t="s">
        <v>547</v>
      </c>
      <c r="L1140" s="19" t="s">
        <v>1203</v>
      </c>
      <c r="M1140" t="s">
        <v>1213</v>
      </c>
      <c r="N1140" t="s">
        <v>1209</v>
      </c>
      <c r="O1140" t="s">
        <v>1207</v>
      </c>
      <c r="W1140">
        <f t="shared" si="103"/>
        <v>0.56999999999999995</v>
      </c>
      <c r="X1140">
        <f t="shared" si="104"/>
        <v>1</v>
      </c>
      <c r="Y1140">
        <f t="shared" si="105"/>
        <v>-1.1299999999999999</v>
      </c>
      <c r="Z1140">
        <f t="shared" si="106"/>
        <v>0.22</v>
      </c>
      <c r="AA1140">
        <f t="shared" si="107"/>
        <v>1.2</v>
      </c>
      <c r="AB1140">
        <f t="shared" si="108"/>
        <v>0.87</v>
      </c>
    </row>
    <row r="1141" spans="1:28" hidden="1" x14ac:dyDescent="0.3">
      <c r="A1141" t="s">
        <v>1182</v>
      </c>
      <c r="B1141" s="2" t="s">
        <v>1158</v>
      </c>
      <c r="C1141" s="2" t="s">
        <v>545</v>
      </c>
      <c r="D1141">
        <v>0.13</v>
      </c>
      <c r="E1141">
        <v>0.2</v>
      </c>
      <c r="F1141">
        <v>1.54</v>
      </c>
      <c r="G1141">
        <v>-1.51</v>
      </c>
      <c r="H1141">
        <v>-0.33</v>
      </c>
      <c r="I1141">
        <v>1.55</v>
      </c>
      <c r="J1141">
        <v>1.1599999999999999</v>
      </c>
      <c r="K1141" s="8" t="s">
        <v>548</v>
      </c>
      <c r="L1141" s="19" t="s">
        <v>1203</v>
      </c>
      <c r="M1141" t="s">
        <v>1213</v>
      </c>
      <c r="N1141" t="s">
        <v>1211</v>
      </c>
      <c r="O1141" t="s">
        <v>1206</v>
      </c>
      <c r="W1141">
        <f t="shared" si="103"/>
        <v>0.2</v>
      </c>
      <c r="X1141">
        <f t="shared" si="104"/>
        <v>1.54</v>
      </c>
      <c r="Y1141">
        <f t="shared" si="105"/>
        <v>-1.51</v>
      </c>
      <c r="Z1141">
        <f t="shared" si="106"/>
        <v>-0.33</v>
      </c>
      <c r="AA1141">
        <f t="shared" si="107"/>
        <v>1.55</v>
      </c>
      <c r="AB1141">
        <f t="shared" si="108"/>
        <v>1.1599999999999999</v>
      </c>
    </row>
    <row r="1142" spans="1:28" hidden="1" x14ac:dyDescent="0.3">
      <c r="A1142" t="s">
        <v>1182</v>
      </c>
      <c r="B1142" s="2" t="s">
        <v>1159</v>
      </c>
      <c r="C1142" s="2" t="s">
        <v>545</v>
      </c>
      <c r="D1142">
        <v>1.43</v>
      </c>
      <c r="E1142">
        <v>0.05</v>
      </c>
      <c r="F1142">
        <v>1.46</v>
      </c>
      <c r="G1142">
        <v>-1.39</v>
      </c>
      <c r="H1142">
        <v>-0.46</v>
      </c>
      <c r="I1142">
        <v>2.04</v>
      </c>
      <c r="J1142">
        <v>1.24</v>
      </c>
      <c r="K1142" s="8" t="s">
        <v>548</v>
      </c>
      <c r="L1142" s="19" t="s">
        <v>1203</v>
      </c>
      <c r="M1142" t="s">
        <v>1213</v>
      </c>
      <c r="N1142" t="s">
        <v>1211</v>
      </c>
      <c r="O1142" t="s">
        <v>1206</v>
      </c>
      <c r="W1142">
        <f t="shared" si="103"/>
        <v>0.05</v>
      </c>
      <c r="X1142">
        <f t="shared" si="104"/>
        <v>1.46</v>
      </c>
      <c r="Y1142">
        <f t="shared" si="105"/>
        <v>-1.39</v>
      </c>
      <c r="Z1142">
        <f t="shared" si="106"/>
        <v>-0.46</v>
      </c>
      <c r="AA1142">
        <f t="shared" si="107"/>
        <v>2.04</v>
      </c>
      <c r="AB1142">
        <f t="shared" si="108"/>
        <v>1.24</v>
      </c>
    </row>
    <row r="1143" spans="1:28" hidden="1" x14ac:dyDescent="0.3">
      <c r="A1143" t="s">
        <v>1182</v>
      </c>
      <c r="B1143" s="2" t="s">
        <v>1160</v>
      </c>
      <c r="C1143" s="2" t="s">
        <v>545</v>
      </c>
      <c r="D1143">
        <v>0.45</v>
      </c>
      <c r="E1143">
        <v>0.54</v>
      </c>
      <c r="F1143">
        <v>0.84</v>
      </c>
      <c r="G1143">
        <v>-0.97</v>
      </c>
      <c r="H1143">
        <v>0.25</v>
      </c>
      <c r="I1143">
        <v>1.1000000000000001</v>
      </c>
      <c r="J1143">
        <v>0.77</v>
      </c>
      <c r="K1143" s="13" t="s">
        <v>547</v>
      </c>
      <c r="L1143" s="19" t="s">
        <v>1203</v>
      </c>
      <c r="M1143" t="s">
        <v>1213</v>
      </c>
      <c r="N1143" t="s">
        <v>1210</v>
      </c>
      <c r="O1143" t="s">
        <v>1207</v>
      </c>
      <c r="W1143">
        <f t="shared" si="103"/>
        <v>0.54</v>
      </c>
      <c r="X1143">
        <f t="shared" si="104"/>
        <v>0.84</v>
      </c>
      <c r="Y1143">
        <f t="shared" si="105"/>
        <v>-0.97</v>
      </c>
      <c r="Z1143">
        <f t="shared" si="106"/>
        <v>0.25</v>
      </c>
      <c r="AA1143">
        <f t="shared" si="107"/>
        <v>1.1000000000000001</v>
      </c>
      <c r="AB1143">
        <f t="shared" si="108"/>
        <v>0.77</v>
      </c>
    </row>
    <row r="1144" spans="1:28" hidden="1" x14ac:dyDescent="0.3">
      <c r="A1144" t="s">
        <v>1182</v>
      </c>
      <c r="B1144" s="2" t="s">
        <v>1161</v>
      </c>
      <c r="C1144" s="2" t="s">
        <v>545</v>
      </c>
      <c r="D1144">
        <v>0.3</v>
      </c>
      <c r="E1144">
        <v>0.54</v>
      </c>
      <c r="F1144">
        <v>0.74</v>
      </c>
      <c r="G1144">
        <v>-0.87</v>
      </c>
      <c r="H1144">
        <v>0.28000000000000003</v>
      </c>
      <c r="I1144">
        <v>0.96</v>
      </c>
      <c r="J1144">
        <v>0.71</v>
      </c>
      <c r="K1144" s="13" t="s">
        <v>547</v>
      </c>
      <c r="L1144" s="19" t="s">
        <v>1203</v>
      </c>
      <c r="M1144" t="s">
        <v>1213</v>
      </c>
      <c r="N1144" t="s">
        <v>1211</v>
      </c>
      <c r="O1144" t="s">
        <v>1206</v>
      </c>
      <c r="W1144">
        <f t="shared" si="103"/>
        <v>0.54</v>
      </c>
      <c r="X1144">
        <f t="shared" si="104"/>
        <v>0.74</v>
      </c>
      <c r="Y1144">
        <f t="shared" si="105"/>
        <v>-0.87</v>
      </c>
      <c r="Z1144">
        <f t="shared" si="106"/>
        <v>0.28000000000000003</v>
      </c>
      <c r="AA1144">
        <f t="shared" si="107"/>
        <v>0.96</v>
      </c>
      <c r="AB1144">
        <f t="shared" si="108"/>
        <v>0.71</v>
      </c>
    </row>
    <row r="1145" spans="1:28" hidden="1" x14ac:dyDescent="0.3">
      <c r="A1145" t="s">
        <v>1182</v>
      </c>
      <c r="B1145" s="2" t="s">
        <v>1162</v>
      </c>
      <c r="C1145" s="2" t="s">
        <v>545</v>
      </c>
      <c r="D1145">
        <v>0.4</v>
      </c>
      <c r="E1145">
        <v>-0.06</v>
      </c>
      <c r="F1145">
        <v>1.22</v>
      </c>
      <c r="G1145">
        <v>-1.1299999999999999</v>
      </c>
      <c r="H1145">
        <v>-0.48</v>
      </c>
      <c r="I1145">
        <v>1.29</v>
      </c>
      <c r="J1145">
        <v>0.98</v>
      </c>
      <c r="K1145" s="13" t="s">
        <v>547</v>
      </c>
      <c r="L1145" s="19" t="s">
        <v>1203</v>
      </c>
      <c r="M1145" t="s">
        <v>1213</v>
      </c>
      <c r="N1145" t="s">
        <v>1210</v>
      </c>
      <c r="O1145" t="s">
        <v>1206</v>
      </c>
      <c r="W1145">
        <f t="shared" si="103"/>
        <v>-0.06</v>
      </c>
      <c r="X1145">
        <f t="shared" si="104"/>
        <v>1.22</v>
      </c>
      <c r="Y1145">
        <f t="shared" si="105"/>
        <v>-1.1299999999999999</v>
      </c>
      <c r="Z1145">
        <f t="shared" si="106"/>
        <v>-0.48</v>
      </c>
      <c r="AA1145">
        <f t="shared" si="107"/>
        <v>1.29</v>
      </c>
      <c r="AB1145">
        <f t="shared" si="108"/>
        <v>0.98</v>
      </c>
    </row>
    <row r="1146" spans="1:28" hidden="1" x14ac:dyDescent="0.3">
      <c r="A1146" t="s">
        <v>1182</v>
      </c>
      <c r="B1146" s="2" t="s">
        <v>1163</v>
      </c>
      <c r="C1146" s="2" t="s">
        <v>545</v>
      </c>
      <c r="D1146">
        <v>0.11</v>
      </c>
      <c r="E1146">
        <v>-0.18</v>
      </c>
      <c r="F1146">
        <v>1.79</v>
      </c>
      <c r="G1146">
        <v>-1.61</v>
      </c>
      <c r="H1146">
        <v>-0.8</v>
      </c>
      <c r="I1146">
        <v>1.8</v>
      </c>
      <c r="J1146">
        <v>1.45</v>
      </c>
      <c r="K1146" s="8" t="s">
        <v>548</v>
      </c>
      <c r="L1146" s="19" t="s">
        <v>1203</v>
      </c>
      <c r="M1146" t="s">
        <v>1213</v>
      </c>
      <c r="N1146" t="s">
        <v>1209</v>
      </c>
      <c r="O1146" t="s">
        <v>1207</v>
      </c>
      <c r="W1146">
        <f t="shared" si="103"/>
        <v>-0.18</v>
      </c>
      <c r="X1146">
        <f t="shared" si="104"/>
        <v>1.79</v>
      </c>
      <c r="Y1146">
        <f t="shared" si="105"/>
        <v>-1.61</v>
      </c>
      <c r="Z1146">
        <f t="shared" si="106"/>
        <v>-0.8</v>
      </c>
      <c r="AA1146">
        <f t="shared" si="107"/>
        <v>1.8</v>
      </c>
      <c r="AB1146">
        <f t="shared" si="108"/>
        <v>1.45</v>
      </c>
    </row>
    <row r="1147" spans="1:28" hidden="1" x14ac:dyDescent="0.3">
      <c r="A1147" t="s">
        <v>1182</v>
      </c>
      <c r="B1147" s="2" t="s">
        <v>1164</v>
      </c>
      <c r="C1147" s="2" t="s">
        <v>545</v>
      </c>
      <c r="D1147">
        <v>0.53</v>
      </c>
      <c r="E1147">
        <v>0.12</v>
      </c>
      <c r="F1147">
        <v>1.87</v>
      </c>
      <c r="G1147">
        <v>-1.8</v>
      </c>
      <c r="H1147">
        <v>-0.53</v>
      </c>
      <c r="I1147">
        <v>1.95</v>
      </c>
      <c r="J1147">
        <v>1.44</v>
      </c>
      <c r="K1147" s="8" t="s">
        <v>548</v>
      </c>
      <c r="L1147" s="19" t="s">
        <v>1203</v>
      </c>
      <c r="M1147" t="s">
        <v>1213</v>
      </c>
      <c r="N1147" t="s">
        <v>1210</v>
      </c>
      <c r="O1147" t="s">
        <v>1205</v>
      </c>
      <c r="W1147">
        <f t="shared" si="103"/>
        <v>0.12</v>
      </c>
      <c r="X1147">
        <f t="shared" si="104"/>
        <v>1.87</v>
      </c>
      <c r="Y1147">
        <f t="shared" si="105"/>
        <v>-1.8</v>
      </c>
      <c r="Z1147">
        <f t="shared" si="106"/>
        <v>-0.53</v>
      </c>
      <c r="AA1147">
        <f t="shared" si="107"/>
        <v>1.95</v>
      </c>
      <c r="AB1147">
        <f t="shared" si="108"/>
        <v>1.44</v>
      </c>
    </row>
    <row r="1148" spans="1:28" hidden="1" x14ac:dyDescent="0.3">
      <c r="A1148" t="s">
        <v>1182</v>
      </c>
      <c r="B1148" s="2" t="s">
        <v>1165</v>
      </c>
      <c r="C1148" s="2" t="s">
        <v>545</v>
      </c>
      <c r="D1148">
        <v>0.61</v>
      </c>
      <c r="E1148">
        <v>0.21</v>
      </c>
      <c r="F1148">
        <v>1.88</v>
      </c>
      <c r="G1148">
        <v>-1.84</v>
      </c>
      <c r="H1148">
        <v>-0.44</v>
      </c>
      <c r="I1148">
        <v>1.99</v>
      </c>
      <c r="J1148">
        <v>1.44</v>
      </c>
      <c r="K1148" s="8" t="s">
        <v>548</v>
      </c>
      <c r="L1148" s="19" t="s">
        <v>1203</v>
      </c>
      <c r="M1148" t="s">
        <v>1213</v>
      </c>
      <c r="N1148" t="s">
        <v>1210</v>
      </c>
      <c r="O1148" t="s">
        <v>1206</v>
      </c>
      <c r="W1148">
        <f t="shared" si="103"/>
        <v>0.21</v>
      </c>
      <c r="X1148">
        <f t="shared" si="104"/>
        <v>1.88</v>
      </c>
      <c r="Y1148">
        <f t="shared" si="105"/>
        <v>-1.84</v>
      </c>
      <c r="Z1148">
        <f t="shared" si="106"/>
        <v>-0.44</v>
      </c>
      <c r="AA1148">
        <f t="shared" si="107"/>
        <v>1.99</v>
      </c>
      <c r="AB1148">
        <f t="shared" si="108"/>
        <v>1.44</v>
      </c>
    </row>
    <row r="1149" spans="1:28" hidden="1" x14ac:dyDescent="0.3">
      <c r="A1149" t="s">
        <v>1182</v>
      </c>
      <c r="B1149" s="2" t="s">
        <v>1166</v>
      </c>
      <c r="C1149" s="2" t="s">
        <v>545</v>
      </c>
      <c r="D1149">
        <v>0.47</v>
      </c>
      <c r="E1149">
        <v>-0.03</v>
      </c>
      <c r="F1149">
        <v>1.8</v>
      </c>
      <c r="G1149">
        <v>-1.68</v>
      </c>
      <c r="H1149">
        <v>-0.65</v>
      </c>
      <c r="I1149">
        <v>1.86</v>
      </c>
      <c r="J1149">
        <v>1.42</v>
      </c>
      <c r="K1149" s="8" t="s">
        <v>548</v>
      </c>
      <c r="L1149" s="19" t="s">
        <v>1203</v>
      </c>
      <c r="M1149" t="s">
        <v>1213</v>
      </c>
      <c r="N1149" t="s">
        <v>1209</v>
      </c>
      <c r="O1149" t="s">
        <v>1206</v>
      </c>
      <c r="W1149">
        <f t="shared" si="103"/>
        <v>-0.03</v>
      </c>
      <c r="X1149">
        <f t="shared" si="104"/>
        <v>1.8</v>
      </c>
      <c r="Y1149">
        <f t="shared" si="105"/>
        <v>-1.68</v>
      </c>
      <c r="Z1149">
        <f t="shared" si="106"/>
        <v>-0.65</v>
      </c>
      <c r="AA1149">
        <f t="shared" si="107"/>
        <v>1.86</v>
      </c>
      <c r="AB1149">
        <f t="shared" si="108"/>
        <v>1.42</v>
      </c>
    </row>
    <row r="1150" spans="1:28" hidden="1" x14ac:dyDescent="0.3">
      <c r="A1150" t="s">
        <v>1182</v>
      </c>
      <c r="B1150" s="2" t="s">
        <v>1167</v>
      </c>
      <c r="C1150" s="2" t="s">
        <v>545</v>
      </c>
      <c r="D1150">
        <v>0.41</v>
      </c>
      <c r="E1150">
        <v>0.37</v>
      </c>
      <c r="F1150">
        <v>0.33</v>
      </c>
      <c r="G1150">
        <v>-0.43</v>
      </c>
      <c r="H1150">
        <v>0.24</v>
      </c>
      <c r="I1150">
        <v>0.64</v>
      </c>
      <c r="J1150">
        <v>0.43</v>
      </c>
      <c r="K1150" s="13" t="s">
        <v>547</v>
      </c>
      <c r="L1150" s="19" t="s">
        <v>1203</v>
      </c>
      <c r="M1150" t="s">
        <v>1213</v>
      </c>
      <c r="N1150" t="s">
        <v>1211</v>
      </c>
      <c r="O1150" t="s">
        <v>1205</v>
      </c>
      <c r="W1150">
        <f t="shared" si="103"/>
        <v>0.37</v>
      </c>
      <c r="X1150">
        <f t="shared" si="104"/>
        <v>0.33</v>
      </c>
      <c r="Y1150">
        <f t="shared" si="105"/>
        <v>-0.43</v>
      </c>
      <c r="Z1150">
        <f t="shared" si="106"/>
        <v>0.24</v>
      </c>
      <c r="AA1150">
        <f t="shared" si="107"/>
        <v>0.64</v>
      </c>
      <c r="AB1150">
        <f t="shared" si="108"/>
        <v>0.43</v>
      </c>
    </row>
    <row r="1151" spans="1:28" hidden="1" x14ac:dyDescent="0.3">
      <c r="A1151" t="s">
        <v>1182</v>
      </c>
      <c r="B1151" s="2" t="s">
        <v>1168</v>
      </c>
      <c r="C1151" s="2" t="s">
        <v>545</v>
      </c>
      <c r="D1151">
        <v>0.53</v>
      </c>
      <c r="E1151">
        <v>0.03</v>
      </c>
      <c r="F1151">
        <v>2.48</v>
      </c>
      <c r="G1151">
        <v>-2.33</v>
      </c>
      <c r="H1151">
        <v>-0.85</v>
      </c>
      <c r="I1151">
        <v>2.5299999999999998</v>
      </c>
      <c r="J1151">
        <v>1.93</v>
      </c>
      <c r="K1151" s="8" t="s">
        <v>548</v>
      </c>
      <c r="L1151" s="19" t="s">
        <v>1203</v>
      </c>
      <c r="M1151" t="s">
        <v>1213</v>
      </c>
      <c r="N1151" t="s">
        <v>1211</v>
      </c>
      <c r="O1151" t="s">
        <v>1207</v>
      </c>
      <c r="W1151">
        <f t="shared" si="103"/>
        <v>0.03</v>
      </c>
      <c r="X1151">
        <f t="shared" si="104"/>
        <v>2.48</v>
      </c>
      <c r="Y1151">
        <f t="shared" si="105"/>
        <v>-2.33</v>
      </c>
      <c r="Z1151">
        <f t="shared" si="106"/>
        <v>-0.85</v>
      </c>
      <c r="AA1151">
        <f t="shared" si="107"/>
        <v>2.5299999999999998</v>
      </c>
      <c r="AB1151">
        <f t="shared" si="108"/>
        <v>1.93</v>
      </c>
    </row>
    <row r="1152" spans="1:28" hidden="1" x14ac:dyDescent="0.3">
      <c r="A1152" t="s">
        <v>1182</v>
      </c>
      <c r="B1152" s="2" t="s">
        <v>1169</v>
      </c>
      <c r="C1152" s="2" t="s">
        <v>545</v>
      </c>
      <c r="D1152">
        <v>0.82</v>
      </c>
      <c r="E1152">
        <v>0.38</v>
      </c>
      <c r="F1152">
        <v>2.0299999999999998</v>
      </c>
      <c r="G1152">
        <v>-2.04</v>
      </c>
      <c r="H1152">
        <v>-0.33</v>
      </c>
      <c r="I1152">
        <v>2.2200000000000002</v>
      </c>
      <c r="J1152">
        <v>1.55</v>
      </c>
      <c r="K1152" s="8" t="s">
        <v>548</v>
      </c>
      <c r="L1152" s="19" t="s">
        <v>1203</v>
      </c>
      <c r="M1152" t="s">
        <v>1213</v>
      </c>
      <c r="N1152" t="s">
        <v>1210</v>
      </c>
      <c r="O1152" t="s">
        <v>1206</v>
      </c>
      <c r="W1152">
        <f t="shared" si="103"/>
        <v>0.38</v>
      </c>
      <c r="X1152">
        <f t="shared" si="104"/>
        <v>2.0299999999999998</v>
      </c>
      <c r="Y1152">
        <f t="shared" si="105"/>
        <v>-2.04</v>
      </c>
      <c r="Z1152">
        <f t="shared" si="106"/>
        <v>-0.33</v>
      </c>
      <c r="AA1152">
        <f t="shared" si="107"/>
        <v>2.2200000000000002</v>
      </c>
      <c r="AB1152">
        <f t="shared" si="108"/>
        <v>1.55</v>
      </c>
    </row>
    <row r="1153" spans="1:28" hidden="1" x14ac:dyDescent="0.3">
      <c r="A1153" t="s">
        <v>1182</v>
      </c>
      <c r="B1153" s="2" t="s">
        <v>1170</v>
      </c>
      <c r="C1153" s="2" t="s">
        <v>545</v>
      </c>
      <c r="D1153">
        <v>-0.16</v>
      </c>
      <c r="E1153">
        <v>0.11</v>
      </c>
      <c r="F1153">
        <v>1.46</v>
      </c>
      <c r="G1153">
        <v>-1.42</v>
      </c>
      <c r="H1153">
        <v>-0.39</v>
      </c>
      <c r="I1153">
        <v>1.48</v>
      </c>
      <c r="J1153">
        <v>1.1100000000000001</v>
      </c>
      <c r="K1153" s="8" t="s">
        <v>548</v>
      </c>
      <c r="L1153" s="19" t="s">
        <v>1203</v>
      </c>
      <c r="M1153" t="s">
        <v>1213</v>
      </c>
      <c r="N1153" t="s">
        <v>1209</v>
      </c>
      <c r="O1153" t="s">
        <v>1205</v>
      </c>
      <c r="W1153">
        <f t="shared" si="103"/>
        <v>0.11</v>
      </c>
      <c r="X1153">
        <f t="shared" si="104"/>
        <v>1.46</v>
      </c>
      <c r="Y1153">
        <f t="shared" si="105"/>
        <v>-1.42</v>
      </c>
      <c r="Z1153">
        <f t="shared" si="106"/>
        <v>-0.39</v>
      </c>
      <c r="AA1153">
        <f t="shared" si="107"/>
        <v>1.48</v>
      </c>
      <c r="AB1153">
        <f t="shared" si="108"/>
        <v>1.1100000000000001</v>
      </c>
    </row>
    <row r="1154" spans="1:28" hidden="1" x14ac:dyDescent="0.3">
      <c r="A1154" t="s">
        <v>1182</v>
      </c>
      <c r="B1154" s="2" t="s">
        <v>1171</v>
      </c>
      <c r="C1154" s="2" t="s">
        <v>545</v>
      </c>
      <c r="D1154">
        <v>-0.04</v>
      </c>
      <c r="E1154">
        <v>0.21</v>
      </c>
      <c r="F1154">
        <v>1.26</v>
      </c>
      <c r="G1154">
        <v>-1.26</v>
      </c>
      <c r="H1154">
        <v>-0.22</v>
      </c>
      <c r="I1154">
        <v>1.28</v>
      </c>
      <c r="J1154">
        <v>0.94</v>
      </c>
      <c r="K1154" s="13" t="s">
        <v>547</v>
      </c>
      <c r="L1154" s="19" t="s">
        <v>1203</v>
      </c>
      <c r="M1154" t="s">
        <v>1213</v>
      </c>
      <c r="N1154" t="s">
        <v>1211</v>
      </c>
      <c r="O1154" t="s">
        <v>1206</v>
      </c>
      <c r="W1154">
        <f t="shared" si="103"/>
        <v>0.21</v>
      </c>
      <c r="X1154">
        <f t="shared" si="104"/>
        <v>1.26</v>
      </c>
      <c r="Y1154">
        <f t="shared" si="105"/>
        <v>-1.26</v>
      </c>
      <c r="Z1154">
        <f t="shared" si="106"/>
        <v>-0.22</v>
      </c>
      <c r="AA1154">
        <f t="shared" si="107"/>
        <v>1.28</v>
      </c>
      <c r="AB1154">
        <f t="shared" si="108"/>
        <v>0.94</v>
      </c>
    </row>
    <row r="1155" spans="1:28" hidden="1" x14ac:dyDescent="0.3">
      <c r="A1155" t="s">
        <v>1182</v>
      </c>
      <c r="B1155" s="2" t="s">
        <v>1172</v>
      </c>
      <c r="C1155" s="2" t="s">
        <v>545</v>
      </c>
      <c r="D1155">
        <v>0.13</v>
      </c>
      <c r="E1155">
        <v>0.21</v>
      </c>
      <c r="F1155">
        <v>1.28</v>
      </c>
      <c r="G1155">
        <v>-1.27</v>
      </c>
      <c r="H1155">
        <v>-0.23</v>
      </c>
      <c r="I1155">
        <v>1.3</v>
      </c>
      <c r="J1155">
        <v>0.96</v>
      </c>
      <c r="K1155" s="13" t="s">
        <v>547</v>
      </c>
      <c r="L1155" s="19" t="s">
        <v>1203</v>
      </c>
      <c r="M1155" t="s">
        <v>1213</v>
      </c>
      <c r="N1155" t="s">
        <v>1210</v>
      </c>
      <c r="O1155" t="s">
        <v>1206</v>
      </c>
      <c r="W1155">
        <f t="shared" ref="W1155:W1181" si="109">VALUE(SUBSTITUTE(E1155,",","."))</f>
        <v>0.21</v>
      </c>
      <c r="X1155">
        <f t="shared" ref="X1155:X1181" si="110">VALUE(SUBSTITUTE(F1155,",","."))</f>
        <v>1.28</v>
      </c>
      <c r="Y1155">
        <f t="shared" ref="Y1155:Y1181" si="111">VALUE(SUBSTITUTE(G1155,",","."))</f>
        <v>-1.27</v>
      </c>
      <c r="Z1155">
        <f t="shared" ref="Z1155:Z1181" si="112">VALUE(SUBSTITUTE(H1155,",","."))</f>
        <v>-0.23</v>
      </c>
      <c r="AA1155">
        <f t="shared" ref="AA1155:AA1181" si="113">VALUE(SUBSTITUTE(I1155,",","."))</f>
        <v>1.3</v>
      </c>
      <c r="AB1155">
        <f t="shared" ref="AB1155:AB1181" si="114">VALUE(SUBSTITUTE(J1155,",","."))</f>
        <v>0.96</v>
      </c>
    </row>
    <row r="1156" spans="1:28" hidden="1" x14ac:dyDescent="0.3">
      <c r="A1156" t="s">
        <v>1182</v>
      </c>
      <c r="B1156" s="2" t="s">
        <v>1173</v>
      </c>
      <c r="C1156" s="2" t="s">
        <v>545</v>
      </c>
      <c r="D1156">
        <v>0.18</v>
      </c>
      <c r="E1156">
        <v>0.68</v>
      </c>
      <c r="F1156">
        <v>0.75</v>
      </c>
      <c r="G1156">
        <v>-0.92</v>
      </c>
      <c r="H1156">
        <v>0.41</v>
      </c>
      <c r="I1156">
        <v>1.02</v>
      </c>
      <c r="J1156">
        <v>0.81</v>
      </c>
      <c r="K1156" s="13" t="s">
        <v>547</v>
      </c>
      <c r="L1156" s="19" t="s">
        <v>1203</v>
      </c>
      <c r="M1156" t="s">
        <v>1213</v>
      </c>
      <c r="N1156" t="s">
        <v>1210</v>
      </c>
      <c r="O1156" t="s">
        <v>1206</v>
      </c>
      <c r="W1156">
        <f t="shared" si="109"/>
        <v>0.68</v>
      </c>
      <c r="X1156">
        <f t="shared" si="110"/>
        <v>0.75</v>
      </c>
      <c r="Y1156">
        <f t="shared" si="111"/>
        <v>-0.92</v>
      </c>
      <c r="Z1156">
        <f t="shared" si="112"/>
        <v>0.41</v>
      </c>
      <c r="AA1156">
        <f t="shared" si="113"/>
        <v>1.02</v>
      </c>
      <c r="AB1156">
        <f t="shared" si="114"/>
        <v>0.81</v>
      </c>
    </row>
    <row r="1157" spans="1:28" hidden="1" x14ac:dyDescent="0.3">
      <c r="A1157" t="s">
        <v>1182</v>
      </c>
      <c r="B1157" s="2" t="s">
        <v>1174</v>
      </c>
      <c r="C1157" s="2" t="s">
        <v>545</v>
      </c>
      <c r="D1157">
        <v>-0.18</v>
      </c>
      <c r="E1157">
        <v>0.42</v>
      </c>
      <c r="F1157">
        <v>0.59</v>
      </c>
      <c r="G1157">
        <v>-0.69</v>
      </c>
      <c r="H1157">
        <v>0.21</v>
      </c>
      <c r="I1157">
        <v>0.75</v>
      </c>
      <c r="J1157">
        <v>0.56000000000000005</v>
      </c>
      <c r="K1157" s="13" t="s">
        <v>547</v>
      </c>
      <c r="L1157" s="19" t="s">
        <v>1203</v>
      </c>
      <c r="M1157" t="s">
        <v>1213</v>
      </c>
      <c r="N1157" t="s">
        <v>1211</v>
      </c>
      <c r="O1157" t="s">
        <v>1206</v>
      </c>
      <c r="W1157">
        <f t="shared" si="109"/>
        <v>0.42</v>
      </c>
      <c r="X1157">
        <f t="shared" si="110"/>
        <v>0.59</v>
      </c>
      <c r="Y1157">
        <f t="shared" si="111"/>
        <v>-0.69</v>
      </c>
      <c r="Z1157">
        <f t="shared" si="112"/>
        <v>0.21</v>
      </c>
      <c r="AA1157">
        <f t="shared" si="113"/>
        <v>0.75</v>
      </c>
      <c r="AB1157">
        <f t="shared" si="114"/>
        <v>0.56000000000000005</v>
      </c>
    </row>
    <row r="1158" spans="1:28" hidden="1" x14ac:dyDescent="0.3">
      <c r="A1158" t="s">
        <v>1182</v>
      </c>
      <c r="B1158" s="2" t="s">
        <v>1175</v>
      </c>
      <c r="C1158" s="2" t="s">
        <v>545</v>
      </c>
      <c r="D1158">
        <v>0.51</v>
      </c>
      <c r="E1158">
        <v>0.17</v>
      </c>
      <c r="F1158">
        <v>0.41</v>
      </c>
      <c r="G1158">
        <v>-0.44</v>
      </c>
      <c r="H1158">
        <v>0.03</v>
      </c>
      <c r="I1158">
        <v>0.67</v>
      </c>
      <c r="J1158">
        <v>0.37</v>
      </c>
      <c r="K1158" s="13" t="s">
        <v>547</v>
      </c>
      <c r="L1158" s="19" t="s">
        <v>1203</v>
      </c>
      <c r="M1158" t="s">
        <v>1213</v>
      </c>
      <c r="N1158" t="s">
        <v>1211</v>
      </c>
      <c r="O1158" t="s">
        <v>1207</v>
      </c>
      <c r="W1158">
        <f t="shared" si="109"/>
        <v>0.17</v>
      </c>
      <c r="X1158">
        <f t="shared" si="110"/>
        <v>0.41</v>
      </c>
      <c r="Y1158">
        <f t="shared" si="111"/>
        <v>-0.44</v>
      </c>
      <c r="Z1158">
        <f t="shared" si="112"/>
        <v>0.03</v>
      </c>
      <c r="AA1158">
        <f t="shared" si="113"/>
        <v>0.67</v>
      </c>
      <c r="AB1158">
        <f t="shared" si="114"/>
        <v>0.37</v>
      </c>
    </row>
    <row r="1159" spans="1:28" hidden="1" x14ac:dyDescent="0.3">
      <c r="A1159" t="s">
        <v>1182</v>
      </c>
      <c r="B1159" s="2" t="s">
        <v>1176</v>
      </c>
      <c r="C1159" s="2" t="s">
        <v>545</v>
      </c>
      <c r="D1159">
        <v>0.51</v>
      </c>
      <c r="E1159">
        <v>0.17</v>
      </c>
      <c r="F1159">
        <v>0.41</v>
      </c>
      <c r="G1159">
        <v>-0.44</v>
      </c>
      <c r="H1159">
        <v>0.03</v>
      </c>
      <c r="I1159">
        <v>0.67</v>
      </c>
      <c r="J1159">
        <v>0.37</v>
      </c>
      <c r="K1159" s="13" t="s">
        <v>547</v>
      </c>
      <c r="L1159" s="19" t="s">
        <v>1203</v>
      </c>
      <c r="M1159" t="s">
        <v>1213</v>
      </c>
      <c r="N1159" t="s">
        <v>1210</v>
      </c>
      <c r="O1159" t="s">
        <v>1205</v>
      </c>
      <c r="W1159">
        <f t="shared" si="109"/>
        <v>0.17</v>
      </c>
      <c r="X1159">
        <f t="shared" si="110"/>
        <v>0.41</v>
      </c>
      <c r="Y1159">
        <f t="shared" si="111"/>
        <v>-0.44</v>
      </c>
      <c r="Z1159">
        <f t="shared" si="112"/>
        <v>0.03</v>
      </c>
      <c r="AA1159">
        <f t="shared" si="113"/>
        <v>0.67</v>
      </c>
      <c r="AB1159">
        <f t="shared" si="114"/>
        <v>0.37</v>
      </c>
    </row>
    <row r="1160" spans="1:28" hidden="1" x14ac:dyDescent="0.3">
      <c r="A1160" t="s">
        <v>1182</v>
      </c>
      <c r="B1160" s="2" t="s">
        <v>1177</v>
      </c>
      <c r="C1160" s="2" t="s">
        <v>545</v>
      </c>
      <c r="D1160">
        <v>-0.16</v>
      </c>
      <c r="E1160">
        <v>0.37</v>
      </c>
      <c r="F1160">
        <v>-0.42</v>
      </c>
      <c r="G1160">
        <v>0.28000000000000003</v>
      </c>
      <c r="H1160">
        <v>0.48</v>
      </c>
      <c r="I1160">
        <v>0.57999999999999996</v>
      </c>
      <c r="J1160">
        <v>0.56000000000000005</v>
      </c>
      <c r="K1160" s="13" t="s">
        <v>547</v>
      </c>
      <c r="L1160" s="19" t="s">
        <v>1203</v>
      </c>
      <c r="M1160" t="s">
        <v>1213</v>
      </c>
      <c r="N1160" t="s">
        <v>1210</v>
      </c>
      <c r="O1160" t="s">
        <v>1206</v>
      </c>
      <c r="W1160">
        <f t="shared" si="109"/>
        <v>0.37</v>
      </c>
      <c r="X1160">
        <f t="shared" si="110"/>
        <v>-0.42</v>
      </c>
      <c r="Y1160">
        <f t="shared" si="111"/>
        <v>0.28000000000000003</v>
      </c>
      <c r="Z1160">
        <f t="shared" si="112"/>
        <v>0.48</v>
      </c>
      <c r="AA1160">
        <f t="shared" si="113"/>
        <v>0.57999999999999996</v>
      </c>
      <c r="AB1160">
        <f t="shared" si="114"/>
        <v>0.56000000000000005</v>
      </c>
    </row>
    <row r="1161" spans="1:28" hidden="1" x14ac:dyDescent="0.3">
      <c r="A1161" t="s">
        <v>1182</v>
      </c>
      <c r="B1161" s="2" t="s">
        <v>1178</v>
      </c>
      <c r="C1161" s="2" t="s">
        <v>545</v>
      </c>
      <c r="D1161">
        <v>-1.67</v>
      </c>
      <c r="E1161">
        <v>0.66</v>
      </c>
      <c r="F1161">
        <v>0.69</v>
      </c>
      <c r="G1161">
        <v>-0.87</v>
      </c>
      <c r="H1161">
        <v>0.42</v>
      </c>
      <c r="I1161">
        <v>1.92</v>
      </c>
      <c r="J1161">
        <v>0.98</v>
      </c>
      <c r="K1161" s="13" t="s">
        <v>547</v>
      </c>
      <c r="L1161" s="19" t="s">
        <v>1203</v>
      </c>
      <c r="M1161" t="s">
        <v>1213</v>
      </c>
      <c r="N1161" t="s">
        <v>1211</v>
      </c>
      <c r="O1161" t="s">
        <v>1206</v>
      </c>
      <c r="W1161">
        <f t="shared" si="109"/>
        <v>0.66</v>
      </c>
      <c r="X1161">
        <f t="shared" si="110"/>
        <v>0.69</v>
      </c>
      <c r="Y1161">
        <f t="shared" si="111"/>
        <v>-0.87</v>
      </c>
      <c r="Z1161">
        <f t="shared" si="112"/>
        <v>0.42</v>
      </c>
      <c r="AA1161">
        <f t="shared" si="113"/>
        <v>1.92</v>
      </c>
      <c r="AB1161">
        <f t="shared" si="114"/>
        <v>0.98</v>
      </c>
    </row>
    <row r="1162" spans="1:28" hidden="1" x14ac:dyDescent="0.3">
      <c r="A1162" t="s">
        <v>1182</v>
      </c>
      <c r="B1162" s="2" t="s">
        <v>1179</v>
      </c>
      <c r="C1162" s="2" t="s">
        <v>545</v>
      </c>
      <c r="D1162">
        <v>0.2</v>
      </c>
      <c r="E1162">
        <v>0.4</v>
      </c>
      <c r="F1162">
        <v>0.55000000000000004</v>
      </c>
      <c r="G1162">
        <v>-0.65</v>
      </c>
      <c r="H1162">
        <v>0.21</v>
      </c>
      <c r="I1162">
        <v>0.71</v>
      </c>
      <c r="J1162">
        <v>0.53</v>
      </c>
      <c r="K1162" s="13" t="s">
        <v>547</v>
      </c>
      <c r="L1162" s="19" t="s">
        <v>1203</v>
      </c>
      <c r="M1162" t="s">
        <v>1213</v>
      </c>
      <c r="N1162" t="s">
        <v>1209</v>
      </c>
      <c r="O1162" t="s">
        <v>1206</v>
      </c>
      <c r="W1162">
        <f t="shared" si="109"/>
        <v>0.4</v>
      </c>
      <c r="X1162">
        <f t="shared" si="110"/>
        <v>0.55000000000000004</v>
      </c>
      <c r="Y1162">
        <f t="shared" si="111"/>
        <v>-0.65</v>
      </c>
      <c r="Z1162">
        <f t="shared" si="112"/>
        <v>0.21</v>
      </c>
      <c r="AA1162">
        <f t="shared" si="113"/>
        <v>0.71</v>
      </c>
      <c r="AB1162">
        <f t="shared" si="114"/>
        <v>0.53</v>
      </c>
    </row>
    <row r="1163" spans="1:28" hidden="1" x14ac:dyDescent="0.3">
      <c r="A1163" t="s">
        <v>1182</v>
      </c>
      <c r="B1163" s="2" t="s">
        <v>1180</v>
      </c>
      <c r="C1163" s="2" t="s">
        <v>545</v>
      </c>
      <c r="D1163">
        <v>0.36</v>
      </c>
      <c r="E1163">
        <v>0.04</v>
      </c>
      <c r="F1163">
        <v>2.19</v>
      </c>
      <c r="G1163">
        <v>-2.0699999999999998</v>
      </c>
      <c r="H1163">
        <v>-0.73</v>
      </c>
      <c r="I1163">
        <v>2.2200000000000002</v>
      </c>
      <c r="J1163">
        <v>1.7</v>
      </c>
      <c r="K1163" s="8" t="s">
        <v>548</v>
      </c>
      <c r="L1163" s="19" t="s">
        <v>1203</v>
      </c>
      <c r="M1163" t="s">
        <v>1213</v>
      </c>
      <c r="N1163" t="s">
        <v>1211</v>
      </c>
      <c r="O1163" t="s">
        <v>1206</v>
      </c>
      <c r="W1163">
        <f t="shared" si="109"/>
        <v>0.04</v>
      </c>
      <c r="X1163">
        <f t="shared" si="110"/>
        <v>2.19</v>
      </c>
      <c r="Y1163">
        <f t="shared" si="111"/>
        <v>-2.0699999999999998</v>
      </c>
      <c r="Z1163">
        <f t="shared" si="112"/>
        <v>-0.73</v>
      </c>
      <c r="AA1163">
        <f t="shared" si="113"/>
        <v>2.2200000000000002</v>
      </c>
      <c r="AB1163">
        <f t="shared" si="114"/>
        <v>1.7</v>
      </c>
    </row>
    <row r="1164" spans="1:28" hidden="1" x14ac:dyDescent="0.3">
      <c r="A1164" t="s">
        <v>1182</v>
      </c>
      <c r="B1164" s="2" t="s">
        <v>1181</v>
      </c>
      <c r="C1164" s="2" t="s">
        <v>545</v>
      </c>
      <c r="D1164">
        <v>0.18</v>
      </c>
      <c r="E1164">
        <v>0.03</v>
      </c>
      <c r="F1164">
        <v>1.43</v>
      </c>
      <c r="G1164">
        <v>-1.36</v>
      </c>
      <c r="H1164">
        <v>-0.46</v>
      </c>
      <c r="I1164">
        <v>1.44</v>
      </c>
      <c r="J1164">
        <v>1.1100000000000001</v>
      </c>
      <c r="K1164" s="8" t="s">
        <v>548</v>
      </c>
      <c r="L1164" s="19" t="s">
        <v>1203</v>
      </c>
      <c r="M1164" t="s">
        <v>1213</v>
      </c>
      <c r="N1164" t="s">
        <v>1210</v>
      </c>
      <c r="O1164" t="s">
        <v>1206</v>
      </c>
      <c r="W1164">
        <f t="shared" si="109"/>
        <v>0.03</v>
      </c>
      <c r="X1164">
        <f t="shared" si="110"/>
        <v>1.43</v>
      </c>
      <c r="Y1164">
        <f t="shared" si="111"/>
        <v>-1.36</v>
      </c>
      <c r="Z1164">
        <f t="shared" si="112"/>
        <v>-0.46</v>
      </c>
      <c r="AA1164">
        <f t="shared" si="113"/>
        <v>1.44</v>
      </c>
      <c r="AB1164">
        <f t="shared" si="114"/>
        <v>1.1100000000000001</v>
      </c>
    </row>
    <row r="1165" spans="1:28" hidden="1" x14ac:dyDescent="0.3">
      <c r="A1165" s="2" t="s">
        <v>1183</v>
      </c>
      <c r="B1165" s="2" t="s">
        <v>1184</v>
      </c>
      <c r="C1165" s="2" t="s">
        <v>545</v>
      </c>
      <c r="D1165">
        <v>-1.18</v>
      </c>
      <c r="E1165">
        <v>0.23</v>
      </c>
      <c r="F1165">
        <v>0.12</v>
      </c>
      <c r="G1165">
        <v>0.24</v>
      </c>
      <c r="H1165">
        <v>0.1</v>
      </c>
      <c r="I1165">
        <v>1.21</v>
      </c>
      <c r="J1165">
        <v>0.47</v>
      </c>
      <c r="K1165" s="13" t="s">
        <v>547</v>
      </c>
      <c r="L1165" s="19" t="s">
        <v>1203</v>
      </c>
      <c r="M1165" t="s">
        <v>1213</v>
      </c>
      <c r="N1165" t="s">
        <v>1210</v>
      </c>
      <c r="O1165" t="s">
        <v>1207</v>
      </c>
      <c r="W1165">
        <f t="shared" si="109"/>
        <v>0.23</v>
      </c>
      <c r="X1165">
        <f t="shared" si="110"/>
        <v>0.12</v>
      </c>
      <c r="Y1165">
        <f t="shared" si="111"/>
        <v>0.24</v>
      </c>
      <c r="Z1165">
        <f t="shared" si="112"/>
        <v>0.1</v>
      </c>
      <c r="AA1165">
        <f t="shared" si="113"/>
        <v>1.21</v>
      </c>
      <c r="AB1165">
        <f t="shared" si="114"/>
        <v>0.47</v>
      </c>
    </row>
    <row r="1166" spans="1:28" hidden="1" x14ac:dyDescent="0.3">
      <c r="A1166" s="2" t="s">
        <v>1183</v>
      </c>
      <c r="B1166" s="2" t="s">
        <v>1185</v>
      </c>
      <c r="C1166" s="2" t="s">
        <v>545</v>
      </c>
      <c r="D1166">
        <v>-1.54</v>
      </c>
      <c r="E1166">
        <v>0.72</v>
      </c>
      <c r="F1166">
        <v>0.16</v>
      </c>
      <c r="G1166">
        <v>0.73</v>
      </c>
      <c r="H1166">
        <v>0.08</v>
      </c>
      <c r="I1166">
        <v>1.7</v>
      </c>
      <c r="J1166">
        <v>0.77</v>
      </c>
      <c r="K1166" s="13" t="s">
        <v>547</v>
      </c>
      <c r="L1166" s="19" t="s">
        <v>1203</v>
      </c>
      <c r="M1166" t="s">
        <v>1213</v>
      </c>
      <c r="N1166" t="s">
        <v>1210</v>
      </c>
      <c r="O1166" t="s">
        <v>1207</v>
      </c>
      <c r="W1166">
        <f t="shared" si="109"/>
        <v>0.72</v>
      </c>
      <c r="X1166">
        <f t="shared" si="110"/>
        <v>0.16</v>
      </c>
      <c r="Y1166">
        <f t="shared" si="111"/>
        <v>0.73</v>
      </c>
      <c r="Z1166">
        <f t="shared" si="112"/>
        <v>0.08</v>
      </c>
      <c r="AA1166">
        <f t="shared" si="113"/>
        <v>1.7</v>
      </c>
      <c r="AB1166">
        <f t="shared" si="114"/>
        <v>0.77</v>
      </c>
    </row>
    <row r="1167" spans="1:28" hidden="1" x14ac:dyDescent="0.3">
      <c r="A1167" s="2" t="s">
        <v>1183</v>
      </c>
      <c r="B1167" s="2" t="s">
        <v>1186</v>
      </c>
      <c r="C1167" s="2" t="s">
        <v>545</v>
      </c>
      <c r="D1167">
        <v>-1.1200000000000001</v>
      </c>
      <c r="E1167">
        <v>0.4</v>
      </c>
      <c r="F1167">
        <v>-0.27</v>
      </c>
      <c r="G1167">
        <v>0.37</v>
      </c>
      <c r="H1167">
        <v>-0.31</v>
      </c>
      <c r="I1167">
        <v>1.22</v>
      </c>
      <c r="J1167">
        <v>0.59</v>
      </c>
      <c r="K1167" s="13" t="s">
        <v>547</v>
      </c>
      <c r="L1167" s="19" t="s">
        <v>1203</v>
      </c>
      <c r="M1167" t="s">
        <v>1213</v>
      </c>
      <c r="N1167" t="s">
        <v>1209</v>
      </c>
      <c r="O1167" t="s">
        <v>1205</v>
      </c>
      <c r="W1167">
        <f t="shared" si="109"/>
        <v>0.4</v>
      </c>
      <c r="X1167">
        <f t="shared" si="110"/>
        <v>-0.27</v>
      </c>
      <c r="Y1167">
        <f t="shared" si="111"/>
        <v>0.37</v>
      </c>
      <c r="Z1167">
        <f t="shared" si="112"/>
        <v>-0.31</v>
      </c>
      <c r="AA1167">
        <f t="shared" si="113"/>
        <v>1.22</v>
      </c>
      <c r="AB1167">
        <f t="shared" si="114"/>
        <v>0.59</v>
      </c>
    </row>
    <row r="1168" spans="1:28" hidden="1" x14ac:dyDescent="0.3">
      <c r="A1168" s="2" t="s">
        <v>1183</v>
      </c>
      <c r="B1168" s="2" t="s">
        <v>1187</v>
      </c>
      <c r="C1168" s="2" t="s">
        <v>545</v>
      </c>
      <c r="D1168">
        <v>-1.02</v>
      </c>
      <c r="E1168">
        <v>0.51</v>
      </c>
      <c r="F1168">
        <v>-0.03</v>
      </c>
      <c r="G1168">
        <v>0.5</v>
      </c>
      <c r="H1168">
        <v>-0.08</v>
      </c>
      <c r="I1168">
        <v>1.1399999999999999</v>
      </c>
      <c r="J1168">
        <v>0.53</v>
      </c>
      <c r="K1168" s="13" t="s">
        <v>547</v>
      </c>
      <c r="L1168" s="19" t="s">
        <v>1203</v>
      </c>
      <c r="M1168" t="s">
        <v>1213</v>
      </c>
      <c r="N1168" t="s">
        <v>1210</v>
      </c>
      <c r="O1168" t="s">
        <v>1205</v>
      </c>
      <c r="W1168">
        <f t="shared" si="109"/>
        <v>0.51</v>
      </c>
      <c r="X1168">
        <f t="shared" si="110"/>
        <v>-0.03</v>
      </c>
      <c r="Y1168">
        <f t="shared" si="111"/>
        <v>0.5</v>
      </c>
      <c r="Z1168">
        <f t="shared" si="112"/>
        <v>-0.08</v>
      </c>
      <c r="AA1168">
        <f t="shared" si="113"/>
        <v>1.1399999999999999</v>
      </c>
      <c r="AB1168">
        <f t="shared" si="114"/>
        <v>0.53</v>
      </c>
    </row>
    <row r="1169" spans="1:28" hidden="1" x14ac:dyDescent="0.3">
      <c r="A1169" s="2" t="s">
        <v>1183</v>
      </c>
      <c r="B1169" s="2" t="s">
        <v>1188</v>
      </c>
      <c r="C1169" s="2" t="s">
        <v>545</v>
      </c>
      <c r="D1169">
        <v>-1.61</v>
      </c>
      <c r="E1169">
        <v>-0.22</v>
      </c>
      <c r="F1169">
        <v>0.34</v>
      </c>
      <c r="G1169">
        <v>-0.18</v>
      </c>
      <c r="H1169">
        <v>0.36</v>
      </c>
      <c r="I1169">
        <v>1.66</v>
      </c>
      <c r="J1169">
        <v>0.71</v>
      </c>
      <c r="K1169" s="13" t="s">
        <v>547</v>
      </c>
      <c r="L1169" s="19" t="s">
        <v>1203</v>
      </c>
      <c r="M1169" t="s">
        <v>1213</v>
      </c>
      <c r="N1169" t="s">
        <v>1209</v>
      </c>
      <c r="O1169" t="s">
        <v>1206</v>
      </c>
      <c r="W1169">
        <f t="shared" si="109"/>
        <v>-0.22</v>
      </c>
      <c r="X1169">
        <f t="shared" si="110"/>
        <v>0.34</v>
      </c>
      <c r="Y1169">
        <f t="shared" si="111"/>
        <v>-0.18</v>
      </c>
      <c r="Z1169">
        <f t="shared" si="112"/>
        <v>0.36</v>
      </c>
      <c r="AA1169">
        <f t="shared" si="113"/>
        <v>1.66</v>
      </c>
      <c r="AB1169">
        <f t="shared" si="114"/>
        <v>0.71</v>
      </c>
    </row>
    <row r="1170" spans="1:28" hidden="1" x14ac:dyDescent="0.3">
      <c r="A1170" s="2" t="s">
        <v>1183</v>
      </c>
      <c r="B1170" s="2" t="s">
        <v>1189</v>
      </c>
      <c r="C1170" s="2" t="s">
        <v>545</v>
      </c>
      <c r="D1170">
        <v>-1.03</v>
      </c>
      <c r="E1170">
        <v>0.06</v>
      </c>
      <c r="F1170">
        <v>-0.01</v>
      </c>
      <c r="G1170">
        <v>0.06</v>
      </c>
      <c r="H1170">
        <v>-0.02</v>
      </c>
      <c r="I1170">
        <v>1.04</v>
      </c>
      <c r="J1170">
        <v>0.37</v>
      </c>
      <c r="K1170" s="13" t="s">
        <v>547</v>
      </c>
      <c r="L1170" s="19" t="s">
        <v>1203</v>
      </c>
      <c r="M1170" t="s">
        <v>1213</v>
      </c>
      <c r="N1170" t="s">
        <v>1211</v>
      </c>
      <c r="O1170" t="s">
        <v>1204</v>
      </c>
      <c r="W1170">
        <f t="shared" si="109"/>
        <v>0.06</v>
      </c>
      <c r="X1170">
        <f t="shared" si="110"/>
        <v>-0.01</v>
      </c>
      <c r="Y1170">
        <f t="shared" si="111"/>
        <v>0.06</v>
      </c>
      <c r="Z1170">
        <f t="shared" si="112"/>
        <v>-0.02</v>
      </c>
      <c r="AA1170">
        <f t="shared" si="113"/>
        <v>1.04</v>
      </c>
      <c r="AB1170">
        <f t="shared" si="114"/>
        <v>0.37</v>
      </c>
    </row>
    <row r="1171" spans="1:28" hidden="1" x14ac:dyDescent="0.3">
      <c r="A1171" s="2" t="s">
        <v>1183</v>
      </c>
      <c r="B1171" s="2" t="s">
        <v>1190</v>
      </c>
      <c r="C1171" s="2" t="s">
        <v>545</v>
      </c>
      <c r="D1171">
        <v>-1.1499999999999999</v>
      </c>
      <c r="E1171">
        <v>0.15</v>
      </c>
      <c r="F1171">
        <v>0.33</v>
      </c>
      <c r="G1171">
        <v>0.19</v>
      </c>
      <c r="H1171">
        <v>0.31</v>
      </c>
      <c r="I1171">
        <v>1.21</v>
      </c>
      <c r="J1171">
        <v>0.55000000000000004</v>
      </c>
      <c r="K1171" s="13" t="s">
        <v>547</v>
      </c>
      <c r="L1171" s="19" t="s">
        <v>1203</v>
      </c>
      <c r="M1171" t="s">
        <v>1213</v>
      </c>
      <c r="N1171" t="s">
        <v>1210</v>
      </c>
      <c r="O1171" t="s">
        <v>1206</v>
      </c>
      <c r="W1171">
        <f t="shared" si="109"/>
        <v>0.15</v>
      </c>
      <c r="X1171">
        <f t="shared" si="110"/>
        <v>0.33</v>
      </c>
      <c r="Y1171">
        <f t="shared" si="111"/>
        <v>0.19</v>
      </c>
      <c r="Z1171">
        <f t="shared" si="112"/>
        <v>0.31</v>
      </c>
      <c r="AA1171">
        <f t="shared" si="113"/>
        <v>1.21</v>
      </c>
      <c r="AB1171">
        <f t="shared" si="114"/>
        <v>0.55000000000000004</v>
      </c>
    </row>
    <row r="1172" spans="1:28" hidden="1" x14ac:dyDescent="0.3">
      <c r="A1172" s="2" t="s">
        <v>1183</v>
      </c>
      <c r="B1172" s="2" t="s">
        <v>1191</v>
      </c>
      <c r="C1172" s="2" t="s">
        <v>545</v>
      </c>
      <c r="D1172">
        <v>-1.02</v>
      </c>
      <c r="E1172">
        <v>0.05</v>
      </c>
      <c r="F1172">
        <v>0.04</v>
      </c>
      <c r="G1172">
        <v>0.05</v>
      </c>
      <c r="H1172">
        <v>0.03</v>
      </c>
      <c r="I1172">
        <v>1.02</v>
      </c>
      <c r="J1172">
        <v>0.37</v>
      </c>
      <c r="K1172" s="13" t="s">
        <v>547</v>
      </c>
      <c r="L1172" s="19" t="s">
        <v>1203</v>
      </c>
      <c r="M1172" t="s">
        <v>1213</v>
      </c>
      <c r="N1172" t="s">
        <v>1209</v>
      </c>
      <c r="O1172" t="s">
        <v>1206</v>
      </c>
      <c r="W1172">
        <f t="shared" si="109"/>
        <v>0.05</v>
      </c>
      <c r="X1172">
        <f t="shared" si="110"/>
        <v>0.04</v>
      </c>
      <c r="Y1172">
        <f t="shared" si="111"/>
        <v>0.05</v>
      </c>
      <c r="Z1172">
        <f t="shared" si="112"/>
        <v>0.03</v>
      </c>
      <c r="AA1172">
        <f t="shared" si="113"/>
        <v>1.02</v>
      </c>
      <c r="AB1172">
        <f t="shared" si="114"/>
        <v>0.37</v>
      </c>
    </row>
    <row r="1173" spans="1:28" hidden="1" x14ac:dyDescent="0.3">
      <c r="A1173" s="2" t="s">
        <v>1183</v>
      </c>
      <c r="B1173" s="2" t="s">
        <v>1192</v>
      </c>
      <c r="C1173" s="2" t="s">
        <v>545</v>
      </c>
      <c r="D1173">
        <v>-1.46</v>
      </c>
      <c r="E1173">
        <v>0.23</v>
      </c>
      <c r="F1173">
        <v>0.42</v>
      </c>
      <c r="G1173">
        <v>0.28000000000000003</v>
      </c>
      <c r="H1173">
        <v>0.39</v>
      </c>
      <c r="I1173">
        <v>1.54</v>
      </c>
      <c r="J1173">
        <v>0.71</v>
      </c>
      <c r="K1173" s="13" t="s">
        <v>547</v>
      </c>
      <c r="L1173" s="19" t="s">
        <v>1203</v>
      </c>
      <c r="M1173" t="s">
        <v>1213</v>
      </c>
      <c r="N1173" t="s">
        <v>1211</v>
      </c>
      <c r="O1173" t="s">
        <v>1206</v>
      </c>
      <c r="W1173">
        <f t="shared" si="109"/>
        <v>0.23</v>
      </c>
      <c r="X1173">
        <f t="shared" si="110"/>
        <v>0.42</v>
      </c>
      <c r="Y1173">
        <f t="shared" si="111"/>
        <v>0.28000000000000003</v>
      </c>
      <c r="Z1173">
        <f t="shared" si="112"/>
        <v>0.39</v>
      </c>
      <c r="AA1173">
        <f t="shared" si="113"/>
        <v>1.54</v>
      </c>
      <c r="AB1173">
        <f t="shared" si="114"/>
        <v>0.71</v>
      </c>
    </row>
    <row r="1174" spans="1:28" hidden="1" x14ac:dyDescent="0.3">
      <c r="A1174" s="2" t="s">
        <v>1183</v>
      </c>
      <c r="B1174" s="2" t="s">
        <v>1193</v>
      </c>
      <c r="C1174" s="2" t="s">
        <v>545</v>
      </c>
      <c r="D1174">
        <v>-0.55000000000000004</v>
      </c>
      <c r="E1174">
        <v>-1.01</v>
      </c>
      <c r="F1174">
        <v>0.32</v>
      </c>
      <c r="G1174">
        <v>-0.96</v>
      </c>
      <c r="H1174">
        <v>0.45</v>
      </c>
      <c r="I1174">
        <v>1.19</v>
      </c>
      <c r="J1174">
        <v>0.88</v>
      </c>
      <c r="K1174" s="13" t="s">
        <v>547</v>
      </c>
      <c r="L1174" s="19" t="s">
        <v>1203</v>
      </c>
      <c r="M1174" t="s">
        <v>1213</v>
      </c>
      <c r="N1174" t="s">
        <v>1209</v>
      </c>
      <c r="O1174" t="s">
        <v>1204</v>
      </c>
      <c r="W1174">
        <f t="shared" si="109"/>
        <v>-1.01</v>
      </c>
      <c r="X1174">
        <f t="shared" si="110"/>
        <v>0.32</v>
      </c>
      <c r="Y1174">
        <f t="shared" si="111"/>
        <v>-0.96</v>
      </c>
      <c r="Z1174">
        <f t="shared" si="112"/>
        <v>0.45</v>
      </c>
      <c r="AA1174">
        <f t="shared" si="113"/>
        <v>1.19</v>
      </c>
      <c r="AB1174">
        <f t="shared" si="114"/>
        <v>0.88</v>
      </c>
    </row>
    <row r="1175" spans="1:28" hidden="1" x14ac:dyDescent="0.3">
      <c r="A1175" s="2" t="s">
        <v>1183</v>
      </c>
      <c r="B1175" s="2" t="s">
        <v>1194</v>
      </c>
      <c r="C1175" s="2" t="s">
        <v>545</v>
      </c>
      <c r="D1175">
        <v>-1.1000000000000001</v>
      </c>
      <c r="E1175">
        <v>0.35</v>
      </c>
      <c r="F1175">
        <v>-0.02</v>
      </c>
      <c r="G1175">
        <v>0.34</v>
      </c>
      <c r="H1175">
        <v>-0.06</v>
      </c>
      <c r="I1175">
        <v>1.1599999999999999</v>
      </c>
      <c r="J1175">
        <v>0.47</v>
      </c>
      <c r="K1175" s="13" t="s">
        <v>547</v>
      </c>
      <c r="L1175" s="19" t="s">
        <v>1203</v>
      </c>
      <c r="M1175" t="s">
        <v>1213</v>
      </c>
      <c r="N1175" t="s">
        <v>1210</v>
      </c>
      <c r="O1175" t="s">
        <v>1206</v>
      </c>
      <c r="W1175">
        <f t="shared" si="109"/>
        <v>0.35</v>
      </c>
      <c r="X1175">
        <f t="shared" si="110"/>
        <v>-0.02</v>
      </c>
      <c r="Y1175">
        <f t="shared" si="111"/>
        <v>0.34</v>
      </c>
      <c r="Z1175">
        <f t="shared" si="112"/>
        <v>-0.06</v>
      </c>
      <c r="AA1175">
        <f t="shared" si="113"/>
        <v>1.1599999999999999</v>
      </c>
      <c r="AB1175">
        <f t="shared" si="114"/>
        <v>0.47</v>
      </c>
    </row>
    <row r="1176" spans="1:28" hidden="1" x14ac:dyDescent="0.3">
      <c r="A1176" s="2" t="s">
        <v>1183</v>
      </c>
      <c r="B1176" s="2" t="s">
        <v>1195</v>
      </c>
      <c r="C1176" s="2" t="s">
        <v>545</v>
      </c>
      <c r="D1176">
        <v>-1.39</v>
      </c>
      <c r="E1176">
        <v>0.51</v>
      </c>
      <c r="F1176">
        <v>0.62</v>
      </c>
      <c r="G1176">
        <v>0.59</v>
      </c>
      <c r="H1176">
        <v>0.55000000000000004</v>
      </c>
      <c r="I1176">
        <v>1.61</v>
      </c>
      <c r="J1176">
        <v>0.89</v>
      </c>
      <c r="K1176" s="13" t="s">
        <v>547</v>
      </c>
      <c r="L1176" s="19" t="s">
        <v>1203</v>
      </c>
      <c r="M1176" t="s">
        <v>1213</v>
      </c>
      <c r="N1176" t="s">
        <v>1209</v>
      </c>
      <c r="O1176" t="s">
        <v>1207</v>
      </c>
      <c r="W1176">
        <f t="shared" si="109"/>
        <v>0.51</v>
      </c>
      <c r="X1176">
        <f t="shared" si="110"/>
        <v>0.62</v>
      </c>
      <c r="Y1176">
        <f t="shared" si="111"/>
        <v>0.59</v>
      </c>
      <c r="Z1176">
        <f t="shared" si="112"/>
        <v>0.55000000000000004</v>
      </c>
      <c r="AA1176">
        <f t="shared" si="113"/>
        <v>1.61</v>
      </c>
      <c r="AB1176">
        <f t="shared" si="114"/>
        <v>0.89</v>
      </c>
    </row>
    <row r="1177" spans="1:28" hidden="1" x14ac:dyDescent="0.3">
      <c r="A1177" s="2" t="s">
        <v>1183</v>
      </c>
      <c r="B1177" s="2" t="s">
        <v>1196</v>
      </c>
      <c r="C1177" s="2" t="s">
        <v>545</v>
      </c>
      <c r="D1177">
        <v>-1.19</v>
      </c>
      <c r="E1177">
        <v>-0.73</v>
      </c>
      <c r="F1177">
        <v>0.96</v>
      </c>
      <c r="G1177">
        <v>-0.57999999999999996</v>
      </c>
      <c r="H1177">
        <v>1.06</v>
      </c>
      <c r="I1177">
        <v>1.69</v>
      </c>
      <c r="J1177">
        <v>1.31</v>
      </c>
      <c r="K1177" s="8" t="s">
        <v>548</v>
      </c>
      <c r="L1177" s="19" t="s">
        <v>1203</v>
      </c>
      <c r="M1177" t="s">
        <v>1213</v>
      </c>
      <c r="N1177" t="s">
        <v>1210</v>
      </c>
      <c r="O1177" t="s">
        <v>1207</v>
      </c>
      <c r="W1177">
        <f t="shared" si="109"/>
        <v>-0.73</v>
      </c>
      <c r="X1177">
        <f t="shared" si="110"/>
        <v>0.96</v>
      </c>
      <c r="Y1177">
        <f t="shared" si="111"/>
        <v>-0.57999999999999996</v>
      </c>
      <c r="Z1177">
        <f t="shared" si="112"/>
        <v>1.06</v>
      </c>
      <c r="AA1177">
        <f t="shared" si="113"/>
        <v>1.69</v>
      </c>
      <c r="AB1177">
        <f t="shared" si="114"/>
        <v>1.31</v>
      </c>
    </row>
    <row r="1178" spans="1:28" hidden="1" x14ac:dyDescent="0.3">
      <c r="A1178" s="2" t="s">
        <v>1183</v>
      </c>
      <c r="B1178" s="2" t="s">
        <v>1197</v>
      </c>
      <c r="C1178" s="2" t="s">
        <v>545</v>
      </c>
      <c r="D1178">
        <v>-1.4</v>
      </c>
      <c r="E1178">
        <v>0.59</v>
      </c>
      <c r="F1178">
        <v>0.56000000000000005</v>
      </c>
      <c r="G1178">
        <v>0.65</v>
      </c>
      <c r="H1178">
        <v>0.48</v>
      </c>
      <c r="I1178">
        <v>1.62</v>
      </c>
      <c r="J1178">
        <v>0.87</v>
      </c>
      <c r="K1178" s="13" t="s">
        <v>547</v>
      </c>
      <c r="L1178" s="19" t="s">
        <v>1203</v>
      </c>
      <c r="M1178" t="s">
        <v>1213</v>
      </c>
      <c r="N1178" t="s">
        <v>1209</v>
      </c>
      <c r="O1178" t="s">
        <v>1207</v>
      </c>
      <c r="W1178">
        <f t="shared" si="109"/>
        <v>0.59</v>
      </c>
      <c r="X1178">
        <f t="shared" si="110"/>
        <v>0.56000000000000005</v>
      </c>
      <c r="Y1178">
        <f t="shared" si="111"/>
        <v>0.65</v>
      </c>
      <c r="Z1178">
        <f t="shared" si="112"/>
        <v>0.48</v>
      </c>
      <c r="AA1178">
        <f t="shared" si="113"/>
        <v>1.62</v>
      </c>
      <c r="AB1178">
        <f t="shared" si="114"/>
        <v>0.87</v>
      </c>
    </row>
    <row r="1179" spans="1:28" hidden="1" x14ac:dyDescent="0.3">
      <c r="A1179" s="2" t="s">
        <v>1183</v>
      </c>
      <c r="B1179" s="2" t="s">
        <v>1198</v>
      </c>
      <c r="C1179" s="2" t="s">
        <v>545</v>
      </c>
      <c r="D1179">
        <v>-1.1599999999999999</v>
      </c>
      <c r="E1179">
        <v>0.32</v>
      </c>
      <c r="F1179">
        <v>0.56000000000000005</v>
      </c>
      <c r="G1179">
        <v>0.39</v>
      </c>
      <c r="H1179">
        <v>0.51</v>
      </c>
      <c r="I1179">
        <v>1.32</v>
      </c>
      <c r="J1179">
        <v>0.75</v>
      </c>
      <c r="K1179" s="13" t="s">
        <v>547</v>
      </c>
      <c r="L1179" s="19" t="s">
        <v>1203</v>
      </c>
      <c r="M1179" t="s">
        <v>1213</v>
      </c>
      <c r="N1179" t="s">
        <v>1210</v>
      </c>
      <c r="O1179" t="s">
        <v>1207</v>
      </c>
      <c r="W1179">
        <f t="shared" si="109"/>
        <v>0.32</v>
      </c>
      <c r="X1179">
        <f t="shared" si="110"/>
        <v>0.56000000000000005</v>
      </c>
      <c r="Y1179">
        <f t="shared" si="111"/>
        <v>0.39</v>
      </c>
      <c r="Z1179">
        <f t="shared" si="112"/>
        <v>0.51</v>
      </c>
      <c r="AA1179">
        <f t="shared" si="113"/>
        <v>1.32</v>
      </c>
      <c r="AB1179">
        <f t="shared" si="114"/>
        <v>0.75</v>
      </c>
    </row>
    <row r="1180" spans="1:28" hidden="1" x14ac:dyDescent="0.3">
      <c r="A1180" s="2" t="s">
        <v>1183</v>
      </c>
      <c r="B1180" s="2" t="s">
        <v>1199</v>
      </c>
      <c r="C1180" s="2" t="s">
        <v>545</v>
      </c>
      <c r="D1180">
        <v>-1.46</v>
      </c>
      <c r="E1180">
        <v>0.44</v>
      </c>
      <c r="F1180">
        <v>-0.11</v>
      </c>
      <c r="G1180">
        <v>0.43</v>
      </c>
      <c r="H1180">
        <v>-0.16</v>
      </c>
      <c r="I1180">
        <v>1.53</v>
      </c>
      <c r="J1180">
        <v>0.63</v>
      </c>
      <c r="K1180" s="13" t="s">
        <v>547</v>
      </c>
      <c r="L1180" s="19" t="s">
        <v>1203</v>
      </c>
      <c r="M1180" t="s">
        <v>1213</v>
      </c>
      <c r="N1180" t="s">
        <v>1209</v>
      </c>
      <c r="O1180" t="s">
        <v>1207</v>
      </c>
      <c r="W1180">
        <f t="shared" si="109"/>
        <v>0.44</v>
      </c>
      <c r="X1180">
        <f t="shared" si="110"/>
        <v>-0.11</v>
      </c>
      <c r="Y1180">
        <f t="shared" si="111"/>
        <v>0.43</v>
      </c>
      <c r="Z1180">
        <f t="shared" si="112"/>
        <v>-0.16</v>
      </c>
      <c r="AA1180">
        <f t="shared" si="113"/>
        <v>1.53</v>
      </c>
      <c r="AB1180">
        <f t="shared" si="114"/>
        <v>0.63</v>
      </c>
    </row>
    <row r="1181" spans="1:28" hidden="1" x14ac:dyDescent="0.3">
      <c r="A1181" s="2" t="s">
        <v>1183</v>
      </c>
      <c r="B1181" s="2" t="s">
        <v>1200</v>
      </c>
      <c r="C1181" s="2" t="s">
        <v>545</v>
      </c>
      <c r="D1181">
        <v>-1.18</v>
      </c>
      <c r="E1181">
        <v>0.23</v>
      </c>
      <c r="F1181">
        <v>0.12</v>
      </c>
      <c r="G1181">
        <v>0.24</v>
      </c>
      <c r="H1181">
        <v>0.1</v>
      </c>
      <c r="I1181">
        <v>1.21</v>
      </c>
      <c r="J1181">
        <v>0.47</v>
      </c>
      <c r="K1181" s="13" t="s">
        <v>547</v>
      </c>
      <c r="L1181" s="19" t="s">
        <v>1203</v>
      </c>
      <c r="M1181" t="s">
        <v>1213</v>
      </c>
      <c r="N1181" t="s">
        <v>1209</v>
      </c>
      <c r="O1181" t="s">
        <v>1206</v>
      </c>
      <c r="W1181">
        <f t="shared" si="109"/>
        <v>0.23</v>
      </c>
      <c r="X1181">
        <f t="shared" si="110"/>
        <v>0.12</v>
      </c>
      <c r="Y1181">
        <f t="shared" si="111"/>
        <v>0.24</v>
      </c>
      <c r="Z1181">
        <f t="shared" si="112"/>
        <v>0.1</v>
      </c>
      <c r="AA1181">
        <f t="shared" si="113"/>
        <v>1.21</v>
      </c>
      <c r="AB1181">
        <f t="shared" si="114"/>
        <v>0.47</v>
      </c>
    </row>
  </sheetData>
  <autoFilter ref="A1:O1181" xr:uid="{0ADA00FD-5CAA-49A5-AE04-862F2491D1CA}">
    <filterColumn colId="0">
      <filters>
        <filter val="MHK 031_BLACK_169AL_20160122"/>
      </filters>
    </filterColumn>
  </autoFilter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51F0-D3A0-4ACE-AE2D-9CB8202A65B3}">
  <dimension ref="A1:AB1181"/>
  <sheetViews>
    <sheetView workbookViewId="0">
      <selection activeCell="G28" sqref="G28"/>
    </sheetView>
  </sheetViews>
  <sheetFormatPr baseColWidth="10" defaultRowHeight="14.4" x14ac:dyDescent="0.3"/>
  <cols>
    <col min="1" max="1" width="13" bestFit="1" customWidth="1"/>
    <col min="2" max="2" width="20.77734375" customWidth="1"/>
    <col min="13" max="13" width="20.44140625" bestFit="1" customWidth="1"/>
    <col min="14" max="14" width="19" bestFit="1" customWidth="1"/>
    <col min="15" max="15" width="14.109375" bestFit="1" customWidth="1"/>
  </cols>
  <sheetData>
    <row r="1" spans="1:28" x14ac:dyDescent="0.3">
      <c r="A1" s="1" t="s">
        <v>1214</v>
      </c>
      <c r="B1" s="1" t="s">
        <v>1215</v>
      </c>
      <c r="C1" s="1" t="s">
        <v>1216</v>
      </c>
      <c r="D1" s="1" t="s">
        <v>538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3" t="s">
        <v>546</v>
      </c>
      <c r="L1" s="3" t="s">
        <v>1201</v>
      </c>
      <c r="M1" s="24" t="s">
        <v>1232</v>
      </c>
      <c r="N1" s="6" t="s">
        <v>1233</v>
      </c>
      <c r="O1" s="6" t="s">
        <v>549</v>
      </c>
    </row>
    <row r="2" spans="1:28" x14ac:dyDescent="0.3">
      <c r="A2" s="2" t="s">
        <v>537</v>
      </c>
      <c r="B2" s="2" t="s">
        <v>0</v>
      </c>
      <c r="C2" s="2" t="s">
        <v>545</v>
      </c>
      <c r="D2">
        <v>0.39</v>
      </c>
      <c r="E2">
        <v>0.12</v>
      </c>
      <c r="F2">
        <v>0.12</v>
      </c>
      <c r="G2">
        <v>-0.11</v>
      </c>
      <c r="H2">
        <v>0.13</v>
      </c>
      <c r="I2">
        <v>0.43</v>
      </c>
      <c r="J2">
        <v>0.45</v>
      </c>
      <c r="K2" s="4" t="s">
        <v>547</v>
      </c>
      <c r="L2" s="20" t="s">
        <v>1202</v>
      </c>
      <c r="M2" t="str">
        <f ca="1">+VLOOKUP(R2,$S$15:$T$16,2,1)</f>
        <v>Sin Reproceso</v>
      </c>
      <c r="N2" t="str">
        <f ca="1">+VLOOKUP(Q2,$S$10:$T$12,2,1)</f>
        <v>LOTE B</v>
      </c>
      <c r="O2" t="str">
        <f ca="1">+VLOOKUP(P2,$S$2:$T$5,2,1)</f>
        <v>400 kilos</v>
      </c>
      <c r="P2">
        <f ca="1">+RAND()</f>
        <v>0.75108107738660301</v>
      </c>
      <c r="Q2">
        <f ca="1">+RAND()</f>
        <v>0.38927414020835782</v>
      </c>
      <c r="R2">
        <f t="shared" ref="R2:R65" ca="1" si="0">+RAND()</f>
        <v>0.33018397879123018</v>
      </c>
      <c r="S2" s="23">
        <v>0</v>
      </c>
      <c r="T2" t="s">
        <v>1204</v>
      </c>
      <c r="V2">
        <f>VALUE(SUBSTITUTE(D2,",","."))</f>
        <v>0.39</v>
      </c>
      <c r="W2">
        <f t="shared" ref="W2:AB17" si="1">VALUE(SUBSTITUTE(E2,",","."))</f>
        <v>0.12</v>
      </c>
      <c r="X2">
        <f t="shared" si="1"/>
        <v>0.12</v>
      </c>
      <c r="Y2">
        <f t="shared" si="1"/>
        <v>-0.11</v>
      </c>
      <c r="Z2">
        <f t="shared" si="1"/>
        <v>0.13</v>
      </c>
      <c r="AA2">
        <f t="shared" si="1"/>
        <v>0.43</v>
      </c>
      <c r="AB2">
        <f t="shared" si="1"/>
        <v>0.45</v>
      </c>
    </row>
    <row r="3" spans="1:28" x14ac:dyDescent="0.3">
      <c r="A3" s="2" t="s">
        <v>537</v>
      </c>
      <c r="B3" s="2" t="s">
        <v>1</v>
      </c>
      <c r="C3" s="2" t="s">
        <v>545</v>
      </c>
      <c r="D3">
        <v>-0.08</v>
      </c>
      <c r="E3">
        <v>0.08</v>
      </c>
      <c r="F3">
        <v>0.05</v>
      </c>
      <c r="G3">
        <v>-0.04</v>
      </c>
      <c r="H3">
        <v>0.08</v>
      </c>
      <c r="I3">
        <v>0.12</v>
      </c>
      <c r="J3">
        <v>0.15</v>
      </c>
      <c r="K3" s="4" t="s">
        <v>547</v>
      </c>
      <c r="L3" s="20" t="s">
        <v>1202</v>
      </c>
      <c r="M3" t="str">
        <f t="shared" ref="M3:M66" ca="1" si="2">+VLOOKUP(R3,$S$15:$T$16,2,1)</f>
        <v>Sin Reproceso</v>
      </c>
      <c r="N3" t="str">
        <f t="shared" ref="N3:N66" ca="1" si="3">+VLOOKUP(Q3,$S$10:$T$12,2,1)</f>
        <v>LOTE B</v>
      </c>
      <c r="O3" t="str">
        <f t="shared" ref="O3:O66" ca="1" si="4">+VLOOKUP(P3,$S$2:$T$5,2,1)</f>
        <v>200 Kilos</v>
      </c>
      <c r="P3">
        <f t="shared" ref="P3:R66" ca="1" si="5">+RAND()</f>
        <v>0.50855864559657848</v>
      </c>
      <c r="Q3">
        <f t="shared" ca="1" si="5"/>
        <v>0.55129687514895354</v>
      </c>
      <c r="R3">
        <f t="shared" ca="1" si="0"/>
        <v>0.6069516740429507</v>
      </c>
      <c r="S3" s="23">
        <v>7.4999999999999997E-2</v>
      </c>
      <c r="T3" t="s">
        <v>1205</v>
      </c>
      <c r="V3">
        <f t="shared" ref="V3:AB66" si="6">VALUE(SUBSTITUTE(D3,",","."))</f>
        <v>-0.08</v>
      </c>
      <c r="W3">
        <f t="shared" si="1"/>
        <v>0.08</v>
      </c>
      <c r="X3">
        <f t="shared" si="1"/>
        <v>0.05</v>
      </c>
      <c r="Y3">
        <f t="shared" si="1"/>
        <v>-0.04</v>
      </c>
      <c r="Z3">
        <f t="shared" si="1"/>
        <v>0.08</v>
      </c>
      <c r="AA3">
        <f t="shared" si="1"/>
        <v>0.12</v>
      </c>
      <c r="AB3">
        <f t="shared" si="1"/>
        <v>0.15</v>
      </c>
    </row>
    <row r="4" spans="1:28" x14ac:dyDescent="0.3">
      <c r="A4" s="2" t="s">
        <v>537</v>
      </c>
      <c r="B4" s="2" t="s">
        <v>2</v>
      </c>
      <c r="C4" s="2" t="s">
        <v>545</v>
      </c>
      <c r="D4">
        <v>0.62</v>
      </c>
      <c r="E4">
        <v>-0.01</v>
      </c>
      <c r="F4">
        <v>0.03</v>
      </c>
      <c r="G4">
        <v>-0.03</v>
      </c>
      <c r="H4">
        <v>-0.01</v>
      </c>
      <c r="I4">
        <v>0.62</v>
      </c>
      <c r="J4">
        <v>0.61</v>
      </c>
      <c r="K4" s="4" t="s">
        <v>547</v>
      </c>
      <c r="L4" s="20" t="s">
        <v>1202</v>
      </c>
      <c r="M4" t="str">
        <f t="shared" ca="1" si="2"/>
        <v>Sin Reproceso</v>
      </c>
      <c r="N4" t="str">
        <f t="shared" ca="1" si="3"/>
        <v>LOTE A</v>
      </c>
      <c r="O4" t="str">
        <f t="shared" ca="1" si="4"/>
        <v>200 Kilos</v>
      </c>
      <c r="P4">
        <f t="shared" ca="1" si="5"/>
        <v>0.28342489687366534</v>
      </c>
      <c r="Q4">
        <f t="shared" ca="1" si="5"/>
        <v>0.19357649925344655</v>
      </c>
      <c r="R4">
        <f t="shared" ca="1" si="0"/>
        <v>0.24823766979745499</v>
      </c>
      <c r="S4" s="23">
        <v>0.25</v>
      </c>
      <c r="T4" t="s">
        <v>1206</v>
      </c>
      <c r="V4">
        <f t="shared" si="6"/>
        <v>0.62</v>
      </c>
      <c r="W4">
        <f t="shared" si="1"/>
        <v>-0.01</v>
      </c>
      <c r="X4">
        <f t="shared" si="1"/>
        <v>0.03</v>
      </c>
      <c r="Y4">
        <f t="shared" si="1"/>
        <v>-0.03</v>
      </c>
      <c r="Z4">
        <f t="shared" si="1"/>
        <v>-0.01</v>
      </c>
      <c r="AA4">
        <f t="shared" si="1"/>
        <v>0.62</v>
      </c>
      <c r="AB4">
        <f t="shared" si="1"/>
        <v>0.61</v>
      </c>
    </row>
    <row r="5" spans="1:28" x14ac:dyDescent="0.3">
      <c r="A5" s="2" t="s">
        <v>537</v>
      </c>
      <c r="B5" s="2" t="s">
        <v>3</v>
      </c>
      <c r="C5" s="2" t="s">
        <v>545</v>
      </c>
      <c r="D5">
        <v>0.01</v>
      </c>
      <c r="E5">
        <v>0.1</v>
      </c>
      <c r="F5">
        <v>0.09</v>
      </c>
      <c r="G5">
        <v>-0.08</v>
      </c>
      <c r="H5">
        <v>0.11</v>
      </c>
      <c r="I5">
        <v>0.14000000000000001</v>
      </c>
      <c r="J5">
        <v>0.19</v>
      </c>
      <c r="K5" s="4" t="s">
        <v>547</v>
      </c>
      <c r="L5" s="20" t="s">
        <v>1202</v>
      </c>
      <c r="M5" t="str">
        <f t="shared" ca="1" si="2"/>
        <v>Sin Reproceso</v>
      </c>
      <c r="N5" t="str">
        <f t="shared" ca="1" si="3"/>
        <v>LOTE A</v>
      </c>
      <c r="O5" t="str">
        <f t="shared" ca="1" si="4"/>
        <v>400 kilos</v>
      </c>
      <c r="P5">
        <f t="shared" ca="1" si="5"/>
        <v>0.82829503194428988</v>
      </c>
      <c r="Q5">
        <f t="shared" ca="1" si="5"/>
        <v>0.20133318606492834</v>
      </c>
      <c r="R5">
        <f t="shared" ca="1" si="0"/>
        <v>0.36370079727021787</v>
      </c>
      <c r="S5" s="23">
        <v>0.7</v>
      </c>
      <c r="T5" t="s">
        <v>1207</v>
      </c>
      <c r="V5">
        <f t="shared" si="6"/>
        <v>0.01</v>
      </c>
      <c r="W5">
        <f t="shared" si="1"/>
        <v>0.1</v>
      </c>
      <c r="X5">
        <f t="shared" si="1"/>
        <v>0.09</v>
      </c>
      <c r="Y5">
        <f t="shared" si="1"/>
        <v>-0.08</v>
      </c>
      <c r="Z5">
        <f t="shared" si="1"/>
        <v>0.11</v>
      </c>
      <c r="AA5">
        <f t="shared" si="1"/>
        <v>0.14000000000000001</v>
      </c>
      <c r="AB5">
        <f t="shared" si="1"/>
        <v>0.19</v>
      </c>
    </row>
    <row r="6" spans="1:28" x14ac:dyDescent="0.3">
      <c r="A6" s="2" t="s">
        <v>537</v>
      </c>
      <c r="B6" s="2" t="s">
        <v>4</v>
      </c>
      <c r="C6" s="2" t="s">
        <v>545</v>
      </c>
      <c r="D6">
        <v>-0.53</v>
      </c>
      <c r="E6">
        <v>-0.02</v>
      </c>
      <c r="F6">
        <v>-0.01</v>
      </c>
      <c r="G6">
        <v>0.01</v>
      </c>
      <c r="H6">
        <v>-0.02</v>
      </c>
      <c r="I6">
        <v>0.53</v>
      </c>
      <c r="J6">
        <v>0.51</v>
      </c>
      <c r="K6" s="4" t="s">
        <v>547</v>
      </c>
      <c r="L6" s="20" t="s">
        <v>1202</v>
      </c>
      <c r="M6" t="str">
        <f t="shared" ca="1" si="2"/>
        <v>Sin Reproceso</v>
      </c>
      <c r="N6" t="str">
        <f t="shared" ca="1" si="3"/>
        <v>LOTE C</v>
      </c>
      <c r="O6" t="str">
        <f t="shared" ca="1" si="4"/>
        <v>100 Kilos</v>
      </c>
      <c r="P6">
        <f t="shared" ca="1" si="5"/>
        <v>0.21230004417238502</v>
      </c>
      <c r="Q6">
        <f t="shared" ca="1" si="5"/>
        <v>0.99114530418782354</v>
      </c>
      <c r="R6">
        <f t="shared" ca="1" si="0"/>
        <v>0.3801774813682538</v>
      </c>
      <c r="V6">
        <f t="shared" si="6"/>
        <v>-0.53</v>
      </c>
      <c r="W6">
        <f t="shared" si="1"/>
        <v>-0.02</v>
      </c>
      <c r="X6">
        <f t="shared" si="1"/>
        <v>-0.01</v>
      </c>
      <c r="Y6">
        <f t="shared" si="1"/>
        <v>0.01</v>
      </c>
      <c r="Z6">
        <f t="shared" si="1"/>
        <v>-0.02</v>
      </c>
      <c r="AA6">
        <f t="shared" si="1"/>
        <v>0.53</v>
      </c>
      <c r="AB6">
        <f t="shared" si="1"/>
        <v>0.51</v>
      </c>
    </row>
    <row r="7" spans="1:28" x14ac:dyDescent="0.3">
      <c r="A7" s="2" t="s">
        <v>537</v>
      </c>
      <c r="B7" s="2" t="s">
        <v>5</v>
      </c>
      <c r="C7" s="2" t="s">
        <v>545</v>
      </c>
      <c r="D7">
        <v>-0.49</v>
      </c>
      <c r="E7">
        <v>0.06</v>
      </c>
      <c r="F7">
        <v>-0.01</v>
      </c>
      <c r="G7">
        <v>0.01</v>
      </c>
      <c r="H7">
        <v>0.06</v>
      </c>
      <c r="I7">
        <v>0.5</v>
      </c>
      <c r="J7">
        <v>0.49</v>
      </c>
      <c r="K7" s="4" t="s">
        <v>547</v>
      </c>
      <c r="L7" s="20" t="s">
        <v>1202</v>
      </c>
      <c r="M7" t="str">
        <f t="shared" ca="1" si="2"/>
        <v>Sin Reproceso</v>
      </c>
      <c r="N7" t="str">
        <f t="shared" ca="1" si="3"/>
        <v>LOTE A</v>
      </c>
      <c r="O7" t="str">
        <f t="shared" ca="1" si="4"/>
        <v>100 Kilos</v>
      </c>
      <c r="P7">
        <f t="shared" ca="1" si="5"/>
        <v>0.19637750677343613</v>
      </c>
      <c r="Q7">
        <f t="shared" ca="1" si="5"/>
        <v>0.23086277786415921</v>
      </c>
      <c r="R7">
        <f t="shared" ca="1" si="0"/>
        <v>0.31691066849579597</v>
      </c>
      <c r="V7">
        <f t="shared" si="6"/>
        <v>-0.49</v>
      </c>
      <c r="W7">
        <f t="shared" si="1"/>
        <v>0.06</v>
      </c>
      <c r="X7">
        <f t="shared" si="1"/>
        <v>-0.01</v>
      </c>
      <c r="Y7">
        <f t="shared" si="1"/>
        <v>0.01</v>
      </c>
      <c r="Z7">
        <f t="shared" si="1"/>
        <v>0.06</v>
      </c>
      <c r="AA7">
        <f t="shared" si="1"/>
        <v>0.5</v>
      </c>
      <c r="AB7">
        <f t="shared" si="1"/>
        <v>0.49</v>
      </c>
    </row>
    <row r="8" spans="1:28" x14ac:dyDescent="0.3">
      <c r="A8" s="2" t="s">
        <v>537</v>
      </c>
      <c r="B8" s="2" t="s">
        <v>6</v>
      </c>
      <c r="C8" s="2" t="s">
        <v>545</v>
      </c>
      <c r="D8">
        <v>-0.59</v>
      </c>
      <c r="E8">
        <v>0.08</v>
      </c>
      <c r="F8">
        <v>0</v>
      </c>
      <c r="G8">
        <v>0</v>
      </c>
      <c r="H8">
        <v>0.08</v>
      </c>
      <c r="I8">
        <v>0.6</v>
      </c>
      <c r="J8">
        <v>0.59</v>
      </c>
      <c r="K8" s="4" t="s">
        <v>547</v>
      </c>
      <c r="L8" s="20" t="s">
        <v>1202</v>
      </c>
      <c r="M8" t="str">
        <f t="shared" ca="1" si="2"/>
        <v>Sin Reproceso</v>
      </c>
      <c r="N8" t="str">
        <f t="shared" ca="1" si="3"/>
        <v>LOTE C</v>
      </c>
      <c r="O8" t="str">
        <f t="shared" ca="1" si="4"/>
        <v>50 Kilos</v>
      </c>
      <c r="P8">
        <f t="shared" ca="1" si="5"/>
        <v>1.9367927077111213E-2</v>
      </c>
      <c r="Q8">
        <f t="shared" ca="1" si="5"/>
        <v>0.82413801539924103</v>
      </c>
      <c r="R8">
        <f t="shared" ca="1" si="0"/>
        <v>0.14860885347950692</v>
      </c>
      <c r="V8">
        <f t="shared" si="6"/>
        <v>-0.59</v>
      </c>
      <c r="W8">
        <f t="shared" si="1"/>
        <v>0.08</v>
      </c>
      <c r="X8">
        <f t="shared" si="1"/>
        <v>0</v>
      </c>
      <c r="Y8">
        <f t="shared" si="1"/>
        <v>0</v>
      </c>
      <c r="Z8">
        <f t="shared" si="1"/>
        <v>0.08</v>
      </c>
      <c r="AA8">
        <f t="shared" si="1"/>
        <v>0.6</v>
      </c>
      <c r="AB8">
        <f t="shared" si="1"/>
        <v>0.59</v>
      </c>
    </row>
    <row r="9" spans="1:28" x14ac:dyDescent="0.3">
      <c r="A9" s="2" t="s">
        <v>537</v>
      </c>
      <c r="B9" s="2" t="s">
        <v>7</v>
      </c>
      <c r="C9" s="2" t="s">
        <v>545</v>
      </c>
      <c r="D9">
        <v>0.89</v>
      </c>
      <c r="E9">
        <v>7.0000000000000007E-2</v>
      </c>
      <c r="F9">
        <v>0.15</v>
      </c>
      <c r="G9">
        <v>-0.15</v>
      </c>
      <c r="H9">
        <v>0.08</v>
      </c>
      <c r="I9">
        <v>0.91</v>
      </c>
      <c r="J9">
        <v>0.9</v>
      </c>
      <c r="K9" s="4" t="s">
        <v>547</v>
      </c>
      <c r="L9" s="20" t="s">
        <v>1202</v>
      </c>
      <c r="M9" t="str">
        <f t="shared" ca="1" si="2"/>
        <v>Sin Reproceso</v>
      </c>
      <c r="N9" t="str">
        <f t="shared" ca="1" si="3"/>
        <v>LOTE A</v>
      </c>
      <c r="O9" t="str">
        <f t="shared" ca="1" si="4"/>
        <v>200 Kilos</v>
      </c>
      <c r="P9">
        <f t="shared" ca="1" si="5"/>
        <v>0.27493456806821548</v>
      </c>
      <c r="Q9">
        <f t="shared" ca="1" si="5"/>
        <v>0.28862840258541078</v>
      </c>
      <c r="R9">
        <f t="shared" ca="1" si="0"/>
        <v>0.78817892451060112</v>
      </c>
      <c r="V9">
        <f t="shared" si="6"/>
        <v>0.89</v>
      </c>
      <c r="W9">
        <f t="shared" si="1"/>
        <v>7.0000000000000007E-2</v>
      </c>
      <c r="X9">
        <f t="shared" si="1"/>
        <v>0.15</v>
      </c>
      <c r="Y9">
        <f t="shared" si="1"/>
        <v>-0.15</v>
      </c>
      <c r="Z9">
        <f t="shared" si="1"/>
        <v>0.08</v>
      </c>
      <c r="AA9">
        <f t="shared" si="1"/>
        <v>0.91</v>
      </c>
      <c r="AB9">
        <f t="shared" si="1"/>
        <v>0.9</v>
      </c>
    </row>
    <row r="10" spans="1:28" x14ac:dyDescent="0.3">
      <c r="A10" s="2" t="s">
        <v>537</v>
      </c>
      <c r="B10" s="2" t="s">
        <v>8</v>
      </c>
      <c r="C10" s="2" t="s">
        <v>545</v>
      </c>
      <c r="D10">
        <v>-0.11</v>
      </c>
      <c r="E10">
        <v>0.06</v>
      </c>
      <c r="F10">
        <v>0.08</v>
      </c>
      <c r="G10">
        <v>-0.08</v>
      </c>
      <c r="H10">
        <v>7.0000000000000007E-2</v>
      </c>
      <c r="I10">
        <v>0.15</v>
      </c>
      <c r="J10">
        <v>0.18</v>
      </c>
      <c r="K10" s="4" t="s">
        <v>547</v>
      </c>
      <c r="L10" s="20" t="s">
        <v>1202</v>
      </c>
      <c r="M10" t="str">
        <f t="shared" ca="1" si="2"/>
        <v>Sin Reproceso</v>
      </c>
      <c r="N10" t="str">
        <f t="shared" ca="1" si="3"/>
        <v>LOTE A</v>
      </c>
      <c r="O10" t="str">
        <f t="shared" ca="1" si="4"/>
        <v>400 kilos</v>
      </c>
      <c r="P10">
        <f t="shared" ca="1" si="5"/>
        <v>0.89069705969101698</v>
      </c>
      <c r="Q10">
        <f t="shared" ca="1" si="5"/>
        <v>0.33805004771784886</v>
      </c>
      <c r="R10">
        <f t="shared" ca="1" si="0"/>
        <v>0.85385720264292564</v>
      </c>
      <c r="S10" s="23">
        <v>0</v>
      </c>
      <c r="T10" t="s">
        <v>1210</v>
      </c>
      <c r="V10">
        <f t="shared" si="6"/>
        <v>-0.11</v>
      </c>
      <c r="W10">
        <f t="shared" si="1"/>
        <v>0.06</v>
      </c>
      <c r="X10">
        <f t="shared" si="1"/>
        <v>0.08</v>
      </c>
      <c r="Y10">
        <f t="shared" si="1"/>
        <v>-0.08</v>
      </c>
      <c r="Z10">
        <f t="shared" si="1"/>
        <v>7.0000000000000007E-2</v>
      </c>
      <c r="AA10">
        <f t="shared" si="1"/>
        <v>0.15</v>
      </c>
      <c r="AB10">
        <f t="shared" si="1"/>
        <v>0.18</v>
      </c>
    </row>
    <row r="11" spans="1:28" x14ac:dyDescent="0.3">
      <c r="A11" s="2" t="s">
        <v>537</v>
      </c>
      <c r="B11" s="2" t="s">
        <v>9</v>
      </c>
      <c r="C11" s="2" t="s">
        <v>545</v>
      </c>
      <c r="D11">
        <v>0.15</v>
      </c>
      <c r="E11">
        <v>0.21</v>
      </c>
      <c r="F11">
        <v>0.2</v>
      </c>
      <c r="G11">
        <v>-0.17</v>
      </c>
      <c r="H11">
        <v>0.23</v>
      </c>
      <c r="I11">
        <v>0.32</v>
      </c>
      <c r="J11">
        <v>0.42</v>
      </c>
      <c r="K11" s="4" t="s">
        <v>547</v>
      </c>
      <c r="L11" s="20" t="s">
        <v>1202</v>
      </c>
      <c r="M11" t="str">
        <f t="shared" ca="1" si="2"/>
        <v>Sin Reproceso</v>
      </c>
      <c r="N11" t="str">
        <f t="shared" ca="1" si="3"/>
        <v>LOTE C</v>
      </c>
      <c r="O11" t="str">
        <f t="shared" ca="1" si="4"/>
        <v>200 Kilos</v>
      </c>
      <c r="P11">
        <f t="shared" ca="1" si="5"/>
        <v>0.61296597119258778</v>
      </c>
      <c r="Q11">
        <f t="shared" ca="1" si="5"/>
        <v>0.98930435031641051</v>
      </c>
      <c r="R11">
        <f t="shared" ca="1" si="0"/>
        <v>0.6808235885318854</v>
      </c>
      <c r="S11" s="23">
        <v>0.35</v>
      </c>
      <c r="T11" t="s">
        <v>1209</v>
      </c>
      <c r="V11">
        <f t="shared" si="6"/>
        <v>0.15</v>
      </c>
      <c r="W11">
        <f t="shared" si="1"/>
        <v>0.21</v>
      </c>
      <c r="X11">
        <f t="shared" si="1"/>
        <v>0.2</v>
      </c>
      <c r="Y11">
        <f t="shared" si="1"/>
        <v>-0.17</v>
      </c>
      <c r="Z11">
        <f t="shared" si="1"/>
        <v>0.23</v>
      </c>
      <c r="AA11">
        <f t="shared" si="1"/>
        <v>0.32</v>
      </c>
      <c r="AB11">
        <f t="shared" si="1"/>
        <v>0.42</v>
      </c>
    </row>
    <row r="12" spans="1:28" x14ac:dyDescent="0.3">
      <c r="A12" s="2" t="s">
        <v>537</v>
      </c>
      <c r="B12" s="2" t="s">
        <v>10</v>
      </c>
      <c r="C12" s="2" t="s">
        <v>545</v>
      </c>
      <c r="D12">
        <v>0.15</v>
      </c>
      <c r="E12">
        <v>0.27</v>
      </c>
      <c r="F12">
        <v>0.13</v>
      </c>
      <c r="G12">
        <v>-0.09</v>
      </c>
      <c r="H12">
        <v>0.28999999999999998</v>
      </c>
      <c r="I12">
        <v>0.34</v>
      </c>
      <c r="J12">
        <v>0.45</v>
      </c>
      <c r="K12" s="4" t="s">
        <v>547</v>
      </c>
      <c r="L12" s="20" t="s">
        <v>1202</v>
      </c>
      <c r="M12" t="str">
        <f t="shared" ca="1" si="2"/>
        <v>Sin Reproceso</v>
      </c>
      <c r="N12" t="str">
        <f t="shared" ca="1" si="3"/>
        <v>LOTE A</v>
      </c>
      <c r="O12" t="str">
        <f t="shared" ca="1" si="4"/>
        <v>200 Kilos</v>
      </c>
      <c r="P12">
        <f t="shared" ca="1" si="5"/>
        <v>0.57675388998634292</v>
      </c>
      <c r="Q12">
        <f t="shared" ca="1" si="5"/>
        <v>6.490089440884983E-2</v>
      </c>
      <c r="R12">
        <f t="shared" ca="1" si="0"/>
        <v>0.37894286203298211</v>
      </c>
      <c r="S12" s="23">
        <v>0.7</v>
      </c>
      <c r="T12" t="s">
        <v>1211</v>
      </c>
      <c r="V12">
        <f t="shared" si="6"/>
        <v>0.15</v>
      </c>
      <c r="W12">
        <f t="shared" si="1"/>
        <v>0.27</v>
      </c>
      <c r="X12">
        <f t="shared" si="1"/>
        <v>0.13</v>
      </c>
      <c r="Y12">
        <f t="shared" si="1"/>
        <v>-0.09</v>
      </c>
      <c r="Z12">
        <f t="shared" si="1"/>
        <v>0.28999999999999998</v>
      </c>
      <c r="AA12">
        <f t="shared" si="1"/>
        <v>0.34</v>
      </c>
      <c r="AB12">
        <f t="shared" si="1"/>
        <v>0.45</v>
      </c>
    </row>
    <row r="13" spans="1:28" x14ac:dyDescent="0.3">
      <c r="A13" s="2" t="s">
        <v>537</v>
      </c>
      <c r="B13" s="2" t="s">
        <v>11</v>
      </c>
      <c r="C13" s="2" t="s">
        <v>545</v>
      </c>
      <c r="D13">
        <v>0.45</v>
      </c>
      <c r="E13">
        <v>0.25</v>
      </c>
      <c r="F13">
        <v>0.17</v>
      </c>
      <c r="G13">
        <v>-0.14000000000000001</v>
      </c>
      <c r="H13">
        <v>0.27</v>
      </c>
      <c r="I13">
        <v>0.54</v>
      </c>
      <c r="J13">
        <v>0.61</v>
      </c>
      <c r="K13" s="4" t="s">
        <v>547</v>
      </c>
      <c r="L13" s="20" t="s">
        <v>1202</v>
      </c>
      <c r="M13" t="str">
        <f t="shared" ca="1" si="2"/>
        <v>Reproceso</v>
      </c>
      <c r="N13" t="str">
        <f t="shared" ca="1" si="3"/>
        <v>LOTE B</v>
      </c>
      <c r="O13" t="str">
        <f t="shared" ca="1" si="4"/>
        <v>50 Kilos</v>
      </c>
      <c r="P13">
        <f t="shared" ca="1" si="5"/>
        <v>3.7382333813585467E-2</v>
      </c>
      <c r="Q13">
        <f t="shared" ca="1" si="5"/>
        <v>0.37286412646748668</v>
      </c>
      <c r="R13">
        <f t="shared" ca="1" si="0"/>
        <v>3.3875863304379861E-2</v>
      </c>
      <c r="S13" s="23"/>
      <c r="V13">
        <f t="shared" si="6"/>
        <v>0.45</v>
      </c>
      <c r="W13">
        <f t="shared" si="1"/>
        <v>0.25</v>
      </c>
      <c r="X13">
        <f t="shared" si="1"/>
        <v>0.17</v>
      </c>
      <c r="Y13">
        <f t="shared" si="1"/>
        <v>-0.14000000000000001</v>
      </c>
      <c r="Z13">
        <f t="shared" si="1"/>
        <v>0.27</v>
      </c>
      <c r="AA13">
        <f t="shared" si="1"/>
        <v>0.54</v>
      </c>
      <c r="AB13">
        <f t="shared" si="1"/>
        <v>0.61</v>
      </c>
    </row>
    <row r="14" spans="1:28" x14ac:dyDescent="0.3">
      <c r="A14" s="2" t="s">
        <v>537</v>
      </c>
      <c r="B14" s="2" t="s">
        <v>12</v>
      </c>
      <c r="C14" s="2" t="s">
        <v>545</v>
      </c>
      <c r="D14">
        <v>-0.36</v>
      </c>
      <c r="E14">
        <v>0.2</v>
      </c>
      <c r="F14">
        <v>0.18</v>
      </c>
      <c r="G14">
        <v>-0.16</v>
      </c>
      <c r="H14">
        <v>0.22</v>
      </c>
      <c r="I14">
        <v>0.45</v>
      </c>
      <c r="J14">
        <v>0.51</v>
      </c>
      <c r="K14" s="4" t="s">
        <v>547</v>
      </c>
      <c r="L14" s="20" t="s">
        <v>1202</v>
      </c>
      <c r="M14" t="str">
        <f t="shared" ca="1" si="2"/>
        <v>Sin Reproceso</v>
      </c>
      <c r="N14" t="str">
        <f t="shared" ca="1" si="3"/>
        <v>LOTE B</v>
      </c>
      <c r="O14" t="str">
        <f t="shared" ca="1" si="4"/>
        <v>200 Kilos</v>
      </c>
      <c r="P14">
        <f t="shared" ca="1" si="5"/>
        <v>0.30790897983295795</v>
      </c>
      <c r="Q14">
        <f t="shared" ca="1" si="5"/>
        <v>0.66489638346746105</v>
      </c>
      <c r="R14">
        <f t="shared" ca="1" si="0"/>
        <v>0.13356594382370113</v>
      </c>
      <c r="V14">
        <f t="shared" si="6"/>
        <v>-0.36</v>
      </c>
      <c r="W14">
        <f t="shared" si="1"/>
        <v>0.2</v>
      </c>
      <c r="X14">
        <f t="shared" si="1"/>
        <v>0.18</v>
      </c>
      <c r="Y14">
        <f t="shared" si="1"/>
        <v>-0.16</v>
      </c>
      <c r="Z14">
        <f t="shared" si="1"/>
        <v>0.22</v>
      </c>
      <c r="AA14">
        <f t="shared" si="1"/>
        <v>0.45</v>
      </c>
      <c r="AB14">
        <f t="shared" si="1"/>
        <v>0.51</v>
      </c>
    </row>
    <row r="15" spans="1:28" x14ac:dyDescent="0.3">
      <c r="A15" s="2" t="s">
        <v>537</v>
      </c>
      <c r="B15" s="2" t="s">
        <v>13</v>
      </c>
      <c r="C15" s="2" t="s">
        <v>545</v>
      </c>
      <c r="D15">
        <v>0.56999999999999995</v>
      </c>
      <c r="E15">
        <v>0.14000000000000001</v>
      </c>
      <c r="F15">
        <v>0.12</v>
      </c>
      <c r="G15">
        <v>-0.1</v>
      </c>
      <c r="H15">
        <v>0.16</v>
      </c>
      <c r="I15">
        <v>0.6</v>
      </c>
      <c r="J15">
        <v>0.62</v>
      </c>
      <c r="K15" s="4" t="s">
        <v>547</v>
      </c>
      <c r="L15" s="20" t="s">
        <v>1202</v>
      </c>
      <c r="M15" t="str">
        <f t="shared" ca="1" si="2"/>
        <v>Sin Reproceso</v>
      </c>
      <c r="N15" t="str">
        <f t="shared" ca="1" si="3"/>
        <v>LOTE A</v>
      </c>
      <c r="O15" t="str">
        <f t="shared" ca="1" si="4"/>
        <v>200 Kilos</v>
      </c>
      <c r="P15">
        <f t="shared" ca="1" si="5"/>
        <v>0.46730429577941446</v>
      </c>
      <c r="Q15">
        <f t="shared" ca="1" si="5"/>
        <v>0.21050930396513601</v>
      </c>
      <c r="R15">
        <f t="shared" ca="1" si="0"/>
        <v>0.96398647488775546</v>
      </c>
      <c r="S15" s="23">
        <v>0</v>
      </c>
      <c r="T15" t="s">
        <v>1212</v>
      </c>
      <c r="V15">
        <f t="shared" si="6"/>
        <v>0.56999999999999995</v>
      </c>
      <c r="W15">
        <f t="shared" si="1"/>
        <v>0.14000000000000001</v>
      </c>
      <c r="X15">
        <f t="shared" si="1"/>
        <v>0.12</v>
      </c>
      <c r="Y15">
        <f t="shared" si="1"/>
        <v>-0.1</v>
      </c>
      <c r="Z15">
        <f t="shared" si="1"/>
        <v>0.16</v>
      </c>
      <c r="AA15">
        <f t="shared" si="1"/>
        <v>0.6</v>
      </c>
      <c r="AB15">
        <f t="shared" si="1"/>
        <v>0.62</v>
      </c>
    </row>
    <row r="16" spans="1:28" x14ac:dyDescent="0.3">
      <c r="A16" s="2" t="s">
        <v>537</v>
      </c>
      <c r="B16" s="2" t="s">
        <v>14</v>
      </c>
      <c r="C16" s="2" t="s">
        <v>545</v>
      </c>
      <c r="D16">
        <v>0.21</v>
      </c>
      <c r="E16">
        <v>0.19</v>
      </c>
      <c r="F16">
        <v>0.09</v>
      </c>
      <c r="G16">
        <v>-0.06</v>
      </c>
      <c r="H16">
        <v>0.2</v>
      </c>
      <c r="I16">
        <v>0.3</v>
      </c>
      <c r="J16">
        <v>0.36</v>
      </c>
      <c r="K16" s="4" t="s">
        <v>547</v>
      </c>
      <c r="L16" s="20" t="s">
        <v>1202</v>
      </c>
      <c r="M16" t="str">
        <f t="shared" ca="1" si="2"/>
        <v>Reproceso</v>
      </c>
      <c r="N16" t="str">
        <f t="shared" ca="1" si="3"/>
        <v>LOTE A</v>
      </c>
      <c r="O16" t="str">
        <f t="shared" ca="1" si="4"/>
        <v>400 kilos</v>
      </c>
      <c r="P16">
        <f t="shared" ca="1" si="5"/>
        <v>0.73770112351904116</v>
      </c>
      <c r="Q16">
        <f t="shared" ca="1" si="5"/>
        <v>0.14544584633657154</v>
      </c>
      <c r="R16">
        <f t="shared" ca="1" si="0"/>
        <v>3.4559283522248574E-2</v>
      </c>
      <c r="S16" s="23">
        <v>7.0000000000000007E-2</v>
      </c>
      <c r="T16" t="s">
        <v>1213</v>
      </c>
      <c r="V16">
        <f t="shared" si="6"/>
        <v>0.21</v>
      </c>
      <c r="W16">
        <f t="shared" si="1"/>
        <v>0.19</v>
      </c>
      <c r="X16">
        <f t="shared" si="1"/>
        <v>0.09</v>
      </c>
      <c r="Y16">
        <f t="shared" si="1"/>
        <v>-0.06</v>
      </c>
      <c r="Z16">
        <f t="shared" si="1"/>
        <v>0.2</v>
      </c>
      <c r="AA16">
        <f t="shared" si="1"/>
        <v>0.3</v>
      </c>
      <c r="AB16">
        <f t="shared" si="1"/>
        <v>0.36</v>
      </c>
    </row>
    <row r="17" spans="1:28" x14ac:dyDescent="0.3">
      <c r="A17" s="2" t="s">
        <v>537</v>
      </c>
      <c r="B17" s="2" t="s">
        <v>15</v>
      </c>
      <c r="C17" s="2" t="s">
        <v>545</v>
      </c>
      <c r="D17">
        <v>-0.93</v>
      </c>
      <c r="E17">
        <v>0.15</v>
      </c>
      <c r="F17">
        <v>0.06</v>
      </c>
      <c r="G17">
        <v>-0.05</v>
      </c>
      <c r="H17">
        <v>0.16</v>
      </c>
      <c r="I17">
        <v>0.94</v>
      </c>
      <c r="J17">
        <v>0.93</v>
      </c>
      <c r="K17" s="4" t="s">
        <v>547</v>
      </c>
      <c r="L17" s="20" t="s">
        <v>1202</v>
      </c>
      <c r="M17" t="str">
        <f t="shared" ca="1" si="2"/>
        <v>Reproceso</v>
      </c>
      <c r="N17" t="str">
        <f t="shared" ca="1" si="3"/>
        <v>LOTE B</v>
      </c>
      <c r="O17" t="str">
        <f t="shared" ca="1" si="4"/>
        <v>100 Kilos</v>
      </c>
      <c r="P17">
        <f t="shared" ca="1" si="5"/>
        <v>0.14447066413327447</v>
      </c>
      <c r="Q17">
        <f t="shared" ca="1" si="5"/>
        <v>0.61768489822086559</v>
      </c>
      <c r="R17">
        <f t="shared" ca="1" si="0"/>
        <v>5.153393369839987E-2</v>
      </c>
      <c r="V17">
        <f t="shared" si="6"/>
        <v>-0.93</v>
      </c>
      <c r="W17">
        <f t="shared" si="1"/>
        <v>0.15</v>
      </c>
      <c r="X17">
        <f t="shared" si="1"/>
        <v>0.06</v>
      </c>
      <c r="Y17">
        <f t="shared" si="1"/>
        <v>-0.05</v>
      </c>
      <c r="Z17">
        <f t="shared" si="1"/>
        <v>0.16</v>
      </c>
      <c r="AA17">
        <f t="shared" si="1"/>
        <v>0.94</v>
      </c>
      <c r="AB17">
        <f t="shared" si="1"/>
        <v>0.93</v>
      </c>
    </row>
    <row r="18" spans="1:28" x14ac:dyDescent="0.3">
      <c r="A18" s="2" t="s">
        <v>537</v>
      </c>
      <c r="B18" s="2" t="s">
        <v>16</v>
      </c>
      <c r="C18" s="2" t="s">
        <v>545</v>
      </c>
      <c r="D18">
        <v>0.41</v>
      </c>
      <c r="E18">
        <v>0.28000000000000003</v>
      </c>
      <c r="F18">
        <v>0.03</v>
      </c>
      <c r="G18">
        <v>0.01</v>
      </c>
      <c r="H18">
        <v>0.28000000000000003</v>
      </c>
      <c r="I18">
        <v>0.49</v>
      </c>
      <c r="J18">
        <v>0.55000000000000004</v>
      </c>
      <c r="K18" s="4" t="s">
        <v>547</v>
      </c>
      <c r="L18" s="20" t="s">
        <v>1202</v>
      </c>
      <c r="M18" t="str">
        <f t="shared" ca="1" si="2"/>
        <v>Sin Reproceso</v>
      </c>
      <c r="N18" t="str">
        <f t="shared" ca="1" si="3"/>
        <v>LOTE C</v>
      </c>
      <c r="O18" t="str">
        <f t="shared" ca="1" si="4"/>
        <v>400 kilos</v>
      </c>
      <c r="P18">
        <f t="shared" ca="1" si="5"/>
        <v>0.73158057383933017</v>
      </c>
      <c r="Q18">
        <f t="shared" ca="1" si="5"/>
        <v>0.82474091557799278</v>
      </c>
      <c r="R18">
        <f t="shared" ca="1" si="0"/>
        <v>0.5158875478170909</v>
      </c>
      <c r="V18">
        <f t="shared" si="6"/>
        <v>0.41</v>
      </c>
      <c r="W18">
        <f t="shared" si="6"/>
        <v>0.28000000000000003</v>
      </c>
      <c r="X18">
        <f t="shared" si="6"/>
        <v>0.03</v>
      </c>
      <c r="Y18">
        <f t="shared" si="6"/>
        <v>0.01</v>
      </c>
      <c r="Z18">
        <f t="shared" si="6"/>
        <v>0.28000000000000003</v>
      </c>
      <c r="AA18">
        <f t="shared" si="6"/>
        <v>0.49</v>
      </c>
      <c r="AB18">
        <f t="shared" si="6"/>
        <v>0.55000000000000004</v>
      </c>
    </row>
    <row r="19" spans="1:28" x14ac:dyDescent="0.3">
      <c r="A19" s="2" t="s">
        <v>537</v>
      </c>
      <c r="B19" s="2" t="s">
        <v>17</v>
      </c>
      <c r="C19" s="2" t="s">
        <v>545</v>
      </c>
      <c r="D19">
        <v>-1.3</v>
      </c>
      <c r="E19">
        <v>0.15</v>
      </c>
      <c r="F19">
        <v>0.11</v>
      </c>
      <c r="G19">
        <v>-0.09</v>
      </c>
      <c r="H19">
        <v>0.16</v>
      </c>
      <c r="I19">
        <v>1.31</v>
      </c>
      <c r="J19">
        <v>1.29</v>
      </c>
      <c r="K19" s="5" t="s">
        <v>548</v>
      </c>
      <c r="L19" s="20" t="s">
        <v>1202</v>
      </c>
      <c r="M19" t="str">
        <f t="shared" ca="1" si="2"/>
        <v>Reproceso</v>
      </c>
      <c r="N19" t="str">
        <f t="shared" ca="1" si="3"/>
        <v>LOTE B</v>
      </c>
      <c r="O19" t="str">
        <f t="shared" ca="1" si="4"/>
        <v>200 Kilos</v>
      </c>
      <c r="P19">
        <f t="shared" ca="1" si="5"/>
        <v>0.41402941723326137</v>
      </c>
      <c r="Q19">
        <f t="shared" ca="1" si="5"/>
        <v>0.40356292038079222</v>
      </c>
      <c r="R19">
        <f t="shared" ca="1" si="0"/>
        <v>8.0249684702629054E-3</v>
      </c>
      <c r="V19">
        <f t="shared" si="6"/>
        <v>-1.3</v>
      </c>
      <c r="W19">
        <f t="shared" si="6"/>
        <v>0.15</v>
      </c>
      <c r="X19">
        <f t="shared" si="6"/>
        <v>0.11</v>
      </c>
      <c r="Y19">
        <f t="shared" si="6"/>
        <v>-0.09</v>
      </c>
      <c r="Z19">
        <f t="shared" si="6"/>
        <v>0.16</v>
      </c>
      <c r="AA19">
        <f t="shared" si="6"/>
        <v>1.31</v>
      </c>
      <c r="AB19">
        <f t="shared" si="6"/>
        <v>1.29</v>
      </c>
    </row>
    <row r="20" spans="1:28" x14ac:dyDescent="0.3">
      <c r="A20" s="2" t="s">
        <v>537</v>
      </c>
      <c r="B20" s="2" t="s">
        <v>18</v>
      </c>
      <c r="C20" s="2" t="s">
        <v>545</v>
      </c>
      <c r="D20">
        <v>0.12</v>
      </c>
      <c r="E20">
        <v>0.24</v>
      </c>
      <c r="F20">
        <v>-0.03</v>
      </c>
      <c r="G20">
        <v>0.06</v>
      </c>
      <c r="H20">
        <v>0.24</v>
      </c>
      <c r="I20">
        <v>0.27</v>
      </c>
      <c r="J20">
        <v>0.36</v>
      </c>
      <c r="K20" s="4" t="s">
        <v>547</v>
      </c>
      <c r="L20" s="20" t="s">
        <v>1202</v>
      </c>
      <c r="M20" t="str">
        <f t="shared" ca="1" si="2"/>
        <v>Reproceso</v>
      </c>
      <c r="N20" t="str">
        <f t="shared" ca="1" si="3"/>
        <v>LOTE A</v>
      </c>
      <c r="O20" t="str">
        <f t="shared" ca="1" si="4"/>
        <v>400 kilos</v>
      </c>
      <c r="P20">
        <f t="shared" ca="1" si="5"/>
        <v>0.70957780359989364</v>
      </c>
      <c r="Q20">
        <f t="shared" ca="1" si="5"/>
        <v>0.10901830294257542</v>
      </c>
      <c r="R20">
        <f t="shared" ca="1" si="0"/>
        <v>3.1478013268004368E-2</v>
      </c>
      <c r="V20">
        <f t="shared" si="6"/>
        <v>0.12</v>
      </c>
      <c r="W20">
        <f t="shared" si="6"/>
        <v>0.24</v>
      </c>
      <c r="X20">
        <f t="shared" si="6"/>
        <v>-0.03</v>
      </c>
      <c r="Y20">
        <f t="shared" si="6"/>
        <v>0.06</v>
      </c>
      <c r="Z20">
        <f t="shared" si="6"/>
        <v>0.24</v>
      </c>
      <c r="AA20">
        <f t="shared" si="6"/>
        <v>0.27</v>
      </c>
      <c r="AB20">
        <f t="shared" si="6"/>
        <v>0.36</v>
      </c>
    </row>
    <row r="21" spans="1:28" x14ac:dyDescent="0.3">
      <c r="A21" s="2" t="s">
        <v>537</v>
      </c>
      <c r="B21" s="2" t="s">
        <v>19</v>
      </c>
      <c r="C21" s="2" t="s">
        <v>545</v>
      </c>
      <c r="D21">
        <v>0.86</v>
      </c>
      <c r="E21">
        <v>0.19</v>
      </c>
      <c r="F21">
        <v>0.03</v>
      </c>
      <c r="G21">
        <v>-0.01</v>
      </c>
      <c r="H21">
        <v>0.2</v>
      </c>
      <c r="I21">
        <v>0.88</v>
      </c>
      <c r="J21">
        <v>0.88</v>
      </c>
      <c r="K21" s="4" t="s">
        <v>547</v>
      </c>
      <c r="L21" s="20" t="s">
        <v>1202</v>
      </c>
      <c r="M21" t="str">
        <f t="shared" ca="1" si="2"/>
        <v>Sin Reproceso</v>
      </c>
      <c r="N21" t="str">
        <f t="shared" ca="1" si="3"/>
        <v>LOTE B</v>
      </c>
      <c r="O21" t="str">
        <f t="shared" ca="1" si="4"/>
        <v>400 kilos</v>
      </c>
      <c r="P21">
        <f t="shared" ca="1" si="5"/>
        <v>0.83447633249591635</v>
      </c>
      <c r="Q21">
        <f t="shared" ca="1" si="5"/>
        <v>0.62287828129670975</v>
      </c>
      <c r="R21">
        <f t="shared" ca="1" si="0"/>
        <v>0.37501873644553774</v>
      </c>
      <c r="V21">
        <f t="shared" si="6"/>
        <v>0.86</v>
      </c>
      <c r="W21">
        <f t="shared" si="6"/>
        <v>0.19</v>
      </c>
      <c r="X21">
        <f t="shared" si="6"/>
        <v>0.03</v>
      </c>
      <c r="Y21">
        <f t="shared" si="6"/>
        <v>-0.01</v>
      </c>
      <c r="Z21">
        <f t="shared" si="6"/>
        <v>0.2</v>
      </c>
      <c r="AA21">
        <f t="shared" si="6"/>
        <v>0.88</v>
      </c>
      <c r="AB21">
        <f t="shared" si="6"/>
        <v>0.88</v>
      </c>
    </row>
    <row r="22" spans="1:28" x14ac:dyDescent="0.3">
      <c r="A22" s="2" t="s">
        <v>537</v>
      </c>
      <c r="B22" s="2" t="s">
        <v>20</v>
      </c>
      <c r="C22" s="2" t="s">
        <v>545</v>
      </c>
      <c r="D22">
        <v>0.41</v>
      </c>
      <c r="E22">
        <v>0.13</v>
      </c>
      <c r="F22">
        <v>0.05</v>
      </c>
      <c r="G22">
        <v>-0.04</v>
      </c>
      <c r="H22">
        <v>0.13</v>
      </c>
      <c r="I22">
        <v>0.43</v>
      </c>
      <c r="J22">
        <v>0.44</v>
      </c>
      <c r="K22" s="4" t="s">
        <v>547</v>
      </c>
      <c r="L22" s="20" t="s">
        <v>1202</v>
      </c>
      <c r="M22" t="str">
        <f t="shared" ca="1" si="2"/>
        <v>Sin Reproceso</v>
      </c>
      <c r="N22" t="str">
        <f t="shared" ca="1" si="3"/>
        <v>LOTE A</v>
      </c>
      <c r="O22" t="str">
        <f t="shared" ca="1" si="4"/>
        <v>400 kilos</v>
      </c>
      <c r="P22">
        <f t="shared" ca="1" si="5"/>
        <v>0.7167766321644089</v>
      </c>
      <c r="Q22">
        <f t="shared" ca="1" si="5"/>
        <v>0.10436177726851525</v>
      </c>
      <c r="R22">
        <f t="shared" ca="1" si="0"/>
        <v>0.58569847676079945</v>
      </c>
      <c r="V22">
        <f t="shared" si="6"/>
        <v>0.41</v>
      </c>
      <c r="W22">
        <f t="shared" si="6"/>
        <v>0.13</v>
      </c>
      <c r="X22">
        <f t="shared" si="6"/>
        <v>0.05</v>
      </c>
      <c r="Y22">
        <f t="shared" si="6"/>
        <v>-0.04</v>
      </c>
      <c r="Z22">
        <f t="shared" si="6"/>
        <v>0.13</v>
      </c>
      <c r="AA22">
        <f t="shared" si="6"/>
        <v>0.43</v>
      </c>
      <c r="AB22">
        <f t="shared" si="6"/>
        <v>0.44</v>
      </c>
    </row>
    <row r="23" spans="1:28" x14ac:dyDescent="0.3">
      <c r="A23" s="2" t="s">
        <v>537</v>
      </c>
      <c r="B23" s="2" t="s">
        <v>21</v>
      </c>
      <c r="C23" s="2" t="s">
        <v>545</v>
      </c>
      <c r="D23">
        <v>0.02</v>
      </c>
      <c r="E23">
        <v>0.22</v>
      </c>
      <c r="F23">
        <v>0.13</v>
      </c>
      <c r="G23">
        <v>-0.1</v>
      </c>
      <c r="H23">
        <v>0.24</v>
      </c>
      <c r="I23">
        <v>0.26</v>
      </c>
      <c r="J23">
        <v>0.36</v>
      </c>
      <c r="K23" s="4" t="s">
        <v>547</v>
      </c>
      <c r="L23" s="20" t="s">
        <v>1202</v>
      </c>
      <c r="M23" t="str">
        <f t="shared" ca="1" si="2"/>
        <v>Sin Reproceso</v>
      </c>
      <c r="N23" t="str">
        <f t="shared" ca="1" si="3"/>
        <v>LOTE C</v>
      </c>
      <c r="O23" t="str">
        <f t="shared" ca="1" si="4"/>
        <v>200 Kilos</v>
      </c>
      <c r="P23">
        <f t="shared" ca="1" si="5"/>
        <v>0.67554644513254702</v>
      </c>
      <c r="Q23">
        <f t="shared" ca="1" si="5"/>
        <v>0.97348700819262834</v>
      </c>
      <c r="R23">
        <f t="shared" ca="1" si="0"/>
        <v>0.71727847271238276</v>
      </c>
      <c r="V23">
        <f t="shared" si="6"/>
        <v>0.02</v>
      </c>
      <c r="W23">
        <f t="shared" si="6"/>
        <v>0.22</v>
      </c>
      <c r="X23">
        <f t="shared" si="6"/>
        <v>0.13</v>
      </c>
      <c r="Y23">
        <f t="shared" si="6"/>
        <v>-0.1</v>
      </c>
      <c r="Z23">
        <f t="shared" si="6"/>
        <v>0.24</v>
      </c>
      <c r="AA23">
        <f t="shared" si="6"/>
        <v>0.26</v>
      </c>
      <c r="AB23">
        <f t="shared" si="6"/>
        <v>0.36</v>
      </c>
    </row>
    <row r="24" spans="1:28" x14ac:dyDescent="0.3">
      <c r="A24" s="2" t="s">
        <v>537</v>
      </c>
      <c r="B24" s="2" t="s">
        <v>22</v>
      </c>
      <c r="C24" s="2" t="s">
        <v>545</v>
      </c>
      <c r="D24">
        <v>0.22</v>
      </c>
      <c r="E24">
        <v>0.13</v>
      </c>
      <c r="F24">
        <v>0.11</v>
      </c>
      <c r="G24">
        <v>-0.09</v>
      </c>
      <c r="H24">
        <v>0.14000000000000001</v>
      </c>
      <c r="I24">
        <v>0.28000000000000003</v>
      </c>
      <c r="J24">
        <v>0.32</v>
      </c>
      <c r="K24" s="4" t="s">
        <v>547</v>
      </c>
      <c r="L24" s="20" t="s">
        <v>1202</v>
      </c>
      <c r="M24" t="str">
        <f t="shared" ca="1" si="2"/>
        <v>Sin Reproceso</v>
      </c>
      <c r="N24" t="str">
        <f t="shared" ca="1" si="3"/>
        <v>LOTE B</v>
      </c>
      <c r="O24" t="str">
        <f t="shared" ca="1" si="4"/>
        <v>200 Kilos</v>
      </c>
      <c r="P24">
        <f t="shared" ca="1" si="5"/>
        <v>0.61357876124075994</v>
      </c>
      <c r="Q24">
        <f t="shared" ca="1" si="5"/>
        <v>0.41594169524027813</v>
      </c>
      <c r="R24">
        <f t="shared" ca="1" si="0"/>
        <v>0.94429223214165547</v>
      </c>
      <c r="V24">
        <f t="shared" si="6"/>
        <v>0.22</v>
      </c>
      <c r="W24">
        <f t="shared" si="6"/>
        <v>0.13</v>
      </c>
      <c r="X24">
        <f t="shared" si="6"/>
        <v>0.11</v>
      </c>
      <c r="Y24">
        <f t="shared" si="6"/>
        <v>-0.09</v>
      </c>
      <c r="Z24">
        <f t="shared" si="6"/>
        <v>0.14000000000000001</v>
      </c>
      <c r="AA24">
        <f t="shared" si="6"/>
        <v>0.28000000000000003</v>
      </c>
      <c r="AB24">
        <f t="shared" si="6"/>
        <v>0.32</v>
      </c>
    </row>
    <row r="25" spans="1:28" x14ac:dyDescent="0.3">
      <c r="A25" s="2" t="s">
        <v>537</v>
      </c>
      <c r="B25" s="2" t="s">
        <v>23</v>
      </c>
      <c r="C25" s="2" t="s">
        <v>545</v>
      </c>
      <c r="D25">
        <v>7.0000000000000007E-2</v>
      </c>
      <c r="E25">
        <v>0.1</v>
      </c>
      <c r="F25">
        <v>-0.04</v>
      </c>
      <c r="G25">
        <v>0.05</v>
      </c>
      <c r="H25">
        <v>0.09</v>
      </c>
      <c r="I25">
        <v>0.13</v>
      </c>
      <c r="J25">
        <v>0.16</v>
      </c>
      <c r="K25" s="4" t="s">
        <v>547</v>
      </c>
      <c r="L25" s="20" t="s">
        <v>1202</v>
      </c>
      <c r="M25" t="str">
        <f t="shared" ca="1" si="2"/>
        <v>Sin Reproceso</v>
      </c>
      <c r="N25" t="str">
        <f t="shared" ca="1" si="3"/>
        <v>LOTE A</v>
      </c>
      <c r="O25" t="str">
        <f t="shared" ca="1" si="4"/>
        <v>100 Kilos</v>
      </c>
      <c r="P25">
        <f t="shared" ca="1" si="5"/>
        <v>0.11678541357633032</v>
      </c>
      <c r="Q25">
        <f t="shared" ca="1" si="5"/>
        <v>0.15274635597632469</v>
      </c>
      <c r="R25">
        <f t="shared" ca="1" si="0"/>
        <v>0.61448828843869863</v>
      </c>
      <c r="V25">
        <f t="shared" si="6"/>
        <v>7.0000000000000007E-2</v>
      </c>
      <c r="W25">
        <f t="shared" si="6"/>
        <v>0.1</v>
      </c>
      <c r="X25">
        <f t="shared" si="6"/>
        <v>-0.04</v>
      </c>
      <c r="Y25">
        <f t="shared" si="6"/>
        <v>0.05</v>
      </c>
      <c r="Z25">
        <f t="shared" si="6"/>
        <v>0.09</v>
      </c>
      <c r="AA25">
        <f t="shared" si="6"/>
        <v>0.13</v>
      </c>
      <c r="AB25">
        <f t="shared" si="6"/>
        <v>0.16</v>
      </c>
    </row>
    <row r="26" spans="1:28" x14ac:dyDescent="0.3">
      <c r="A26" s="2" t="s">
        <v>537</v>
      </c>
      <c r="B26" s="2" t="s">
        <v>24</v>
      </c>
      <c r="C26" s="2" t="s">
        <v>545</v>
      </c>
      <c r="D26">
        <v>0.09</v>
      </c>
      <c r="E26">
        <v>0.23</v>
      </c>
      <c r="F26">
        <v>0.02</v>
      </c>
      <c r="G26">
        <v>0</v>
      </c>
      <c r="H26">
        <v>0.23</v>
      </c>
      <c r="I26">
        <v>0.25</v>
      </c>
      <c r="J26">
        <v>0.33</v>
      </c>
      <c r="K26" s="4" t="s">
        <v>547</v>
      </c>
      <c r="L26" s="20" t="s">
        <v>1202</v>
      </c>
      <c r="M26" t="str">
        <f t="shared" ca="1" si="2"/>
        <v>Sin Reproceso</v>
      </c>
      <c r="N26" t="str">
        <f t="shared" ca="1" si="3"/>
        <v>LOTE C</v>
      </c>
      <c r="O26" t="str">
        <f t="shared" ca="1" si="4"/>
        <v>400 kilos</v>
      </c>
      <c r="P26">
        <f t="shared" ca="1" si="5"/>
        <v>0.79470746654195734</v>
      </c>
      <c r="Q26">
        <f t="shared" ca="1" si="5"/>
        <v>0.8537556871837868</v>
      </c>
      <c r="R26">
        <f t="shared" ca="1" si="0"/>
        <v>0.4826820756727781</v>
      </c>
      <c r="V26">
        <f t="shared" si="6"/>
        <v>0.09</v>
      </c>
      <c r="W26">
        <f t="shared" si="6"/>
        <v>0.23</v>
      </c>
      <c r="X26">
        <f t="shared" si="6"/>
        <v>0.02</v>
      </c>
      <c r="Y26">
        <f t="shared" si="6"/>
        <v>0</v>
      </c>
      <c r="Z26">
        <f t="shared" si="6"/>
        <v>0.23</v>
      </c>
      <c r="AA26">
        <f t="shared" si="6"/>
        <v>0.25</v>
      </c>
      <c r="AB26">
        <f t="shared" si="6"/>
        <v>0.33</v>
      </c>
    </row>
    <row r="27" spans="1:28" x14ac:dyDescent="0.3">
      <c r="A27" s="2" t="s">
        <v>537</v>
      </c>
      <c r="B27" s="2" t="s">
        <v>25</v>
      </c>
      <c r="C27" s="2" t="s">
        <v>545</v>
      </c>
      <c r="D27">
        <v>0.38</v>
      </c>
      <c r="E27">
        <v>0.2</v>
      </c>
      <c r="F27">
        <v>0.02</v>
      </c>
      <c r="G27">
        <v>0</v>
      </c>
      <c r="H27">
        <v>0.2</v>
      </c>
      <c r="I27">
        <v>0.43</v>
      </c>
      <c r="J27">
        <v>0.47</v>
      </c>
      <c r="K27" s="4" t="s">
        <v>547</v>
      </c>
      <c r="L27" s="20" t="s">
        <v>1202</v>
      </c>
      <c r="M27" t="str">
        <f t="shared" ca="1" si="2"/>
        <v>Sin Reproceso</v>
      </c>
      <c r="N27" t="str">
        <f t="shared" ca="1" si="3"/>
        <v>LOTE B</v>
      </c>
      <c r="O27" t="str">
        <f t="shared" ca="1" si="4"/>
        <v>50 Kilos</v>
      </c>
      <c r="P27">
        <f t="shared" ca="1" si="5"/>
        <v>4.7063391465106741E-2</v>
      </c>
      <c r="Q27">
        <f t="shared" ca="1" si="5"/>
        <v>0.5520453597996251</v>
      </c>
      <c r="R27">
        <f t="shared" ca="1" si="0"/>
        <v>0.27808038114885547</v>
      </c>
      <c r="V27">
        <f t="shared" si="6"/>
        <v>0.38</v>
      </c>
      <c r="W27">
        <f t="shared" si="6"/>
        <v>0.2</v>
      </c>
      <c r="X27">
        <f t="shared" si="6"/>
        <v>0.02</v>
      </c>
      <c r="Y27">
        <f t="shared" si="6"/>
        <v>0</v>
      </c>
      <c r="Z27">
        <f t="shared" si="6"/>
        <v>0.2</v>
      </c>
      <c r="AA27">
        <f t="shared" si="6"/>
        <v>0.43</v>
      </c>
      <c r="AB27">
        <f t="shared" si="6"/>
        <v>0.47</v>
      </c>
    </row>
    <row r="28" spans="1:28" x14ac:dyDescent="0.3">
      <c r="A28" s="2" t="s">
        <v>537</v>
      </c>
      <c r="B28" s="2" t="s">
        <v>26</v>
      </c>
      <c r="C28" s="2" t="s">
        <v>545</v>
      </c>
      <c r="D28">
        <v>0.22</v>
      </c>
      <c r="E28">
        <v>0.3</v>
      </c>
      <c r="F28">
        <v>0.01</v>
      </c>
      <c r="G28">
        <v>0.03</v>
      </c>
      <c r="H28">
        <v>0.3</v>
      </c>
      <c r="I28">
        <v>0.37</v>
      </c>
      <c r="J28">
        <v>0.47</v>
      </c>
      <c r="K28" s="4" t="s">
        <v>547</v>
      </c>
      <c r="L28" s="20" t="s">
        <v>1202</v>
      </c>
      <c r="M28" t="str">
        <f t="shared" ca="1" si="2"/>
        <v>Sin Reproceso</v>
      </c>
      <c r="N28" t="str">
        <f t="shared" ca="1" si="3"/>
        <v>LOTE C</v>
      </c>
      <c r="O28" t="str">
        <f t="shared" ca="1" si="4"/>
        <v>200 Kilos</v>
      </c>
      <c r="P28">
        <f t="shared" ca="1" si="5"/>
        <v>0.65884672879955253</v>
      </c>
      <c r="Q28">
        <f t="shared" ca="1" si="5"/>
        <v>0.71205824920085725</v>
      </c>
      <c r="R28">
        <f t="shared" ca="1" si="0"/>
        <v>0.9749343356119039</v>
      </c>
      <c r="V28">
        <f t="shared" si="6"/>
        <v>0.22</v>
      </c>
      <c r="W28">
        <f t="shared" si="6"/>
        <v>0.3</v>
      </c>
      <c r="X28">
        <f t="shared" si="6"/>
        <v>0.01</v>
      </c>
      <c r="Y28">
        <f t="shared" si="6"/>
        <v>0.03</v>
      </c>
      <c r="Z28">
        <f t="shared" si="6"/>
        <v>0.3</v>
      </c>
      <c r="AA28">
        <f t="shared" si="6"/>
        <v>0.37</v>
      </c>
      <c r="AB28">
        <f t="shared" si="6"/>
        <v>0.47</v>
      </c>
    </row>
    <row r="29" spans="1:28" x14ac:dyDescent="0.3">
      <c r="A29" s="2" t="s">
        <v>537</v>
      </c>
      <c r="B29" s="2" t="s">
        <v>27</v>
      </c>
      <c r="C29" s="2" t="s">
        <v>545</v>
      </c>
      <c r="D29">
        <v>0.08</v>
      </c>
      <c r="E29">
        <v>0.19</v>
      </c>
      <c r="F29">
        <v>0.03</v>
      </c>
      <c r="G29">
        <v>-0.01</v>
      </c>
      <c r="H29">
        <v>0.19</v>
      </c>
      <c r="I29">
        <v>0.21</v>
      </c>
      <c r="J29">
        <v>0.28000000000000003</v>
      </c>
      <c r="K29" s="4" t="s">
        <v>547</v>
      </c>
      <c r="L29" s="20" t="s">
        <v>1202</v>
      </c>
      <c r="M29" t="str">
        <f t="shared" ca="1" si="2"/>
        <v>Sin Reproceso</v>
      </c>
      <c r="N29" t="str">
        <f t="shared" ca="1" si="3"/>
        <v>LOTE B</v>
      </c>
      <c r="O29" t="str">
        <f t="shared" ca="1" si="4"/>
        <v>400 kilos</v>
      </c>
      <c r="P29">
        <f t="shared" ca="1" si="5"/>
        <v>0.88787902102946636</v>
      </c>
      <c r="Q29">
        <f t="shared" ca="1" si="5"/>
        <v>0.63880864804862481</v>
      </c>
      <c r="R29">
        <f t="shared" ca="1" si="0"/>
        <v>0.25308151714207849</v>
      </c>
      <c r="V29">
        <f t="shared" si="6"/>
        <v>0.08</v>
      </c>
      <c r="W29">
        <f t="shared" si="6"/>
        <v>0.19</v>
      </c>
      <c r="X29">
        <f t="shared" si="6"/>
        <v>0.03</v>
      </c>
      <c r="Y29">
        <f t="shared" si="6"/>
        <v>-0.01</v>
      </c>
      <c r="Z29">
        <f t="shared" si="6"/>
        <v>0.19</v>
      </c>
      <c r="AA29">
        <f t="shared" si="6"/>
        <v>0.21</v>
      </c>
      <c r="AB29">
        <f t="shared" si="6"/>
        <v>0.28000000000000003</v>
      </c>
    </row>
    <row r="30" spans="1:28" x14ac:dyDescent="0.3">
      <c r="A30" s="2" t="s">
        <v>537</v>
      </c>
      <c r="B30" s="2" t="s">
        <v>28</v>
      </c>
      <c r="C30" s="2" t="s">
        <v>545</v>
      </c>
      <c r="D30">
        <v>0.02</v>
      </c>
      <c r="E30">
        <v>0.28000000000000003</v>
      </c>
      <c r="F30">
        <v>0.1</v>
      </c>
      <c r="G30">
        <v>-0.06</v>
      </c>
      <c r="H30">
        <v>0.28999999999999998</v>
      </c>
      <c r="I30">
        <v>0.3</v>
      </c>
      <c r="J30">
        <v>0.42</v>
      </c>
      <c r="K30" s="4" t="s">
        <v>547</v>
      </c>
      <c r="L30" s="20" t="s">
        <v>1202</v>
      </c>
      <c r="M30" t="str">
        <f t="shared" ca="1" si="2"/>
        <v>Sin Reproceso</v>
      </c>
      <c r="N30" t="str">
        <f t="shared" ca="1" si="3"/>
        <v>LOTE B</v>
      </c>
      <c r="O30" t="str">
        <f t="shared" ca="1" si="4"/>
        <v>400 kilos</v>
      </c>
      <c r="P30">
        <f t="shared" ca="1" si="5"/>
        <v>0.83353209966415898</v>
      </c>
      <c r="Q30">
        <f t="shared" ca="1" si="5"/>
        <v>0.52757868271538932</v>
      </c>
      <c r="R30">
        <f t="shared" ca="1" si="0"/>
        <v>0.5092662156551967</v>
      </c>
      <c r="V30">
        <f t="shared" si="6"/>
        <v>0.02</v>
      </c>
      <c r="W30">
        <f t="shared" si="6"/>
        <v>0.28000000000000003</v>
      </c>
      <c r="X30">
        <f t="shared" si="6"/>
        <v>0.1</v>
      </c>
      <c r="Y30">
        <f t="shared" si="6"/>
        <v>-0.06</v>
      </c>
      <c r="Z30">
        <f t="shared" si="6"/>
        <v>0.28999999999999998</v>
      </c>
      <c r="AA30">
        <f t="shared" si="6"/>
        <v>0.3</v>
      </c>
      <c r="AB30">
        <f t="shared" si="6"/>
        <v>0.42</v>
      </c>
    </row>
    <row r="31" spans="1:28" x14ac:dyDescent="0.3">
      <c r="A31" s="2" t="s">
        <v>537</v>
      </c>
      <c r="B31" s="2" t="s">
        <v>29</v>
      </c>
      <c r="C31" s="2" t="s">
        <v>545</v>
      </c>
      <c r="D31">
        <v>-0.11</v>
      </c>
      <c r="E31">
        <v>0.24</v>
      </c>
      <c r="F31">
        <v>0.05</v>
      </c>
      <c r="G31">
        <v>-0.02</v>
      </c>
      <c r="H31">
        <v>0.24</v>
      </c>
      <c r="I31">
        <v>0.27</v>
      </c>
      <c r="J31">
        <v>0.36</v>
      </c>
      <c r="K31" s="4" t="s">
        <v>547</v>
      </c>
      <c r="L31" s="20" t="s">
        <v>1202</v>
      </c>
      <c r="M31" t="str">
        <f t="shared" ca="1" si="2"/>
        <v>Sin Reproceso</v>
      </c>
      <c r="N31" t="str">
        <f t="shared" ca="1" si="3"/>
        <v>LOTE A</v>
      </c>
      <c r="O31" t="str">
        <f t="shared" ca="1" si="4"/>
        <v>200 Kilos</v>
      </c>
      <c r="P31">
        <f t="shared" ca="1" si="5"/>
        <v>0.6872482970728313</v>
      </c>
      <c r="Q31">
        <f t="shared" ca="1" si="5"/>
        <v>0.3220767424495331</v>
      </c>
      <c r="R31">
        <f t="shared" ca="1" si="0"/>
        <v>0.38526025560972277</v>
      </c>
      <c r="V31">
        <f t="shared" si="6"/>
        <v>-0.11</v>
      </c>
      <c r="W31">
        <f t="shared" si="6"/>
        <v>0.24</v>
      </c>
      <c r="X31">
        <f t="shared" si="6"/>
        <v>0.05</v>
      </c>
      <c r="Y31">
        <f t="shared" si="6"/>
        <v>-0.02</v>
      </c>
      <c r="Z31">
        <f t="shared" si="6"/>
        <v>0.24</v>
      </c>
      <c r="AA31">
        <f t="shared" si="6"/>
        <v>0.27</v>
      </c>
      <c r="AB31">
        <f t="shared" si="6"/>
        <v>0.36</v>
      </c>
    </row>
    <row r="32" spans="1:28" x14ac:dyDescent="0.3">
      <c r="A32" s="2" t="s">
        <v>537</v>
      </c>
      <c r="B32" s="2" t="s">
        <v>30</v>
      </c>
      <c r="C32" s="2" t="s">
        <v>545</v>
      </c>
      <c r="D32">
        <v>-0.1</v>
      </c>
      <c r="E32">
        <v>0.21</v>
      </c>
      <c r="F32">
        <v>0.11</v>
      </c>
      <c r="G32">
        <v>-0.09</v>
      </c>
      <c r="H32">
        <v>0.22</v>
      </c>
      <c r="I32">
        <v>0.26</v>
      </c>
      <c r="J32">
        <v>0.34</v>
      </c>
      <c r="K32" s="4" t="s">
        <v>547</v>
      </c>
      <c r="L32" s="20" t="s">
        <v>1202</v>
      </c>
      <c r="M32" t="str">
        <f t="shared" ca="1" si="2"/>
        <v>Sin Reproceso</v>
      </c>
      <c r="N32" t="str">
        <f t="shared" ca="1" si="3"/>
        <v>LOTE A</v>
      </c>
      <c r="O32" t="str">
        <f t="shared" ca="1" si="4"/>
        <v>200 Kilos</v>
      </c>
      <c r="P32">
        <f t="shared" ca="1" si="5"/>
        <v>0.35009269419037159</v>
      </c>
      <c r="Q32">
        <f t="shared" ca="1" si="5"/>
        <v>0.10608006359905786</v>
      </c>
      <c r="R32">
        <f t="shared" ca="1" si="0"/>
        <v>0.10241811108713339</v>
      </c>
      <c r="V32">
        <f t="shared" si="6"/>
        <v>-0.1</v>
      </c>
      <c r="W32">
        <f t="shared" si="6"/>
        <v>0.21</v>
      </c>
      <c r="X32">
        <f t="shared" si="6"/>
        <v>0.11</v>
      </c>
      <c r="Y32">
        <f t="shared" si="6"/>
        <v>-0.09</v>
      </c>
      <c r="Z32">
        <f t="shared" si="6"/>
        <v>0.22</v>
      </c>
      <c r="AA32">
        <f t="shared" si="6"/>
        <v>0.26</v>
      </c>
      <c r="AB32">
        <f t="shared" si="6"/>
        <v>0.34</v>
      </c>
    </row>
    <row r="33" spans="1:28" x14ac:dyDescent="0.3">
      <c r="A33" s="2" t="s">
        <v>537</v>
      </c>
      <c r="B33" s="2" t="s">
        <v>31</v>
      </c>
      <c r="C33" s="2" t="s">
        <v>545</v>
      </c>
      <c r="D33">
        <v>0.17</v>
      </c>
      <c r="E33">
        <v>0.2</v>
      </c>
      <c r="F33">
        <v>0.09</v>
      </c>
      <c r="G33">
        <v>-7.0000000000000007E-2</v>
      </c>
      <c r="H33">
        <v>0.21</v>
      </c>
      <c r="I33">
        <v>0.28000000000000003</v>
      </c>
      <c r="J33">
        <v>0.35</v>
      </c>
      <c r="K33" s="4" t="s">
        <v>547</v>
      </c>
      <c r="L33" s="20" t="s">
        <v>1202</v>
      </c>
      <c r="M33" t="str">
        <f t="shared" ca="1" si="2"/>
        <v>Sin Reproceso</v>
      </c>
      <c r="N33" t="str">
        <f t="shared" ca="1" si="3"/>
        <v>LOTE A</v>
      </c>
      <c r="O33" t="str">
        <f t="shared" ca="1" si="4"/>
        <v>200 Kilos</v>
      </c>
      <c r="P33">
        <f t="shared" ca="1" si="5"/>
        <v>0.57870479826667776</v>
      </c>
      <c r="Q33">
        <f t="shared" ca="1" si="5"/>
        <v>8.9660572282982409E-2</v>
      </c>
      <c r="R33">
        <f t="shared" ca="1" si="0"/>
        <v>0.37073627414304777</v>
      </c>
      <c r="V33">
        <f t="shared" si="6"/>
        <v>0.17</v>
      </c>
      <c r="W33">
        <f t="shared" si="6"/>
        <v>0.2</v>
      </c>
      <c r="X33">
        <f t="shared" si="6"/>
        <v>0.09</v>
      </c>
      <c r="Y33">
        <f t="shared" si="6"/>
        <v>-7.0000000000000007E-2</v>
      </c>
      <c r="Z33">
        <f t="shared" si="6"/>
        <v>0.21</v>
      </c>
      <c r="AA33">
        <f t="shared" si="6"/>
        <v>0.28000000000000003</v>
      </c>
      <c r="AB33">
        <f t="shared" si="6"/>
        <v>0.35</v>
      </c>
    </row>
    <row r="34" spans="1:28" x14ac:dyDescent="0.3">
      <c r="A34" s="2" t="s">
        <v>537</v>
      </c>
      <c r="B34" s="2" t="s">
        <v>32</v>
      </c>
      <c r="C34" s="2" t="s">
        <v>545</v>
      </c>
      <c r="D34">
        <v>0.34</v>
      </c>
      <c r="E34">
        <v>0.21</v>
      </c>
      <c r="F34">
        <v>-0.06</v>
      </c>
      <c r="G34">
        <v>0.08</v>
      </c>
      <c r="H34">
        <v>0.2</v>
      </c>
      <c r="I34">
        <v>0.4</v>
      </c>
      <c r="J34">
        <v>0.45</v>
      </c>
      <c r="K34" s="4" t="s">
        <v>547</v>
      </c>
      <c r="L34" s="20" t="s">
        <v>1202</v>
      </c>
      <c r="M34" t="str">
        <f t="shared" ca="1" si="2"/>
        <v>Reproceso</v>
      </c>
      <c r="N34" t="str">
        <f t="shared" ca="1" si="3"/>
        <v>LOTE C</v>
      </c>
      <c r="O34" t="str">
        <f t="shared" ca="1" si="4"/>
        <v>400 kilos</v>
      </c>
      <c r="P34">
        <f t="shared" ca="1" si="5"/>
        <v>0.97043317057539125</v>
      </c>
      <c r="Q34">
        <f t="shared" ca="1" si="5"/>
        <v>0.97303134808415859</v>
      </c>
      <c r="R34">
        <f t="shared" ca="1" si="0"/>
        <v>2.470155025798626E-2</v>
      </c>
      <c r="V34">
        <f t="shared" si="6"/>
        <v>0.34</v>
      </c>
      <c r="W34">
        <f t="shared" si="6"/>
        <v>0.21</v>
      </c>
      <c r="X34">
        <f t="shared" si="6"/>
        <v>-0.06</v>
      </c>
      <c r="Y34">
        <f t="shared" si="6"/>
        <v>0.08</v>
      </c>
      <c r="Z34">
        <f t="shared" si="6"/>
        <v>0.2</v>
      </c>
      <c r="AA34">
        <f t="shared" si="6"/>
        <v>0.4</v>
      </c>
      <c r="AB34">
        <f t="shared" si="6"/>
        <v>0.45</v>
      </c>
    </row>
    <row r="35" spans="1:28" x14ac:dyDescent="0.3">
      <c r="A35" s="2" t="s">
        <v>537</v>
      </c>
      <c r="B35" s="2" t="s">
        <v>33</v>
      </c>
      <c r="C35" s="2" t="s">
        <v>545</v>
      </c>
      <c r="D35">
        <v>0.43</v>
      </c>
      <c r="E35">
        <v>0.24</v>
      </c>
      <c r="F35">
        <v>0.06</v>
      </c>
      <c r="G35">
        <v>-0.03</v>
      </c>
      <c r="H35">
        <v>0.24</v>
      </c>
      <c r="I35">
        <v>0.49</v>
      </c>
      <c r="J35">
        <v>0.54</v>
      </c>
      <c r="K35" s="4" t="s">
        <v>547</v>
      </c>
      <c r="L35" s="20" t="s">
        <v>1202</v>
      </c>
      <c r="M35" t="str">
        <f t="shared" ca="1" si="2"/>
        <v>Sin Reproceso</v>
      </c>
      <c r="N35" t="str">
        <f t="shared" ca="1" si="3"/>
        <v>LOTE A</v>
      </c>
      <c r="O35" t="str">
        <f t="shared" ca="1" si="4"/>
        <v>400 kilos</v>
      </c>
      <c r="P35">
        <f t="shared" ca="1" si="5"/>
        <v>0.76878545791077402</v>
      </c>
      <c r="Q35">
        <f t="shared" ca="1" si="5"/>
        <v>3.8730204090403508E-2</v>
      </c>
      <c r="R35">
        <f t="shared" ca="1" si="0"/>
        <v>0.58633293161140076</v>
      </c>
      <c r="V35">
        <f t="shared" si="6"/>
        <v>0.43</v>
      </c>
      <c r="W35">
        <f t="shared" si="6"/>
        <v>0.24</v>
      </c>
      <c r="X35">
        <f t="shared" si="6"/>
        <v>0.06</v>
      </c>
      <c r="Y35">
        <f t="shared" si="6"/>
        <v>-0.03</v>
      </c>
      <c r="Z35">
        <f t="shared" si="6"/>
        <v>0.24</v>
      </c>
      <c r="AA35">
        <f t="shared" si="6"/>
        <v>0.49</v>
      </c>
      <c r="AB35">
        <f t="shared" si="6"/>
        <v>0.54</v>
      </c>
    </row>
    <row r="36" spans="1:28" x14ac:dyDescent="0.3">
      <c r="A36" s="2" t="s">
        <v>537</v>
      </c>
      <c r="B36" s="2" t="s">
        <v>34</v>
      </c>
      <c r="C36" s="2" t="s">
        <v>545</v>
      </c>
      <c r="D36">
        <v>0.56000000000000005</v>
      </c>
      <c r="E36">
        <v>0.19</v>
      </c>
      <c r="F36">
        <v>-0.01</v>
      </c>
      <c r="G36">
        <v>0.03</v>
      </c>
      <c r="H36">
        <v>0.19</v>
      </c>
      <c r="I36">
        <v>0.59</v>
      </c>
      <c r="J36">
        <v>0.61</v>
      </c>
      <c r="K36" s="4" t="s">
        <v>547</v>
      </c>
      <c r="L36" s="20" t="s">
        <v>1202</v>
      </c>
      <c r="M36" t="str">
        <f t="shared" ca="1" si="2"/>
        <v>Sin Reproceso</v>
      </c>
      <c r="N36" t="str">
        <f t="shared" ca="1" si="3"/>
        <v>LOTE C</v>
      </c>
      <c r="O36" t="str">
        <f t="shared" ca="1" si="4"/>
        <v>200 Kilos</v>
      </c>
      <c r="P36">
        <f t="shared" ca="1" si="5"/>
        <v>0.63898646466529818</v>
      </c>
      <c r="Q36">
        <f t="shared" ca="1" si="5"/>
        <v>0.71430950988626274</v>
      </c>
      <c r="R36">
        <f t="shared" ca="1" si="0"/>
        <v>0.67056388616833029</v>
      </c>
      <c r="V36">
        <f t="shared" si="6"/>
        <v>0.56000000000000005</v>
      </c>
      <c r="W36">
        <f t="shared" si="6"/>
        <v>0.19</v>
      </c>
      <c r="X36">
        <f t="shared" si="6"/>
        <v>-0.01</v>
      </c>
      <c r="Y36">
        <f t="shared" si="6"/>
        <v>0.03</v>
      </c>
      <c r="Z36">
        <f t="shared" si="6"/>
        <v>0.19</v>
      </c>
      <c r="AA36">
        <f t="shared" si="6"/>
        <v>0.59</v>
      </c>
      <c r="AB36">
        <f t="shared" si="6"/>
        <v>0.61</v>
      </c>
    </row>
    <row r="37" spans="1:28" x14ac:dyDescent="0.3">
      <c r="A37" s="2" t="s">
        <v>537</v>
      </c>
      <c r="B37" s="2" t="s">
        <v>35</v>
      </c>
      <c r="C37" s="2" t="s">
        <v>545</v>
      </c>
      <c r="D37">
        <v>0.28000000000000003</v>
      </c>
      <c r="E37">
        <v>0.19</v>
      </c>
      <c r="F37">
        <v>-0.08</v>
      </c>
      <c r="G37">
        <v>0.1</v>
      </c>
      <c r="H37">
        <v>0.18</v>
      </c>
      <c r="I37">
        <v>0.35</v>
      </c>
      <c r="J37">
        <v>0.4</v>
      </c>
      <c r="K37" s="4" t="s">
        <v>547</v>
      </c>
      <c r="L37" s="20" t="s">
        <v>1202</v>
      </c>
      <c r="M37" t="str">
        <f t="shared" ca="1" si="2"/>
        <v>Sin Reproceso</v>
      </c>
      <c r="N37" t="str">
        <f t="shared" ca="1" si="3"/>
        <v>LOTE A</v>
      </c>
      <c r="O37" t="str">
        <f t="shared" ca="1" si="4"/>
        <v>200 Kilos</v>
      </c>
      <c r="P37">
        <f t="shared" ca="1" si="5"/>
        <v>0.52483535570949646</v>
      </c>
      <c r="Q37">
        <f t="shared" ca="1" si="5"/>
        <v>0.23405952118614581</v>
      </c>
      <c r="R37">
        <f t="shared" ca="1" si="0"/>
        <v>0.13313720906607063</v>
      </c>
      <c r="V37">
        <f t="shared" si="6"/>
        <v>0.28000000000000003</v>
      </c>
      <c r="W37">
        <f t="shared" si="6"/>
        <v>0.19</v>
      </c>
      <c r="X37">
        <f t="shared" si="6"/>
        <v>-0.08</v>
      </c>
      <c r="Y37">
        <f t="shared" si="6"/>
        <v>0.1</v>
      </c>
      <c r="Z37">
        <f t="shared" si="6"/>
        <v>0.18</v>
      </c>
      <c r="AA37">
        <f t="shared" si="6"/>
        <v>0.35</v>
      </c>
      <c r="AB37">
        <f t="shared" si="6"/>
        <v>0.4</v>
      </c>
    </row>
    <row r="38" spans="1:28" x14ac:dyDescent="0.3">
      <c r="A38" s="2" t="s">
        <v>537</v>
      </c>
      <c r="B38" s="2" t="s">
        <v>36</v>
      </c>
      <c r="C38" s="2" t="s">
        <v>545</v>
      </c>
      <c r="D38">
        <v>0.3</v>
      </c>
      <c r="E38">
        <v>0.27</v>
      </c>
      <c r="F38">
        <v>-0.04</v>
      </c>
      <c r="G38">
        <v>7.0000000000000007E-2</v>
      </c>
      <c r="H38">
        <v>0.26</v>
      </c>
      <c r="I38">
        <v>0.41</v>
      </c>
      <c r="J38">
        <v>0.48</v>
      </c>
      <c r="K38" s="4" t="s">
        <v>547</v>
      </c>
      <c r="L38" s="20" t="s">
        <v>1202</v>
      </c>
      <c r="M38" t="str">
        <f t="shared" ca="1" si="2"/>
        <v>Sin Reproceso</v>
      </c>
      <c r="N38" t="str">
        <f t="shared" ca="1" si="3"/>
        <v>LOTE B</v>
      </c>
      <c r="O38" t="str">
        <f t="shared" ca="1" si="4"/>
        <v>400 kilos</v>
      </c>
      <c r="P38">
        <f t="shared" ca="1" si="5"/>
        <v>0.86568222433693998</v>
      </c>
      <c r="Q38">
        <f t="shared" ca="1" si="5"/>
        <v>0.59416276942343993</v>
      </c>
      <c r="R38">
        <f t="shared" ca="1" si="0"/>
        <v>0.87425390217181476</v>
      </c>
      <c r="V38">
        <f t="shared" si="6"/>
        <v>0.3</v>
      </c>
      <c r="W38">
        <f t="shared" si="6"/>
        <v>0.27</v>
      </c>
      <c r="X38">
        <f t="shared" si="6"/>
        <v>-0.04</v>
      </c>
      <c r="Y38">
        <f t="shared" si="6"/>
        <v>7.0000000000000007E-2</v>
      </c>
      <c r="Z38">
        <f t="shared" si="6"/>
        <v>0.26</v>
      </c>
      <c r="AA38">
        <f t="shared" si="6"/>
        <v>0.41</v>
      </c>
      <c r="AB38">
        <f t="shared" si="6"/>
        <v>0.48</v>
      </c>
    </row>
    <row r="39" spans="1:28" x14ac:dyDescent="0.3">
      <c r="A39" s="2" t="s">
        <v>537</v>
      </c>
      <c r="B39" s="2" t="s">
        <v>37</v>
      </c>
      <c r="C39" s="2" t="s">
        <v>545</v>
      </c>
      <c r="D39">
        <v>0.54</v>
      </c>
      <c r="E39">
        <v>0.27</v>
      </c>
      <c r="F39">
        <v>-0.03</v>
      </c>
      <c r="G39">
        <v>7.0000000000000007E-2</v>
      </c>
      <c r="H39">
        <v>0.27</v>
      </c>
      <c r="I39">
        <v>0.61</v>
      </c>
      <c r="J39">
        <v>0.65</v>
      </c>
      <c r="K39" s="4" t="s">
        <v>547</v>
      </c>
      <c r="L39" s="20" t="s">
        <v>1202</v>
      </c>
      <c r="M39" t="str">
        <f t="shared" ca="1" si="2"/>
        <v>Sin Reproceso</v>
      </c>
      <c r="N39" t="str">
        <f t="shared" ca="1" si="3"/>
        <v>LOTE A</v>
      </c>
      <c r="O39" t="str">
        <f t="shared" ca="1" si="4"/>
        <v>400 kilos</v>
      </c>
      <c r="P39">
        <f t="shared" ca="1" si="5"/>
        <v>0.95561342407574956</v>
      </c>
      <c r="Q39">
        <f t="shared" ca="1" si="5"/>
        <v>0.31479227644839425</v>
      </c>
      <c r="R39">
        <f t="shared" ca="1" si="0"/>
        <v>0.39903467244694535</v>
      </c>
      <c r="V39">
        <f t="shared" si="6"/>
        <v>0.54</v>
      </c>
      <c r="W39">
        <f t="shared" si="6"/>
        <v>0.27</v>
      </c>
      <c r="X39">
        <f t="shared" si="6"/>
        <v>-0.03</v>
      </c>
      <c r="Y39">
        <f t="shared" si="6"/>
        <v>7.0000000000000007E-2</v>
      </c>
      <c r="Z39">
        <f t="shared" si="6"/>
        <v>0.27</v>
      </c>
      <c r="AA39">
        <f t="shared" si="6"/>
        <v>0.61</v>
      </c>
      <c r="AB39">
        <f t="shared" si="6"/>
        <v>0.65</v>
      </c>
    </row>
    <row r="40" spans="1:28" x14ac:dyDescent="0.3">
      <c r="A40" s="2" t="s">
        <v>537</v>
      </c>
      <c r="B40" s="2" t="s">
        <v>38</v>
      </c>
      <c r="C40" s="2" t="s">
        <v>545</v>
      </c>
      <c r="D40">
        <v>0.88</v>
      </c>
      <c r="E40">
        <v>0.05</v>
      </c>
      <c r="F40">
        <v>0.01</v>
      </c>
      <c r="G40">
        <v>-0.01</v>
      </c>
      <c r="H40">
        <v>0.05</v>
      </c>
      <c r="I40">
        <v>0.89</v>
      </c>
      <c r="J40">
        <v>0.87</v>
      </c>
      <c r="K40" s="4" t="s">
        <v>547</v>
      </c>
      <c r="L40" s="20" t="s">
        <v>1202</v>
      </c>
      <c r="M40" t="str">
        <f t="shared" ca="1" si="2"/>
        <v>Sin Reproceso</v>
      </c>
      <c r="N40" t="str">
        <f t="shared" ca="1" si="3"/>
        <v>LOTE B</v>
      </c>
      <c r="O40" t="str">
        <f t="shared" ca="1" si="4"/>
        <v>200 Kilos</v>
      </c>
      <c r="P40">
        <f t="shared" ca="1" si="5"/>
        <v>0.63875428818982849</v>
      </c>
      <c r="Q40">
        <f t="shared" ca="1" si="5"/>
        <v>0.37515211703022655</v>
      </c>
      <c r="R40">
        <f t="shared" ca="1" si="0"/>
        <v>0.96048337472218481</v>
      </c>
      <c r="V40">
        <f t="shared" si="6"/>
        <v>0.88</v>
      </c>
      <c r="W40">
        <f t="shared" si="6"/>
        <v>0.05</v>
      </c>
      <c r="X40">
        <f t="shared" si="6"/>
        <v>0.01</v>
      </c>
      <c r="Y40">
        <f t="shared" si="6"/>
        <v>-0.01</v>
      </c>
      <c r="Z40">
        <f t="shared" si="6"/>
        <v>0.05</v>
      </c>
      <c r="AA40">
        <f t="shared" si="6"/>
        <v>0.89</v>
      </c>
      <c r="AB40">
        <f t="shared" si="6"/>
        <v>0.87</v>
      </c>
    </row>
    <row r="41" spans="1:28" x14ac:dyDescent="0.3">
      <c r="A41" s="2" t="s">
        <v>537</v>
      </c>
      <c r="B41" s="2" t="s">
        <v>39</v>
      </c>
      <c r="C41" s="2" t="s">
        <v>545</v>
      </c>
      <c r="D41">
        <v>0.56000000000000005</v>
      </c>
      <c r="E41">
        <v>0.03</v>
      </c>
      <c r="F41">
        <v>0.01</v>
      </c>
      <c r="G41">
        <v>-0.01</v>
      </c>
      <c r="H41">
        <v>0.03</v>
      </c>
      <c r="I41">
        <v>0.56000000000000005</v>
      </c>
      <c r="J41">
        <v>0.55000000000000004</v>
      </c>
      <c r="K41" s="4" t="s">
        <v>547</v>
      </c>
      <c r="L41" s="20" t="s">
        <v>1202</v>
      </c>
      <c r="M41" t="str">
        <f t="shared" ca="1" si="2"/>
        <v>Sin Reproceso</v>
      </c>
      <c r="N41" t="str">
        <f t="shared" ca="1" si="3"/>
        <v>LOTE A</v>
      </c>
      <c r="O41" t="str">
        <f t="shared" ca="1" si="4"/>
        <v>200 Kilos</v>
      </c>
      <c r="P41">
        <f t="shared" ca="1" si="5"/>
        <v>0.35338634694180027</v>
      </c>
      <c r="Q41">
        <f t="shared" ca="1" si="5"/>
        <v>0.30039632710106301</v>
      </c>
      <c r="R41">
        <f t="shared" ca="1" si="0"/>
        <v>0.79979985806640363</v>
      </c>
      <c r="V41">
        <f t="shared" si="6"/>
        <v>0.56000000000000005</v>
      </c>
      <c r="W41">
        <f t="shared" si="6"/>
        <v>0.03</v>
      </c>
      <c r="X41">
        <f t="shared" si="6"/>
        <v>0.01</v>
      </c>
      <c r="Y41">
        <f t="shared" si="6"/>
        <v>-0.01</v>
      </c>
      <c r="Z41">
        <f t="shared" si="6"/>
        <v>0.03</v>
      </c>
      <c r="AA41">
        <f t="shared" si="6"/>
        <v>0.56000000000000005</v>
      </c>
      <c r="AB41">
        <f t="shared" si="6"/>
        <v>0.55000000000000004</v>
      </c>
    </row>
    <row r="42" spans="1:28" x14ac:dyDescent="0.3">
      <c r="A42" s="2" t="s">
        <v>537</v>
      </c>
      <c r="B42" s="2" t="s">
        <v>40</v>
      </c>
      <c r="C42" s="2" t="s">
        <v>545</v>
      </c>
      <c r="D42">
        <v>0.48</v>
      </c>
      <c r="E42">
        <v>0.23</v>
      </c>
      <c r="F42">
        <v>-0.08</v>
      </c>
      <c r="G42">
        <v>0.11</v>
      </c>
      <c r="H42">
        <v>0.21</v>
      </c>
      <c r="I42">
        <v>0.54</v>
      </c>
      <c r="J42">
        <v>0.57999999999999996</v>
      </c>
      <c r="K42" s="4" t="s">
        <v>547</v>
      </c>
      <c r="L42" s="20" t="s">
        <v>1202</v>
      </c>
      <c r="M42" t="str">
        <f t="shared" ca="1" si="2"/>
        <v>Reproceso</v>
      </c>
      <c r="N42" t="str">
        <f t="shared" ca="1" si="3"/>
        <v>LOTE A</v>
      </c>
      <c r="O42" t="str">
        <f t="shared" ca="1" si="4"/>
        <v>400 kilos</v>
      </c>
      <c r="P42">
        <f t="shared" ca="1" si="5"/>
        <v>0.74846994699604841</v>
      </c>
      <c r="Q42">
        <f t="shared" ca="1" si="5"/>
        <v>0.11720786527642613</v>
      </c>
      <c r="R42">
        <f t="shared" ca="1" si="0"/>
        <v>3.9814488320966235E-2</v>
      </c>
      <c r="V42">
        <f t="shared" si="6"/>
        <v>0.48</v>
      </c>
      <c r="W42">
        <f t="shared" si="6"/>
        <v>0.23</v>
      </c>
      <c r="X42">
        <f t="shared" si="6"/>
        <v>-0.08</v>
      </c>
      <c r="Y42">
        <f t="shared" si="6"/>
        <v>0.11</v>
      </c>
      <c r="Z42">
        <f t="shared" si="6"/>
        <v>0.21</v>
      </c>
      <c r="AA42">
        <f t="shared" si="6"/>
        <v>0.54</v>
      </c>
      <c r="AB42">
        <f t="shared" si="6"/>
        <v>0.57999999999999996</v>
      </c>
    </row>
    <row r="43" spans="1:28" x14ac:dyDescent="0.3">
      <c r="A43" s="2" t="s">
        <v>537</v>
      </c>
      <c r="B43" s="2" t="s">
        <v>41</v>
      </c>
      <c r="C43" s="2" t="s">
        <v>545</v>
      </c>
      <c r="D43">
        <v>0.76</v>
      </c>
      <c r="E43">
        <v>0.18</v>
      </c>
      <c r="F43">
        <v>-0.13</v>
      </c>
      <c r="G43">
        <v>0.14000000000000001</v>
      </c>
      <c r="H43">
        <v>0.16</v>
      </c>
      <c r="I43">
        <v>0.79</v>
      </c>
      <c r="J43">
        <v>0.8</v>
      </c>
      <c r="K43" s="4" t="s">
        <v>547</v>
      </c>
      <c r="L43" s="20" t="s">
        <v>1202</v>
      </c>
      <c r="M43" t="str">
        <f t="shared" ca="1" si="2"/>
        <v>Sin Reproceso</v>
      </c>
      <c r="N43" t="str">
        <f t="shared" ca="1" si="3"/>
        <v>LOTE C</v>
      </c>
      <c r="O43" t="str">
        <f t="shared" ca="1" si="4"/>
        <v>200 Kilos</v>
      </c>
      <c r="P43">
        <f t="shared" ca="1" si="5"/>
        <v>0.29602744642885226</v>
      </c>
      <c r="Q43">
        <f t="shared" ca="1" si="5"/>
        <v>0.81192971492705412</v>
      </c>
      <c r="R43">
        <f t="shared" ca="1" si="0"/>
        <v>0.45758566606841755</v>
      </c>
      <c r="V43">
        <f t="shared" si="6"/>
        <v>0.76</v>
      </c>
      <c r="W43">
        <f t="shared" si="6"/>
        <v>0.18</v>
      </c>
      <c r="X43">
        <f t="shared" si="6"/>
        <v>-0.13</v>
      </c>
      <c r="Y43">
        <f t="shared" si="6"/>
        <v>0.14000000000000001</v>
      </c>
      <c r="Z43">
        <f t="shared" si="6"/>
        <v>0.16</v>
      </c>
      <c r="AA43">
        <f t="shared" si="6"/>
        <v>0.79</v>
      </c>
      <c r="AB43">
        <f t="shared" si="6"/>
        <v>0.8</v>
      </c>
    </row>
    <row r="44" spans="1:28" x14ac:dyDescent="0.3">
      <c r="A44" s="2" t="s">
        <v>537</v>
      </c>
      <c r="B44" s="2" t="s">
        <v>42</v>
      </c>
      <c r="C44" s="2" t="s">
        <v>545</v>
      </c>
      <c r="D44">
        <v>0.61</v>
      </c>
      <c r="E44">
        <v>0.15</v>
      </c>
      <c r="F44">
        <v>-0.05</v>
      </c>
      <c r="G44">
        <v>7.0000000000000007E-2</v>
      </c>
      <c r="H44">
        <v>0.14000000000000001</v>
      </c>
      <c r="I44">
        <v>0.63</v>
      </c>
      <c r="J44">
        <v>0.64</v>
      </c>
      <c r="K44" s="4" t="s">
        <v>547</v>
      </c>
      <c r="L44" s="20" t="s">
        <v>1202</v>
      </c>
      <c r="M44" t="str">
        <f t="shared" ca="1" si="2"/>
        <v>Sin Reproceso</v>
      </c>
      <c r="N44" t="str">
        <f t="shared" ca="1" si="3"/>
        <v>LOTE C</v>
      </c>
      <c r="O44" t="str">
        <f t="shared" ca="1" si="4"/>
        <v>200 Kilos</v>
      </c>
      <c r="P44">
        <f t="shared" ca="1" si="5"/>
        <v>0.36844795106713857</v>
      </c>
      <c r="Q44">
        <f t="shared" ca="1" si="5"/>
        <v>0.74337393958224751</v>
      </c>
      <c r="R44">
        <f t="shared" ca="1" si="0"/>
        <v>0.11522391627951678</v>
      </c>
      <c r="V44">
        <f t="shared" si="6"/>
        <v>0.61</v>
      </c>
      <c r="W44">
        <f t="shared" si="6"/>
        <v>0.15</v>
      </c>
      <c r="X44">
        <f t="shared" si="6"/>
        <v>-0.05</v>
      </c>
      <c r="Y44">
        <f t="shared" si="6"/>
        <v>7.0000000000000007E-2</v>
      </c>
      <c r="Z44">
        <f t="shared" si="6"/>
        <v>0.14000000000000001</v>
      </c>
      <c r="AA44">
        <f t="shared" si="6"/>
        <v>0.63</v>
      </c>
      <c r="AB44">
        <f t="shared" si="6"/>
        <v>0.64</v>
      </c>
    </row>
    <row r="45" spans="1:28" x14ac:dyDescent="0.3">
      <c r="A45" s="2" t="s">
        <v>537</v>
      </c>
      <c r="B45" s="2" t="s">
        <v>43</v>
      </c>
      <c r="C45" s="2" t="s">
        <v>545</v>
      </c>
      <c r="D45">
        <v>0.76</v>
      </c>
      <c r="E45">
        <v>0.14000000000000001</v>
      </c>
      <c r="F45">
        <v>-0.11</v>
      </c>
      <c r="G45">
        <v>0.13</v>
      </c>
      <c r="H45">
        <v>0.13</v>
      </c>
      <c r="I45">
        <v>0.78</v>
      </c>
      <c r="J45">
        <v>0.78</v>
      </c>
      <c r="K45" s="4" t="s">
        <v>547</v>
      </c>
      <c r="L45" s="20" t="s">
        <v>1202</v>
      </c>
      <c r="M45" t="str">
        <f t="shared" ca="1" si="2"/>
        <v>Sin Reproceso</v>
      </c>
      <c r="N45" t="str">
        <f t="shared" ca="1" si="3"/>
        <v>LOTE C</v>
      </c>
      <c r="O45" t="str">
        <f t="shared" ca="1" si="4"/>
        <v>200 Kilos</v>
      </c>
      <c r="P45">
        <f t="shared" ca="1" si="5"/>
        <v>0.28599769230222805</v>
      </c>
      <c r="Q45">
        <f t="shared" ca="1" si="5"/>
        <v>0.96957997906742754</v>
      </c>
      <c r="R45">
        <f t="shared" ca="1" si="0"/>
        <v>0.72056517437847056</v>
      </c>
      <c r="V45">
        <f t="shared" si="6"/>
        <v>0.76</v>
      </c>
      <c r="W45">
        <f t="shared" si="6"/>
        <v>0.14000000000000001</v>
      </c>
      <c r="X45">
        <f t="shared" si="6"/>
        <v>-0.11</v>
      </c>
      <c r="Y45">
        <f t="shared" si="6"/>
        <v>0.13</v>
      </c>
      <c r="Z45">
        <f t="shared" si="6"/>
        <v>0.13</v>
      </c>
      <c r="AA45">
        <f t="shared" si="6"/>
        <v>0.78</v>
      </c>
      <c r="AB45">
        <f t="shared" si="6"/>
        <v>0.78</v>
      </c>
    </row>
    <row r="46" spans="1:28" x14ac:dyDescent="0.3">
      <c r="A46" s="2" t="s">
        <v>537</v>
      </c>
      <c r="B46" s="2" t="s">
        <v>44</v>
      </c>
      <c r="C46" s="2" t="s">
        <v>545</v>
      </c>
      <c r="D46">
        <v>0.51</v>
      </c>
      <c r="E46">
        <v>0.18</v>
      </c>
      <c r="F46">
        <v>-0.01</v>
      </c>
      <c r="G46">
        <v>0.03</v>
      </c>
      <c r="H46">
        <v>0.18</v>
      </c>
      <c r="I46">
        <v>0.54</v>
      </c>
      <c r="J46">
        <v>0.56000000000000005</v>
      </c>
      <c r="K46" s="4" t="s">
        <v>547</v>
      </c>
      <c r="L46" s="20" t="s">
        <v>1202</v>
      </c>
      <c r="M46" t="str">
        <f t="shared" ca="1" si="2"/>
        <v>Sin Reproceso</v>
      </c>
      <c r="N46" t="str">
        <f t="shared" ca="1" si="3"/>
        <v>LOTE C</v>
      </c>
      <c r="O46" t="str">
        <f t="shared" ca="1" si="4"/>
        <v>200 Kilos</v>
      </c>
      <c r="P46">
        <f t="shared" ca="1" si="5"/>
        <v>0.33778829672506661</v>
      </c>
      <c r="Q46">
        <f t="shared" ca="1" si="5"/>
        <v>0.8661838165831206</v>
      </c>
      <c r="R46">
        <f t="shared" ca="1" si="0"/>
        <v>0.38551708242631733</v>
      </c>
      <c r="V46">
        <f t="shared" si="6"/>
        <v>0.51</v>
      </c>
      <c r="W46">
        <f t="shared" si="6"/>
        <v>0.18</v>
      </c>
      <c r="X46">
        <f t="shared" si="6"/>
        <v>-0.01</v>
      </c>
      <c r="Y46">
        <f t="shared" si="6"/>
        <v>0.03</v>
      </c>
      <c r="Z46">
        <f t="shared" si="6"/>
        <v>0.18</v>
      </c>
      <c r="AA46">
        <f t="shared" si="6"/>
        <v>0.54</v>
      </c>
      <c r="AB46">
        <f t="shared" si="6"/>
        <v>0.56000000000000005</v>
      </c>
    </row>
    <row r="47" spans="1:28" x14ac:dyDescent="0.3">
      <c r="A47" s="2" t="s">
        <v>537</v>
      </c>
      <c r="B47" s="2" t="s">
        <v>45</v>
      </c>
      <c r="C47" s="2" t="s">
        <v>545</v>
      </c>
      <c r="D47">
        <v>0.8</v>
      </c>
      <c r="E47">
        <v>0.15</v>
      </c>
      <c r="F47">
        <v>-0.12</v>
      </c>
      <c r="G47">
        <v>0.13</v>
      </c>
      <c r="H47">
        <v>0.14000000000000001</v>
      </c>
      <c r="I47">
        <v>0.83</v>
      </c>
      <c r="J47">
        <v>0.83</v>
      </c>
      <c r="K47" s="4" t="s">
        <v>547</v>
      </c>
      <c r="L47" s="20" t="s">
        <v>1202</v>
      </c>
      <c r="M47" t="str">
        <f t="shared" ca="1" si="2"/>
        <v>Sin Reproceso</v>
      </c>
      <c r="N47" t="str">
        <f t="shared" ca="1" si="3"/>
        <v>LOTE C</v>
      </c>
      <c r="O47" t="str">
        <f t="shared" ca="1" si="4"/>
        <v>100 Kilos</v>
      </c>
      <c r="P47">
        <f t="shared" ca="1" si="5"/>
        <v>0.23342563432669317</v>
      </c>
      <c r="Q47">
        <f t="shared" ca="1" si="5"/>
        <v>0.99799701121687545</v>
      </c>
      <c r="R47">
        <f t="shared" ca="1" si="0"/>
        <v>0.61089442209132239</v>
      </c>
      <c r="V47">
        <f t="shared" si="6"/>
        <v>0.8</v>
      </c>
      <c r="W47">
        <f t="shared" si="6"/>
        <v>0.15</v>
      </c>
      <c r="X47">
        <f t="shared" si="6"/>
        <v>-0.12</v>
      </c>
      <c r="Y47">
        <f t="shared" si="6"/>
        <v>0.13</v>
      </c>
      <c r="Z47">
        <f t="shared" si="6"/>
        <v>0.14000000000000001</v>
      </c>
      <c r="AA47">
        <f t="shared" si="6"/>
        <v>0.83</v>
      </c>
      <c r="AB47">
        <f t="shared" si="6"/>
        <v>0.83</v>
      </c>
    </row>
    <row r="48" spans="1:28" x14ac:dyDescent="0.3">
      <c r="A48" s="2" t="s">
        <v>537</v>
      </c>
      <c r="B48" s="2" t="s">
        <v>46</v>
      </c>
      <c r="C48" s="2" t="s">
        <v>545</v>
      </c>
      <c r="D48">
        <v>0.52</v>
      </c>
      <c r="E48">
        <v>0.19</v>
      </c>
      <c r="F48">
        <v>-0.06</v>
      </c>
      <c r="G48">
        <v>0.08</v>
      </c>
      <c r="H48">
        <v>0.18</v>
      </c>
      <c r="I48">
        <v>0.56000000000000005</v>
      </c>
      <c r="J48">
        <v>0.57999999999999996</v>
      </c>
      <c r="K48" s="4" t="s">
        <v>547</v>
      </c>
      <c r="L48" s="20" t="s">
        <v>1202</v>
      </c>
      <c r="M48" t="str">
        <f t="shared" ca="1" si="2"/>
        <v>Sin Reproceso</v>
      </c>
      <c r="N48" t="str">
        <f t="shared" ca="1" si="3"/>
        <v>LOTE A</v>
      </c>
      <c r="O48" t="str">
        <f t="shared" ca="1" si="4"/>
        <v>200 Kilos</v>
      </c>
      <c r="P48">
        <f t="shared" ca="1" si="5"/>
        <v>0.52876165039805645</v>
      </c>
      <c r="Q48">
        <f t="shared" ca="1" si="5"/>
        <v>0.32930148890137578</v>
      </c>
      <c r="R48">
        <f t="shared" ca="1" si="0"/>
        <v>0.83001468787094745</v>
      </c>
      <c r="V48">
        <f t="shared" si="6"/>
        <v>0.52</v>
      </c>
      <c r="W48">
        <f t="shared" si="6"/>
        <v>0.19</v>
      </c>
      <c r="X48">
        <f t="shared" si="6"/>
        <v>-0.06</v>
      </c>
      <c r="Y48">
        <f t="shared" si="6"/>
        <v>0.08</v>
      </c>
      <c r="Z48">
        <f t="shared" si="6"/>
        <v>0.18</v>
      </c>
      <c r="AA48">
        <f t="shared" si="6"/>
        <v>0.56000000000000005</v>
      </c>
      <c r="AB48">
        <f t="shared" si="6"/>
        <v>0.57999999999999996</v>
      </c>
    </row>
    <row r="49" spans="1:28" x14ac:dyDescent="0.3">
      <c r="A49" s="2" t="s">
        <v>537</v>
      </c>
      <c r="B49" s="2" t="s">
        <v>47</v>
      </c>
      <c r="C49" s="2" t="s">
        <v>545</v>
      </c>
      <c r="D49">
        <v>0.56000000000000005</v>
      </c>
      <c r="E49">
        <v>0.17</v>
      </c>
      <c r="F49">
        <v>-0.08</v>
      </c>
      <c r="G49">
        <v>0.1</v>
      </c>
      <c r="H49">
        <v>0.16</v>
      </c>
      <c r="I49">
        <v>0.59</v>
      </c>
      <c r="J49">
        <v>0.61</v>
      </c>
      <c r="K49" s="4" t="s">
        <v>547</v>
      </c>
      <c r="L49" s="20" t="s">
        <v>1202</v>
      </c>
      <c r="M49" t="str">
        <f t="shared" ca="1" si="2"/>
        <v>Sin Reproceso</v>
      </c>
      <c r="N49" t="str">
        <f t="shared" ca="1" si="3"/>
        <v>LOTE C</v>
      </c>
      <c r="O49" t="str">
        <f t="shared" ca="1" si="4"/>
        <v>100 Kilos</v>
      </c>
      <c r="P49">
        <f t="shared" ca="1" si="5"/>
        <v>0.10322901145790375</v>
      </c>
      <c r="Q49">
        <f t="shared" ca="1" si="5"/>
        <v>0.76906369465096547</v>
      </c>
      <c r="R49">
        <f t="shared" ca="1" si="0"/>
        <v>0.69462421359742499</v>
      </c>
      <c r="V49">
        <f t="shared" si="6"/>
        <v>0.56000000000000005</v>
      </c>
      <c r="W49">
        <f t="shared" si="6"/>
        <v>0.17</v>
      </c>
      <c r="X49">
        <f t="shared" si="6"/>
        <v>-0.08</v>
      </c>
      <c r="Y49">
        <f t="shared" si="6"/>
        <v>0.1</v>
      </c>
      <c r="Z49">
        <f t="shared" si="6"/>
        <v>0.16</v>
      </c>
      <c r="AA49">
        <f t="shared" si="6"/>
        <v>0.59</v>
      </c>
      <c r="AB49">
        <f t="shared" si="6"/>
        <v>0.61</v>
      </c>
    </row>
    <row r="50" spans="1:28" x14ac:dyDescent="0.3">
      <c r="A50" s="2" t="s">
        <v>537</v>
      </c>
      <c r="B50" s="2" t="s">
        <v>48</v>
      </c>
      <c r="C50" s="2" t="s">
        <v>545</v>
      </c>
      <c r="D50">
        <v>0.36</v>
      </c>
      <c r="E50">
        <v>0.21</v>
      </c>
      <c r="F50">
        <v>-0.08</v>
      </c>
      <c r="G50">
        <v>0.1</v>
      </c>
      <c r="H50">
        <v>0.2</v>
      </c>
      <c r="I50">
        <v>0.43</v>
      </c>
      <c r="J50">
        <v>0.47</v>
      </c>
      <c r="K50" s="4" t="s">
        <v>547</v>
      </c>
      <c r="L50" s="20" t="s">
        <v>1202</v>
      </c>
      <c r="M50" t="str">
        <f t="shared" ca="1" si="2"/>
        <v>Sin Reproceso</v>
      </c>
      <c r="N50" t="str">
        <f t="shared" ca="1" si="3"/>
        <v>LOTE A</v>
      </c>
      <c r="O50" t="str">
        <f t="shared" ca="1" si="4"/>
        <v>100 Kilos</v>
      </c>
      <c r="P50">
        <f t="shared" ca="1" si="5"/>
        <v>7.5870244203233739E-2</v>
      </c>
      <c r="Q50">
        <f t="shared" ca="1" si="5"/>
        <v>0.34419762232981654</v>
      </c>
      <c r="R50">
        <f t="shared" ca="1" si="0"/>
        <v>0.91607785076526005</v>
      </c>
      <c r="V50">
        <f t="shared" si="6"/>
        <v>0.36</v>
      </c>
      <c r="W50">
        <f t="shared" si="6"/>
        <v>0.21</v>
      </c>
      <c r="X50">
        <f t="shared" si="6"/>
        <v>-0.08</v>
      </c>
      <c r="Y50">
        <f t="shared" si="6"/>
        <v>0.1</v>
      </c>
      <c r="Z50">
        <f t="shared" si="6"/>
        <v>0.2</v>
      </c>
      <c r="AA50">
        <f t="shared" si="6"/>
        <v>0.43</v>
      </c>
      <c r="AB50">
        <f t="shared" si="6"/>
        <v>0.47</v>
      </c>
    </row>
    <row r="51" spans="1:28" x14ac:dyDescent="0.3">
      <c r="A51" s="2" t="s">
        <v>537</v>
      </c>
      <c r="B51" s="2" t="s">
        <v>49</v>
      </c>
      <c r="C51" s="2" t="s">
        <v>545</v>
      </c>
      <c r="D51">
        <v>-0.5</v>
      </c>
      <c r="E51">
        <v>0.05</v>
      </c>
      <c r="F51">
        <v>0</v>
      </c>
      <c r="G51">
        <v>0.01</v>
      </c>
      <c r="H51">
        <v>0.05</v>
      </c>
      <c r="I51">
        <v>0.5</v>
      </c>
      <c r="J51">
        <v>0.5</v>
      </c>
      <c r="K51" s="4" t="s">
        <v>547</v>
      </c>
      <c r="L51" s="20" t="s">
        <v>1202</v>
      </c>
      <c r="M51" t="str">
        <f t="shared" ca="1" si="2"/>
        <v>Sin Reproceso</v>
      </c>
      <c r="N51" t="str">
        <f t="shared" ca="1" si="3"/>
        <v>LOTE A</v>
      </c>
      <c r="O51" t="str">
        <f t="shared" ca="1" si="4"/>
        <v>400 kilos</v>
      </c>
      <c r="P51">
        <f t="shared" ca="1" si="5"/>
        <v>0.80066484449172481</v>
      </c>
      <c r="Q51">
        <f t="shared" ca="1" si="5"/>
        <v>0.17551967094993881</v>
      </c>
      <c r="R51">
        <f t="shared" ca="1" si="0"/>
        <v>0.88501553115526521</v>
      </c>
      <c r="V51">
        <f t="shared" si="6"/>
        <v>-0.5</v>
      </c>
      <c r="W51">
        <f t="shared" si="6"/>
        <v>0.05</v>
      </c>
      <c r="X51">
        <f t="shared" si="6"/>
        <v>0</v>
      </c>
      <c r="Y51">
        <f t="shared" si="6"/>
        <v>0.01</v>
      </c>
      <c r="Z51">
        <f t="shared" si="6"/>
        <v>0.05</v>
      </c>
      <c r="AA51">
        <f t="shared" si="6"/>
        <v>0.5</v>
      </c>
      <c r="AB51">
        <f t="shared" si="6"/>
        <v>0.5</v>
      </c>
    </row>
    <row r="52" spans="1:28" x14ac:dyDescent="0.3">
      <c r="A52" s="2" t="s">
        <v>537</v>
      </c>
      <c r="B52" s="2" t="s">
        <v>50</v>
      </c>
      <c r="C52" s="2" t="s">
        <v>545</v>
      </c>
      <c r="D52">
        <v>1.9</v>
      </c>
      <c r="E52">
        <v>0.16</v>
      </c>
      <c r="F52">
        <v>-0.15</v>
      </c>
      <c r="G52">
        <v>0.17</v>
      </c>
      <c r="H52">
        <v>0.14000000000000001</v>
      </c>
      <c r="I52">
        <v>1.91</v>
      </c>
      <c r="J52">
        <v>1.88</v>
      </c>
      <c r="K52" s="5" t="s">
        <v>548</v>
      </c>
      <c r="L52" s="20" t="s">
        <v>1202</v>
      </c>
      <c r="M52" t="str">
        <f t="shared" ca="1" si="2"/>
        <v>Sin Reproceso</v>
      </c>
      <c r="N52" t="str">
        <f t="shared" ca="1" si="3"/>
        <v>LOTE C</v>
      </c>
      <c r="O52" t="str">
        <f t="shared" ca="1" si="4"/>
        <v>100 Kilos</v>
      </c>
      <c r="P52">
        <f t="shared" ca="1" si="5"/>
        <v>0.18736635759078735</v>
      </c>
      <c r="Q52">
        <f t="shared" ca="1" si="5"/>
        <v>0.99964429745927019</v>
      </c>
      <c r="R52">
        <f t="shared" ca="1" si="0"/>
        <v>0.21278678310395571</v>
      </c>
      <c r="V52">
        <f t="shared" si="6"/>
        <v>1.9</v>
      </c>
      <c r="W52">
        <f t="shared" si="6"/>
        <v>0.16</v>
      </c>
      <c r="X52">
        <f t="shared" ref="X52:AB115" si="7">VALUE(SUBSTITUTE(F52,",","."))</f>
        <v>-0.15</v>
      </c>
      <c r="Y52">
        <f t="shared" si="7"/>
        <v>0.17</v>
      </c>
      <c r="Z52">
        <f t="shared" si="7"/>
        <v>0.14000000000000001</v>
      </c>
      <c r="AA52">
        <f t="shared" si="7"/>
        <v>1.91</v>
      </c>
      <c r="AB52">
        <f t="shared" si="7"/>
        <v>1.88</v>
      </c>
    </row>
    <row r="53" spans="1:28" x14ac:dyDescent="0.3">
      <c r="A53" s="2" t="s">
        <v>537</v>
      </c>
      <c r="B53" s="2" t="s">
        <v>51</v>
      </c>
      <c r="C53" s="2" t="s">
        <v>545</v>
      </c>
      <c r="D53">
        <v>0.16</v>
      </c>
      <c r="E53">
        <v>0.34</v>
      </c>
      <c r="F53">
        <v>0.55000000000000004</v>
      </c>
      <c r="G53">
        <v>-0.47</v>
      </c>
      <c r="H53">
        <v>0.44</v>
      </c>
      <c r="I53">
        <v>0.66</v>
      </c>
      <c r="J53">
        <v>0.9</v>
      </c>
      <c r="K53" s="4" t="s">
        <v>547</v>
      </c>
      <c r="L53" s="20" t="s">
        <v>1202</v>
      </c>
      <c r="M53" t="str">
        <f t="shared" ca="1" si="2"/>
        <v>Sin Reproceso</v>
      </c>
      <c r="N53" t="str">
        <f t="shared" ca="1" si="3"/>
        <v>LOTE B</v>
      </c>
      <c r="O53" t="str">
        <f t="shared" ca="1" si="4"/>
        <v>100 Kilos</v>
      </c>
      <c r="P53">
        <f t="shared" ca="1" si="5"/>
        <v>7.6845019047047214E-2</v>
      </c>
      <c r="Q53">
        <f t="shared" ca="1" si="5"/>
        <v>0.59068385238787602</v>
      </c>
      <c r="R53">
        <f t="shared" ca="1" si="0"/>
        <v>0.31746675936807223</v>
      </c>
      <c r="V53">
        <f t="shared" ref="V53:AB116" si="8">VALUE(SUBSTITUTE(D53,",","."))</f>
        <v>0.16</v>
      </c>
      <c r="W53">
        <f t="shared" si="8"/>
        <v>0.34</v>
      </c>
      <c r="X53">
        <f t="shared" si="7"/>
        <v>0.55000000000000004</v>
      </c>
      <c r="Y53">
        <f t="shared" si="7"/>
        <v>-0.47</v>
      </c>
      <c r="Z53">
        <f t="shared" si="7"/>
        <v>0.44</v>
      </c>
      <c r="AA53">
        <f t="shared" si="7"/>
        <v>0.66</v>
      </c>
      <c r="AB53">
        <f t="shared" si="7"/>
        <v>0.9</v>
      </c>
    </row>
    <row r="54" spans="1:28" x14ac:dyDescent="0.3">
      <c r="A54" s="2" t="s">
        <v>537</v>
      </c>
      <c r="B54" s="2" t="s">
        <v>52</v>
      </c>
      <c r="C54" s="2" t="s">
        <v>545</v>
      </c>
      <c r="D54">
        <v>-0.02</v>
      </c>
      <c r="E54">
        <v>0.31</v>
      </c>
      <c r="F54">
        <v>0.37</v>
      </c>
      <c r="G54">
        <v>-0.3</v>
      </c>
      <c r="H54">
        <v>0.37</v>
      </c>
      <c r="I54">
        <v>0.48</v>
      </c>
      <c r="J54">
        <v>0.67</v>
      </c>
      <c r="K54" s="4" t="s">
        <v>547</v>
      </c>
      <c r="L54" s="20" t="s">
        <v>1202</v>
      </c>
      <c r="M54" t="str">
        <f t="shared" ca="1" si="2"/>
        <v>Sin Reproceso</v>
      </c>
      <c r="N54" t="str">
        <f t="shared" ca="1" si="3"/>
        <v>LOTE B</v>
      </c>
      <c r="O54" t="str">
        <f t="shared" ca="1" si="4"/>
        <v>400 kilos</v>
      </c>
      <c r="P54">
        <f t="shared" ca="1" si="5"/>
        <v>0.89201144226806828</v>
      </c>
      <c r="Q54">
        <f t="shared" ca="1" si="5"/>
        <v>0.68941371311950417</v>
      </c>
      <c r="R54">
        <f t="shared" ca="1" si="0"/>
        <v>0.6441931305442693</v>
      </c>
      <c r="V54">
        <f t="shared" si="8"/>
        <v>-0.02</v>
      </c>
      <c r="W54">
        <f t="shared" si="8"/>
        <v>0.31</v>
      </c>
      <c r="X54">
        <f t="shared" si="7"/>
        <v>0.37</v>
      </c>
      <c r="Y54">
        <f t="shared" si="7"/>
        <v>-0.3</v>
      </c>
      <c r="Z54">
        <f t="shared" si="7"/>
        <v>0.37</v>
      </c>
      <c r="AA54">
        <f t="shared" si="7"/>
        <v>0.48</v>
      </c>
      <c r="AB54">
        <f t="shared" si="7"/>
        <v>0.67</v>
      </c>
    </row>
    <row r="55" spans="1:28" x14ac:dyDescent="0.3">
      <c r="A55" s="2" t="s">
        <v>537</v>
      </c>
      <c r="B55" s="2" t="s">
        <v>53</v>
      </c>
      <c r="C55" s="2" t="s">
        <v>545</v>
      </c>
      <c r="D55">
        <v>0.04</v>
      </c>
      <c r="E55">
        <v>0.26</v>
      </c>
      <c r="F55">
        <v>0.12</v>
      </c>
      <c r="G55">
        <v>-0.09</v>
      </c>
      <c r="H55">
        <v>0.27</v>
      </c>
      <c r="I55">
        <v>0.28999999999999998</v>
      </c>
      <c r="J55">
        <v>0.4</v>
      </c>
      <c r="K55" s="4" t="s">
        <v>547</v>
      </c>
      <c r="L55" s="20" t="s">
        <v>1202</v>
      </c>
      <c r="M55" t="str">
        <f t="shared" ca="1" si="2"/>
        <v>Sin Reproceso</v>
      </c>
      <c r="N55" t="str">
        <f t="shared" ca="1" si="3"/>
        <v>LOTE A</v>
      </c>
      <c r="O55" t="str">
        <f t="shared" ca="1" si="4"/>
        <v>400 kilos</v>
      </c>
      <c r="P55">
        <f t="shared" ca="1" si="5"/>
        <v>0.75098178310986652</v>
      </c>
      <c r="Q55">
        <f t="shared" ca="1" si="5"/>
        <v>0.13312822798682677</v>
      </c>
      <c r="R55">
        <f t="shared" ca="1" si="0"/>
        <v>0.36870398347511202</v>
      </c>
      <c r="V55">
        <f t="shared" si="8"/>
        <v>0.04</v>
      </c>
      <c r="W55">
        <f t="shared" si="8"/>
        <v>0.26</v>
      </c>
      <c r="X55">
        <f t="shared" si="7"/>
        <v>0.12</v>
      </c>
      <c r="Y55">
        <f t="shared" si="7"/>
        <v>-0.09</v>
      </c>
      <c r="Z55">
        <f t="shared" si="7"/>
        <v>0.27</v>
      </c>
      <c r="AA55">
        <f t="shared" si="7"/>
        <v>0.28999999999999998</v>
      </c>
      <c r="AB55">
        <f t="shared" si="7"/>
        <v>0.4</v>
      </c>
    </row>
    <row r="56" spans="1:28" x14ac:dyDescent="0.3">
      <c r="A56" s="2" t="s">
        <v>537</v>
      </c>
      <c r="B56" s="2" t="s">
        <v>54</v>
      </c>
      <c r="C56" s="2" t="s">
        <v>545</v>
      </c>
      <c r="D56">
        <v>-0.48</v>
      </c>
      <c r="E56">
        <v>0.35</v>
      </c>
      <c r="F56">
        <v>7.0000000000000007E-2</v>
      </c>
      <c r="G56">
        <v>-0.01</v>
      </c>
      <c r="H56">
        <v>0.35</v>
      </c>
      <c r="I56">
        <v>0.59</v>
      </c>
      <c r="J56">
        <v>0.68</v>
      </c>
      <c r="K56" s="4" t="s">
        <v>547</v>
      </c>
      <c r="L56" s="20" t="s">
        <v>1202</v>
      </c>
      <c r="M56" t="str">
        <f t="shared" ca="1" si="2"/>
        <v>Sin Reproceso</v>
      </c>
      <c r="N56" t="str">
        <f t="shared" ca="1" si="3"/>
        <v>LOTE B</v>
      </c>
      <c r="O56" t="str">
        <f t="shared" ca="1" si="4"/>
        <v>400 kilos</v>
      </c>
      <c r="P56">
        <f t="shared" ca="1" si="5"/>
        <v>0.7352430590091642</v>
      </c>
      <c r="Q56">
        <f t="shared" ca="1" si="5"/>
        <v>0.5475914816008447</v>
      </c>
      <c r="R56">
        <f t="shared" ca="1" si="0"/>
        <v>0.50869588617068395</v>
      </c>
      <c r="V56">
        <f t="shared" si="8"/>
        <v>-0.48</v>
      </c>
      <c r="W56">
        <f t="shared" si="8"/>
        <v>0.35</v>
      </c>
      <c r="X56">
        <f t="shared" si="7"/>
        <v>7.0000000000000007E-2</v>
      </c>
      <c r="Y56">
        <f t="shared" si="7"/>
        <v>-0.01</v>
      </c>
      <c r="Z56">
        <f t="shared" si="7"/>
        <v>0.35</v>
      </c>
      <c r="AA56">
        <f t="shared" si="7"/>
        <v>0.59</v>
      </c>
      <c r="AB56">
        <f t="shared" si="7"/>
        <v>0.68</v>
      </c>
    </row>
    <row r="57" spans="1:28" x14ac:dyDescent="0.3">
      <c r="A57" s="2" t="s">
        <v>537</v>
      </c>
      <c r="B57" s="2" t="s">
        <v>55</v>
      </c>
      <c r="C57" s="2" t="s">
        <v>545</v>
      </c>
      <c r="D57">
        <v>1.21</v>
      </c>
      <c r="E57">
        <v>0.37</v>
      </c>
      <c r="F57">
        <v>0.46</v>
      </c>
      <c r="G57">
        <v>-0.37</v>
      </c>
      <c r="H57">
        <v>0.45</v>
      </c>
      <c r="I57">
        <v>1.34</v>
      </c>
      <c r="J57">
        <v>1.43</v>
      </c>
      <c r="K57" s="5" t="s">
        <v>548</v>
      </c>
      <c r="L57" s="20" t="s">
        <v>1202</v>
      </c>
      <c r="M57" t="str">
        <f t="shared" ca="1" si="2"/>
        <v>Sin Reproceso</v>
      </c>
      <c r="N57" t="str">
        <f t="shared" ca="1" si="3"/>
        <v>LOTE B</v>
      </c>
      <c r="O57" t="str">
        <f t="shared" ca="1" si="4"/>
        <v>400 kilos</v>
      </c>
      <c r="P57">
        <f t="shared" ca="1" si="5"/>
        <v>0.87244850412044284</v>
      </c>
      <c r="Q57">
        <f t="shared" ca="1" si="5"/>
        <v>0.55585227020305061</v>
      </c>
      <c r="R57">
        <f t="shared" ca="1" si="0"/>
        <v>0.16531983183539178</v>
      </c>
      <c r="V57">
        <f t="shared" si="8"/>
        <v>1.21</v>
      </c>
      <c r="W57">
        <f t="shared" si="8"/>
        <v>0.37</v>
      </c>
      <c r="X57">
        <f t="shared" si="7"/>
        <v>0.46</v>
      </c>
      <c r="Y57">
        <f t="shared" si="7"/>
        <v>-0.37</v>
      </c>
      <c r="Z57">
        <f t="shared" si="7"/>
        <v>0.45</v>
      </c>
      <c r="AA57">
        <f t="shared" si="7"/>
        <v>1.34</v>
      </c>
      <c r="AB57">
        <f t="shared" si="7"/>
        <v>1.43</v>
      </c>
    </row>
    <row r="58" spans="1:28" x14ac:dyDescent="0.3">
      <c r="A58" s="2" t="s">
        <v>537</v>
      </c>
      <c r="B58" s="2" t="s">
        <v>56</v>
      </c>
      <c r="C58" s="2" t="s">
        <v>545</v>
      </c>
      <c r="D58">
        <v>-0.81</v>
      </c>
      <c r="E58">
        <v>0.31</v>
      </c>
      <c r="F58">
        <v>-0.02</v>
      </c>
      <c r="G58">
        <v>7.0000000000000007E-2</v>
      </c>
      <c r="H58">
        <v>0.31</v>
      </c>
      <c r="I58">
        <v>0.87</v>
      </c>
      <c r="J58">
        <v>0.9</v>
      </c>
      <c r="K58" s="4" t="s">
        <v>547</v>
      </c>
      <c r="L58" s="20" t="s">
        <v>1202</v>
      </c>
      <c r="M58" t="str">
        <f t="shared" ca="1" si="2"/>
        <v>Sin Reproceso</v>
      </c>
      <c r="N58" t="str">
        <f t="shared" ca="1" si="3"/>
        <v>LOTE B</v>
      </c>
      <c r="O58" t="str">
        <f t="shared" ca="1" si="4"/>
        <v>200 Kilos</v>
      </c>
      <c r="P58">
        <f t="shared" ca="1" si="5"/>
        <v>0.57179292825528993</v>
      </c>
      <c r="Q58">
        <f t="shared" ca="1" si="5"/>
        <v>0.46494997944674044</v>
      </c>
      <c r="R58">
        <f t="shared" ca="1" si="0"/>
        <v>0.75846948109100432</v>
      </c>
      <c r="V58">
        <f t="shared" si="8"/>
        <v>-0.81</v>
      </c>
      <c r="W58">
        <f t="shared" si="8"/>
        <v>0.31</v>
      </c>
      <c r="X58">
        <f t="shared" si="7"/>
        <v>-0.02</v>
      </c>
      <c r="Y58">
        <f t="shared" si="7"/>
        <v>7.0000000000000007E-2</v>
      </c>
      <c r="Z58">
        <f t="shared" si="7"/>
        <v>0.31</v>
      </c>
      <c r="AA58">
        <f t="shared" si="7"/>
        <v>0.87</v>
      </c>
      <c r="AB58">
        <f t="shared" si="7"/>
        <v>0.9</v>
      </c>
    </row>
    <row r="59" spans="1:28" x14ac:dyDescent="0.3">
      <c r="A59" s="2" t="s">
        <v>537</v>
      </c>
      <c r="B59" s="2" t="s">
        <v>57</v>
      </c>
      <c r="C59" s="2" t="s">
        <v>545</v>
      </c>
      <c r="D59">
        <v>-0.68</v>
      </c>
      <c r="E59">
        <v>0.3</v>
      </c>
      <c r="F59">
        <v>0.22</v>
      </c>
      <c r="G59">
        <v>-0.17</v>
      </c>
      <c r="H59">
        <v>0.33</v>
      </c>
      <c r="I59">
        <v>0.78</v>
      </c>
      <c r="J59">
        <v>0.84</v>
      </c>
      <c r="K59" s="4" t="s">
        <v>547</v>
      </c>
      <c r="L59" s="20" t="s">
        <v>1202</v>
      </c>
      <c r="M59" t="str">
        <f t="shared" ca="1" si="2"/>
        <v>Sin Reproceso</v>
      </c>
      <c r="N59" t="str">
        <f t="shared" ca="1" si="3"/>
        <v>LOTE A</v>
      </c>
      <c r="O59" t="str">
        <f t="shared" ca="1" si="4"/>
        <v>100 Kilos</v>
      </c>
      <c r="P59">
        <f t="shared" ca="1" si="5"/>
        <v>0.16970343713613401</v>
      </c>
      <c r="Q59">
        <f t="shared" ca="1" si="5"/>
        <v>6.4761015217628115E-3</v>
      </c>
      <c r="R59">
        <f t="shared" ca="1" si="0"/>
        <v>0.83562475664274349</v>
      </c>
      <c r="V59">
        <f t="shared" si="8"/>
        <v>-0.68</v>
      </c>
      <c r="W59">
        <f t="shared" si="8"/>
        <v>0.3</v>
      </c>
      <c r="X59">
        <f t="shared" si="7"/>
        <v>0.22</v>
      </c>
      <c r="Y59">
        <f t="shared" si="7"/>
        <v>-0.17</v>
      </c>
      <c r="Z59">
        <f t="shared" si="7"/>
        <v>0.33</v>
      </c>
      <c r="AA59">
        <f t="shared" si="7"/>
        <v>0.78</v>
      </c>
      <c r="AB59">
        <f t="shared" si="7"/>
        <v>0.84</v>
      </c>
    </row>
    <row r="60" spans="1:28" x14ac:dyDescent="0.3">
      <c r="A60" s="2" t="s">
        <v>537</v>
      </c>
      <c r="B60" s="2" t="s">
        <v>58</v>
      </c>
      <c r="C60" s="2" t="s">
        <v>545</v>
      </c>
      <c r="D60">
        <v>-0.63</v>
      </c>
      <c r="E60">
        <v>0.3</v>
      </c>
      <c r="F60">
        <v>0.24</v>
      </c>
      <c r="G60">
        <v>-0.19</v>
      </c>
      <c r="H60">
        <v>0.34</v>
      </c>
      <c r="I60">
        <v>0.74</v>
      </c>
      <c r="J60">
        <v>0.81</v>
      </c>
      <c r="K60" s="4" t="s">
        <v>547</v>
      </c>
      <c r="L60" s="20" t="s">
        <v>1202</v>
      </c>
      <c r="M60" t="str">
        <f t="shared" ca="1" si="2"/>
        <v>Sin Reproceso</v>
      </c>
      <c r="N60" t="str">
        <f t="shared" ca="1" si="3"/>
        <v>LOTE B</v>
      </c>
      <c r="O60" t="str">
        <f t="shared" ca="1" si="4"/>
        <v>100 Kilos</v>
      </c>
      <c r="P60">
        <f t="shared" ca="1" si="5"/>
        <v>0.16205357365869211</v>
      </c>
      <c r="Q60">
        <f t="shared" ca="1" si="5"/>
        <v>0.47575887424502106</v>
      </c>
      <c r="R60">
        <f t="shared" ca="1" si="0"/>
        <v>0.46009509337901144</v>
      </c>
      <c r="V60">
        <f t="shared" si="8"/>
        <v>-0.63</v>
      </c>
      <c r="W60">
        <f t="shared" si="8"/>
        <v>0.3</v>
      </c>
      <c r="X60">
        <f t="shared" si="7"/>
        <v>0.24</v>
      </c>
      <c r="Y60">
        <f t="shared" si="7"/>
        <v>-0.19</v>
      </c>
      <c r="Z60">
        <f t="shared" si="7"/>
        <v>0.34</v>
      </c>
      <c r="AA60">
        <f t="shared" si="7"/>
        <v>0.74</v>
      </c>
      <c r="AB60">
        <f t="shared" si="7"/>
        <v>0.81</v>
      </c>
    </row>
    <row r="61" spans="1:28" x14ac:dyDescent="0.3">
      <c r="A61" s="2" t="s">
        <v>537</v>
      </c>
      <c r="B61" s="2" t="s">
        <v>59</v>
      </c>
      <c r="C61" s="2" t="s">
        <v>545</v>
      </c>
      <c r="D61">
        <v>-0.47</v>
      </c>
      <c r="E61">
        <v>0.26</v>
      </c>
      <c r="F61">
        <v>0.2</v>
      </c>
      <c r="G61">
        <v>-0.16</v>
      </c>
      <c r="H61">
        <v>0.28000000000000003</v>
      </c>
      <c r="I61">
        <v>0.56999999999999995</v>
      </c>
      <c r="J61">
        <v>0.64</v>
      </c>
      <c r="K61" s="4" t="s">
        <v>547</v>
      </c>
      <c r="L61" s="20" t="s">
        <v>1202</v>
      </c>
      <c r="M61" t="str">
        <f t="shared" ca="1" si="2"/>
        <v>Sin Reproceso</v>
      </c>
      <c r="N61" t="str">
        <f t="shared" ca="1" si="3"/>
        <v>LOTE A</v>
      </c>
      <c r="O61" t="str">
        <f t="shared" ca="1" si="4"/>
        <v>100 Kilos</v>
      </c>
      <c r="P61">
        <f t="shared" ca="1" si="5"/>
        <v>0.12445489458613546</v>
      </c>
      <c r="Q61">
        <f t="shared" ca="1" si="5"/>
        <v>0.10395625879625237</v>
      </c>
      <c r="R61">
        <f t="shared" ca="1" si="0"/>
        <v>0.86288660893179292</v>
      </c>
      <c r="V61">
        <f t="shared" si="8"/>
        <v>-0.47</v>
      </c>
      <c r="W61">
        <f t="shared" si="8"/>
        <v>0.26</v>
      </c>
      <c r="X61">
        <f t="shared" si="7"/>
        <v>0.2</v>
      </c>
      <c r="Y61">
        <f t="shared" si="7"/>
        <v>-0.16</v>
      </c>
      <c r="Z61">
        <f t="shared" si="7"/>
        <v>0.28000000000000003</v>
      </c>
      <c r="AA61">
        <f t="shared" si="7"/>
        <v>0.56999999999999995</v>
      </c>
      <c r="AB61">
        <f t="shared" si="7"/>
        <v>0.64</v>
      </c>
    </row>
    <row r="62" spans="1:28" x14ac:dyDescent="0.3">
      <c r="A62" s="2" t="s">
        <v>537</v>
      </c>
      <c r="B62" s="2" t="s">
        <v>60</v>
      </c>
      <c r="C62" s="2" t="s">
        <v>545</v>
      </c>
      <c r="D62">
        <v>-0.34</v>
      </c>
      <c r="E62">
        <v>0.26</v>
      </c>
      <c r="F62">
        <v>0.21</v>
      </c>
      <c r="G62">
        <v>-0.17</v>
      </c>
      <c r="H62">
        <v>0.28999999999999998</v>
      </c>
      <c r="I62">
        <v>0.48</v>
      </c>
      <c r="J62">
        <v>0.56999999999999995</v>
      </c>
      <c r="K62" s="4" t="s">
        <v>547</v>
      </c>
      <c r="L62" s="20" t="s">
        <v>1202</v>
      </c>
      <c r="M62" t="str">
        <f t="shared" ca="1" si="2"/>
        <v>Reproceso</v>
      </c>
      <c r="N62" t="str">
        <f t="shared" ca="1" si="3"/>
        <v>LOTE B</v>
      </c>
      <c r="O62" t="str">
        <f t="shared" ca="1" si="4"/>
        <v>100 Kilos</v>
      </c>
      <c r="P62">
        <f t="shared" ca="1" si="5"/>
        <v>0.14032199562251801</v>
      </c>
      <c r="Q62">
        <f t="shared" ca="1" si="5"/>
        <v>0.56435455478009333</v>
      </c>
      <c r="R62">
        <f t="shared" ca="1" si="0"/>
        <v>3.1156722268350756E-2</v>
      </c>
      <c r="V62">
        <f t="shared" si="8"/>
        <v>-0.34</v>
      </c>
      <c r="W62">
        <f t="shared" si="8"/>
        <v>0.26</v>
      </c>
      <c r="X62">
        <f t="shared" si="7"/>
        <v>0.21</v>
      </c>
      <c r="Y62">
        <f t="shared" si="7"/>
        <v>-0.17</v>
      </c>
      <c r="Z62">
        <f t="shared" si="7"/>
        <v>0.28999999999999998</v>
      </c>
      <c r="AA62">
        <f t="shared" si="7"/>
        <v>0.48</v>
      </c>
      <c r="AB62">
        <f t="shared" si="7"/>
        <v>0.56999999999999995</v>
      </c>
    </row>
    <row r="63" spans="1:28" x14ac:dyDescent="0.3">
      <c r="A63" s="2" t="s">
        <v>537</v>
      </c>
      <c r="B63" s="2" t="s">
        <v>61</v>
      </c>
      <c r="C63" s="2" t="s">
        <v>545</v>
      </c>
      <c r="D63">
        <v>-0.82</v>
      </c>
      <c r="E63">
        <v>0.22</v>
      </c>
      <c r="F63">
        <v>0.03</v>
      </c>
      <c r="G63">
        <v>-0.01</v>
      </c>
      <c r="H63">
        <v>0.22</v>
      </c>
      <c r="I63">
        <v>0.85</v>
      </c>
      <c r="J63">
        <v>0.86</v>
      </c>
      <c r="K63" s="4" t="s">
        <v>547</v>
      </c>
      <c r="L63" s="20" t="s">
        <v>1202</v>
      </c>
      <c r="M63" t="str">
        <f t="shared" ca="1" si="2"/>
        <v>Sin Reproceso</v>
      </c>
      <c r="N63" t="str">
        <f t="shared" ca="1" si="3"/>
        <v>LOTE C</v>
      </c>
      <c r="O63" t="str">
        <f t="shared" ca="1" si="4"/>
        <v>200 Kilos</v>
      </c>
      <c r="P63">
        <f t="shared" ca="1" si="5"/>
        <v>0.56943135002283429</v>
      </c>
      <c r="Q63">
        <f t="shared" ca="1" si="5"/>
        <v>0.86946887648912918</v>
      </c>
      <c r="R63">
        <f t="shared" ca="1" si="0"/>
        <v>0.85533464941453907</v>
      </c>
      <c r="V63">
        <f t="shared" si="8"/>
        <v>-0.82</v>
      </c>
      <c r="W63">
        <f t="shared" si="8"/>
        <v>0.22</v>
      </c>
      <c r="X63">
        <f t="shared" si="7"/>
        <v>0.03</v>
      </c>
      <c r="Y63">
        <f t="shared" si="7"/>
        <v>-0.01</v>
      </c>
      <c r="Z63">
        <f t="shared" si="7"/>
        <v>0.22</v>
      </c>
      <c r="AA63">
        <f t="shared" si="7"/>
        <v>0.85</v>
      </c>
      <c r="AB63">
        <f t="shared" si="7"/>
        <v>0.86</v>
      </c>
    </row>
    <row r="64" spans="1:28" x14ac:dyDescent="0.3">
      <c r="A64" s="2" t="s">
        <v>537</v>
      </c>
      <c r="B64" s="2" t="s">
        <v>62</v>
      </c>
      <c r="C64" s="2" t="s">
        <v>545</v>
      </c>
      <c r="D64">
        <v>-1.1499999999999999</v>
      </c>
      <c r="E64">
        <v>0.27</v>
      </c>
      <c r="F64">
        <v>-0.12</v>
      </c>
      <c r="G64">
        <v>0.15</v>
      </c>
      <c r="H64">
        <v>0.25</v>
      </c>
      <c r="I64">
        <v>1.19</v>
      </c>
      <c r="J64">
        <v>1.2</v>
      </c>
      <c r="K64" s="5" t="s">
        <v>548</v>
      </c>
      <c r="L64" s="20" t="s">
        <v>1202</v>
      </c>
      <c r="M64" t="str">
        <f t="shared" ca="1" si="2"/>
        <v>Sin Reproceso</v>
      </c>
      <c r="N64" t="str">
        <f t="shared" ca="1" si="3"/>
        <v>LOTE B</v>
      </c>
      <c r="O64" t="str">
        <f t="shared" ca="1" si="4"/>
        <v>100 Kilos</v>
      </c>
      <c r="P64">
        <f t="shared" ca="1" si="5"/>
        <v>0.13714560124791231</v>
      </c>
      <c r="Q64">
        <f t="shared" ca="1" si="5"/>
        <v>0.56491886037324557</v>
      </c>
      <c r="R64">
        <f t="shared" ca="1" si="0"/>
        <v>0.87957841473340093</v>
      </c>
      <c r="V64">
        <f t="shared" si="8"/>
        <v>-1.1499999999999999</v>
      </c>
      <c r="W64">
        <f t="shared" si="8"/>
        <v>0.27</v>
      </c>
      <c r="X64">
        <f t="shared" si="7"/>
        <v>-0.12</v>
      </c>
      <c r="Y64">
        <f t="shared" si="7"/>
        <v>0.15</v>
      </c>
      <c r="Z64">
        <f t="shared" si="7"/>
        <v>0.25</v>
      </c>
      <c r="AA64">
        <f t="shared" si="7"/>
        <v>1.19</v>
      </c>
      <c r="AB64">
        <f t="shared" si="7"/>
        <v>1.2</v>
      </c>
    </row>
    <row r="65" spans="1:28" x14ac:dyDescent="0.3">
      <c r="A65" s="2" t="s">
        <v>537</v>
      </c>
      <c r="B65" s="2" t="s">
        <v>63</v>
      </c>
      <c r="C65" s="2" t="s">
        <v>545</v>
      </c>
      <c r="D65">
        <v>-1.36</v>
      </c>
      <c r="E65">
        <v>0.31</v>
      </c>
      <c r="F65">
        <v>0.04</v>
      </c>
      <c r="G65">
        <v>0.01</v>
      </c>
      <c r="H65">
        <v>0.31</v>
      </c>
      <c r="I65">
        <v>1.39</v>
      </c>
      <c r="J65">
        <v>1.4</v>
      </c>
      <c r="K65" s="5" t="s">
        <v>548</v>
      </c>
      <c r="L65" s="20" t="s">
        <v>1202</v>
      </c>
      <c r="M65" t="str">
        <f t="shared" ca="1" si="2"/>
        <v>Sin Reproceso</v>
      </c>
      <c r="N65" t="str">
        <f t="shared" ca="1" si="3"/>
        <v>LOTE C</v>
      </c>
      <c r="O65" t="str">
        <f t="shared" ca="1" si="4"/>
        <v>50 Kilos</v>
      </c>
      <c r="P65">
        <f t="shared" ca="1" si="5"/>
        <v>4.3538446301368494E-2</v>
      </c>
      <c r="Q65">
        <f t="shared" ca="1" si="5"/>
        <v>0.96771954029556206</v>
      </c>
      <c r="R65">
        <f t="shared" ca="1" si="0"/>
        <v>0.41144720158105652</v>
      </c>
      <c r="V65">
        <f t="shared" si="8"/>
        <v>-1.36</v>
      </c>
      <c r="W65">
        <f t="shared" si="8"/>
        <v>0.31</v>
      </c>
      <c r="X65">
        <f t="shared" si="7"/>
        <v>0.04</v>
      </c>
      <c r="Y65">
        <f t="shared" si="7"/>
        <v>0.01</v>
      </c>
      <c r="Z65">
        <f t="shared" si="7"/>
        <v>0.31</v>
      </c>
      <c r="AA65">
        <f t="shared" si="7"/>
        <v>1.39</v>
      </c>
      <c r="AB65">
        <f t="shared" si="7"/>
        <v>1.4</v>
      </c>
    </row>
    <row r="66" spans="1:28" x14ac:dyDescent="0.3">
      <c r="A66" s="2" t="s">
        <v>537</v>
      </c>
      <c r="B66" s="2" t="s">
        <v>64</v>
      </c>
      <c r="C66" s="2" t="s">
        <v>545</v>
      </c>
      <c r="D66">
        <v>-0.81</v>
      </c>
      <c r="E66">
        <v>0.31</v>
      </c>
      <c r="F66">
        <v>0.08</v>
      </c>
      <c r="G66">
        <v>-0.03</v>
      </c>
      <c r="H66">
        <v>0.32</v>
      </c>
      <c r="I66">
        <v>0.87</v>
      </c>
      <c r="J66">
        <v>0.9</v>
      </c>
      <c r="K66" s="4" t="s">
        <v>547</v>
      </c>
      <c r="L66" s="20" t="s">
        <v>1202</v>
      </c>
      <c r="M66" t="str">
        <f t="shared" ca="1" si="2"/>
        <v>Sin Reproceso</v>
      </c>
      <c r="N66" t="str">
        <f t="shared" ca="1" si="3"/>
        <v>LOTE A</v>
      </c>
      <c r="O66" t="str">
        <f t="shared" ca="1" si="4"/>
        <v>100 Kilos</v>
      </c>
      <c r="P66">
        <f t="shared" ca="1" si="5"/>
        <v>0.19044697354908724</v>
      </c>
      <c r="Q66">
        <f t="shared" ca="1" si="5"/>
        <v>9.1964316314632755E-2</v>
      </c>
      <c r="R66">
        <f t="shared" ca="1" si="5"/>
        <v>0.54577154333100275</v>
      </c>
      <c r="V66">
        <f t="shared" si="8"/>
        <v>-0.81</v>
      </c>
      <c r="W66">
        <f t="shared" si="8"/>
        <v>0.31</v>
      </c>
      <c r="X66">
        <f t="shared" si="7"/>
        <v>0.08</v>
      </c>
      <c r="Y66">
        <f t="shared" si="7"/>
        <v>-0.03</v>
      </c>
      <c r="Z66">
        <f t="shared" si="7"/>
        <v>0.32</v>
      </c>
      <c r="AA66">
        <f t="shared" si="7"/>
        <v>0.87</v>
      </c>
      <c r="AB66">
        <f t="shared" si="7"/>
        <v>0.9</v>
      </c>
    </row>
    <row r="67" spans="1:28" x14ac:dyDescent="0.3">
      <c r="A67" s="2" t="s">
        <v>537</v>
      </c>
      <c r="B67" s="2" t="s">
        <v>65</v>
      </c>
      <c r="C67" s="2" t="s">
        <v>545</v>
      </c>
      <c r="D67">
        <v>-0.52</v>
      </c>
      <c r="E67">
        <v>0.27</v>
      </c>
      <c r="F67">
        <v>0.03</v>
      </c>
      <c r="G67">
        <v>0.01</v>
      </c>
      <c r="H67">
        <v>0.27</v>
      </c>
      <c r="I67">
        <v>0.59</v>
      </c>
      <c r="J67">
        <v>0.63</v>
      </c>
      <c r="K67" s="4" t="s">
        <v>547</v>
      </c>
      <c r="L67" s="20" t="s">
        <v>1202</v>
      </c>
      <c r="M67" t="str">
        <f t="shared" ref="M67:M130" ca="1" si="9">+VLOOKUP(R67,$S$15:$T$16,2,1)</f>
        <v>Sin Reproceso</v>
      </c>
      <c r="N67" t="str">
        <f t="shared" ref="N67:N130" ca="1" si="10">+VLOOKUP(Q67,$S$10:$T$12,2,1)</f>
        <v>LOTE B</v>
      </c>
      <c r="O67" t="str">
        <f t="shared" ref="O67:O130" ca="1" si="11">+VLOOKUP(P67,$S$2:$T$5,2,1)</f>
        <v>200 Kilos</v>
      </c>
      <c r="P67">
        <f t="shared" ref="P67:R130" ca="1" si="12">+RAND()</f>
        <v>0.44704088258536689</v>
      </c>
      <c r="Q67">
        <f t="shared" ca="1" si="12"/>
        <v>0.54233864840258883</v>
      </c>
      <c r="R67">
        <f t="shared" ca="1" si="12"/>
        <v>0.12973626415785311</v>
      </c>
      <c r="V67">
        <f t="shared" si="8"/>
        <v>-0.52</v>
      </c>
      <c r="W67">
        <f t="shared" si="8"/>
        <v>0.27</v>
      </c>
      <c r="X67">
        <f t="shared" si="7"/>
        <v>0.03</v>
      </c>
      <c r="Y67">
        <f t="shared" si="7"/>
        <v>0.01</v>
      </c>
      <c r="Z67">
        <f t="shared" si="7"/>
        <v>0.27</v>
      </c>
      <c r="AA67">
        <f t="shared" si="7"/>
        <v>0.59</v>
      </c>
      <c r="AB67">
        <f t="shared" si="7"/>
        <v>0.63</v>
      </c>
    </row>
    <row r="68" spans="1:28" x14ac:dyDescent="0.3">
      <c r="A68" s="2" t="s">
        <v>537</v>
      </c>
      <c r="B68" s="2" t="s">
        <v>66</v>
      </c>
      <c r="C68" s="2" t="s">
        <v>545</v>
      </c>
      <c r="D68">
        <v>-0.89</v>
      </c>
      <c r="E68">
        <v>0.2</v>
      </c>
      <c r="F68">
        <v>0.26</v>
      </c>
      <c r="G68">
        <v>-0.23</v>
      </c>
      <c r="H68">
        <v>0.23</v>
      </c>
      <c r="I68">
        <v>0.94</v>
      </c>
      <c r="J68">
        <v>0.97</v>
      </c>
      <c r="K68" s="4" t="s">
        <v>547</v>
      </c>
      <c r="L68" s="20" t="s">
        <v>1202</v>
      </c>
      <c r="M68" t="str">
        <f t="shared" ca="1" si="9"/>
        <v>Sin Reproceso</v>
      </c>
      <c r="N68" t="str">
        <f t="shared" ca="1" si="10"/>
        <v>LOTE B</v>
      </c>
      <c r="O68" t="str">
        <f t="shared" ca="1" si="11"/>
        <v>400 kilos</v>
      </c>
      <c r="P68">
        <f t="shared" ca="1" si="12"/>
        <v>0.92167574801656749</v>
      </c>
      <c r="Q68">
        <f t="shared" ca="1" si="12"/>
        <v>0.64845529089541842</v>
      </c>
      <c r="R68">
        <f t="shared" ca="1" si="12"/>
        <v>0.92951992612436896</v>
      </c>
      <c r="V68">
        <f t="shared" si="8"/>
        <v>-0.89</v>
      </c>
      <c r="W68">
        <f t="shared" si="8"/>
        <v>0.2</v>
      </c>
      <c r="X68">
        <f t="shared" si="7"/>
        <v>0.26</v>
      </c>
      <c r="Y68">
        <f t="shared" si="7"/>
        <v>-0.23</v>
      </c>
      <c r="Z68">
        <f t="shared" si="7"/>
        <v>0.23</v>
      </c>
      <c r="AA68">
        <f t="shared" si="7"/>
        <v>0.94</v>
      </c>
      <c r="AB68">
        <f t="shared" si="7"/>
        <v>0.97</v>
      </c>
    </row>
    <row r="69" spans="1:28" x14ac:dyDescent="0.3">
      <c r="A69" s="2" t="s">
        <v>537</v>
      </c>
      <c r="B69" s="2" t="s">
        <v>67</v>
      </c>
      <c r="C69" s="2" t="s">
        <v>545</v>
      </c>
      <c r="D69">
        <v>-0.79</v>
      </c>
      <c r="E69">
        <v>0.23</v>
      </c>
      <c r="F69">
        <v>0.13</v>
      </c>
      <c r="G69">
        <v>-0.1</v>
      </c>
      <c r="H69">
        <v>0.25</v>
      </c>
      <c r="I69">
        <v>0.84</v>
      </c>
      <c r="J69">
        <v>0.86</v>
      </c>
      <c r="K69" s="4" t="s">
        <v>547</v>
      </c>
      <c r="L69" s="20" t="s">
        <v>1202</v>
      </c>
      <c r="M69" t="str">
        <f t="shared" ca="1" si="9"/>
        <v>Sin Reproceso</v>
      </c>
      <c r="N69" t="str">
        <f t="shared" ca="1" si="10"/>
        <v>LOTE A</v>
      </c>
      <c r="O69" t="str">
        <f t="shared" ca="1" si="11"/>
        <v>400 kilos</v>
      </c>
      <c r="P69">
        <f t="shared" ca="1" si="12"/>
        <v>0.98987574528177291</v>
      </c>
      <c r="Q69">
        <f t="shared" ca="1" si="12"/>
        <v>0.18837277061485602</v>
      </c>
      <c r="R69">
        <f t="shared" ca="1" si="12"/>
        <v>9.9075409863436437E-2</v>
      </c>
      <c r="V69">
        <f t="shared" si="8"/>
        <v>-0.79</v>
      </c>
      <c r="W69">
        <f t="shared" si="8"/>
        <v>0.23</v>
      </c>
      <c r="X69">
        <f t="shared" si="7"/>
        <v>0.13</v>
      </c>
      <c r="Y69">
        <f t="shared" si="7"/>
        <v>-0.1</v>
      </c>
      <c r="Z69">
        <f t="shared" si="7"/>
        <v>0.25</v>
      </c>
      <c r="AA69">
        <f t="shared" si="7"/>
        <v>0.84</v>
      </c>
      <c r="AB69">
        <f t="shared" si="7"/>
        <v>0.86</v>
      </c>
    </row>
    <row r="70" spans="1:28" x14ac:dyDescent="0.3">
      <c r="A70" s="2" t="s">
        <v>537</v>
      </c>
      <c r="B70" s="2" t="s">
        <v>68</v>
      </c>
      <c r="C70" s="2" t="s">
        <v>545</v>
      </c>
      <c r="D70">
        <v>-0.72</v>
      </c>
      <c r="E70">
        <v>0.26</v>
      </c>
      <c r="F70">
        <v>0.19</v>
      </c>
      <c r="G70">
        <v>-0.15</v>
      </c>
      <c r="H70">
        <v>0.28000000000000003</v>
      </c>
      <c r="I70">
        <v>0.78</v>
      </c>
      <c r="J70">
        <v>0.83</v>
      </c>
      <c r="K70" s="4" t="s">
        <v>547</v>
      </c>
      <c r="L70" s="20" t="s">
        <v>1202</v>
      </c>
      <c r="M70" t="str">
        <f t="shared" ca="1" si="9"/>
        <v>Sin Reproceso</v>
      </c>
      <c r="N70" t="str">
        <f t="shared" ca="1" si="10"/>
        <v>LOTE B</v>
      </c>
      <c r="O70" t="str">
        <f t="shared" ca="1" si="11"/>
        <v>400 kilos</v>
      </c>
      <c r="P70">
        <f t="shared" ca="1" si="12"/>
        <v>0.91230234096842111</v>
      </c>
      <c r="Q70">
        <f t="shared" ca="1" si="12"/>
        <v>0.57190998892844158</v>
      </c>
      <c r="R70">
        <f t="shared" ca="1" si="12"/>
        <v>0.22752760709178255</v>
      </c>
      <c r="V70">
        <f t="shared" si="8"/>
        <v>-0.72</v>
      </c>
      <c r="W70">
        <f t="shared" si="8"/>
        <v>0.26</v>
      </c>
      <c r="X70">
        <f t="shared" si="7"/>
        <v>0.19</v>
      </c>
      <c r="Y70">
        <f t="shared" si="7"/>
        <v>-0.15</v>
      </c>
      <c r="Z70">
        <f t="shared" si="7"/>
        <v>0.28000000000000003</v>
      </c>
      <c r="AA70">
        <f t="shared" si="7"/>
        <v>0.78</v>
      </c>
      <c r="AB70">
        <f t="shared" si="7"/>
        <v>0.83</v>
      </c>
    </row>
    <row r="71" spans="1:28" x14ac:dyDescent="0.3">
      <c r="A71" s="2" t="s">
        <v>537</v>
      </c>
      <c r="B71" s="2" t="s">
        <v>69</v>
      </c>
      <c r="C71" s="2" t="s">
        <v>545</v>
      </c>
      <c r="D71">
        <v>-0.21</v>
      </c>
      <c r="E71">
        <v>0.32</v>
      </c>
      <c r="F71">
        <v>0.1</v>
      </c>
      <c r="G71">
        <v>-0.05</v>
      </c>
      <c r="H71">
        <v>0.33</v>
      </c>
      <c r="I71">
        <v>0.39</v>
      </c>
      <c r="J71">
        <v>0.51</v>
      </c>
      <c r="K71" s="4" t="s">
        <v>547</v>
      </c>
      <c r="L71" s="20" t="s">
        <v>1202</v>
      </c>
      <c r="M71" t="str">
        <f t="shared" ca="1" si="9"/>
        <v>Sin Reproceso</v>
      </c>
      <c r="N71" t="str">
        <f t="shared" ca="1" si="10"/>
        <v>LOTE B</v>
      </c>
      <c r="O71" t="str">
        <f t="shared" ca="1" si="11"/>
        <v>100 Kilos</v>
      </c>
      <c r="P71">
        <f t="shared" ca="1" si="12"/>
        <v>8.4581114132367241E-2</v>
      </c>
      <c r="Q71">
        <f t="shared" ca="1" si="12"/>
        <v>0.54077733341625822</v>
      </c>
      <c r="R71">
        <f t="shared" ca="1" si="12"/>
        <v>0.25062083503008892</v>
      </c>
      <c r="V71">
        <f t="shared" si="8"/>
        <v>-0.21</v>
      </c>
      <c r="W71">
        <f t="shared" si="8"/>
        <v>0.32</v>
      </c>
      <c r="X71">
        <f t="shared" si="7"/>
        <v>0.1</v>
      </c>
      <c r="Y71">
        <f t="shared" si="7"/>
        <v>-0.05</v>
      </c>
      <c r="Z71">
        <f t="shared" si="7"/>
        <v>0.33</v>
      </c>
      <c r="AA71">
        <f t="shared" si="7"/>
        <v>0.39</v>
      </c>
      <c r="AB71">
        <f t="shared" si="7"/>
        <v>0.51</v>
      </c>
    </row>
    <row r="72" spans="1:28" x14ac:dyDescent="0.3">
      <c r="A72" s="2" t="s">
        <v>537</v>
      </c>
      <c r="B72" s="2" t="s">
        <v>70</v>
      </c>
      <c r="C72" s="2" t="s">
        <v>545</v>
      </c>
      <c r="D72">
        <v>-0.04</v>
      </c>
      <c r="E72">
        <v>0.23</v>
      </c>
      <c r="F72">
        <v>0.12</v>
      </c>
      <c r="G72">
        <v>-0.09</v>
      </c>
      <c r="H72">
        <v>0.24</v>
      </c>
      <c r="I72">
        <v>0.26</v>
      </c>
      <c r="J72">
        <v>0.36</v>
      </c>
      <c r="K72" s="4" t="s">
        <v>547</v>
      </c>
      <c r="L72" s="20" t="s">
        <v>1202</v>
      </c>
      <c r="M72" t="str">
        <f t="shared" ca="1" si="9"/>
        <v>Sin Reproceso</v>
      </c>
      <c r="N72" t="str">
        <f t="shared" ca="1" si="10"/>
        <v>LOTE A</v>
      </c>
      <c r="O72" t="str">
        <f t="shared" ca="1" si="11"/>
        <v>50 Kilos</v>
      </c>
      <c r="P72">
        <f t="shared" ca="1" si="12"/>
        <v>4.9308881178651287E-2</v>
      </c>
      <c r="Q72">
        <f t="shared" ca="1" si="12"/>
        <v>0.30860785350201814</v>
      </c>
      <c r="R72">
        <f t="shared" ca="1" si="12"/>
        <v>0.26899862523719276</v>
      </c>
      <c r="V72">
        <f t="shared" si="8"/>
        <v>-0.04</v>
      </c>
      <c r="W72">
        <f t="shared" si="8"/>
        <v>0.23</v>
      </c>
      <c r="X72">
        <f t="shared" si="7"/>
        <v>0.12</v>
      </c>
      <c r="Y72">
        <f t="shared" si="7"/>
        <v>-0.09</v>
      </c>
      <c r="Z72">
        <f t="shared" si="7"/>
        <v>0.24</v>
      </c>
      <c r="AA72">
        <f t="shared" si="7"/>
        <v>0.26</v>
      </c>
      <c r="AB72">
        <f t="shared" si="7"/>
        <v>0.36</v>
      </c>
    </row>
    <row r="73" spans="1:28" x14ac:dyDescent="0.3">
      <c r="A73" s="2" t="s">
        <v>537</v>
      </c>
      <c r="B73" s="2" t="s">
        <v>71</v>
      </c>
      <c r="C73" s="2" t="s">
        <v>545</v>
      </c>
      <c r="D73">
        <v>-0.47</v>
      </c>
      <c r="E73">
        <v>0.14000000000000001</v>
      </c>
      <c r="F73">
        <v>0.32</v>
      </c>
      <c r="G73">
        <v>-0.31</v>
      </c>
      <c r="H73">
        <v>0.17</v>
      </c>
      <c r="I73">
        <v>0.59</v>
      </c>
      <c r="J73">
        <v>0.67</v>
      </c>
      <c r="K73" s="4" t="s">
        <v>547</v>
      </c>
      <c r="L73" s="20" t="s">
        <v>1202</v>
      </c>
      <c r="M73" t="str">
        <f t="shared" ca="1" si="9"/>
        <v>Sin Reproceso</v>
      </c>
      <c r="N73" t="str">
        <f t="shared" ca="1" si="10"/>
        <v>LOTE B</v>
      </c>
      <c r="O73" t="str">
        <f t="shared" ca="1" si="11"/>
        <v>400 kilos</v>
      </c>
      <c r="P73">
        <f t="shared" ca="1" si="12"/>
        <v>0.89561253108547401</v>
      </c>
      <c r="Q73">
        <f t="shared" ca="1" si="12"/>
        <v>0.60099389974901141</v>
      </c>
      <c r="R73">
        <f t="shared" ca="1" si="12"/>
        <v>0.77771215288779871</v>
      </c>
      <c r="V73">
        <f t="shared" si="8"/>
        <v>-0.47</v>
      </c>
      <c r="W73">
        <f t="shared" si="8"/>
        <v>0.14000000000000001</v>
      </c>
      <c r="X73">
        <f t="shared" si="7"/>
        <v>0.32</v>
      </c>
      <c r="Y73">
        <f t="shared" si="7"/>
        <v>-0.31</v>
      </c>
      <c r="Z73">
        <f t="shared" si="7"/>
        <v>0.17</v>
      </c>
      <c r="AA73">
        <f t="shared" si="7"/>
        <v>0.59</v>
      </c>
      <c r="AB73">
        <f t="shared" si="7"/>
        <v>0.67</v>
      </c>
    </row>
    <row r="74" spans="1:28" x14ac:dyDescent="0.3">
      <c r="A74" s="2" t="s">
        <v>537</v>
      </c>
      <c r="B74" s="2" t="s">
        <v>72</v>
      </c>
      <c r="C74" s="2" t="s">
        <v>545</v>
      </c>
      <c r="D74">
        <v>-0.78</v>
      </c>
      <c r="E74">
        <v>0.26</v>
      </c>
      <c r="F74">
        <v>0.23</v>
      </c>
      <c r="G74">
        <v>-0.19</v>
      </c>
      <c r="H74">
        <v>0.28999999999999998</v>
      </c>
      <c r="I74">
        <v>0.85</v>
      </c>
      <c r="J74">
        <v>0.9</v>
      </c>
      <c r="K74" s="4" t="s">
        <v>547</v>
      </c>
      <c r="L74" s="20" t="s">
        <v>1202</v>
      </c>
      <c r="M74" t="str">
        <f t="shared" ca="1" si="9"/>
        <v>Sin Reproceso</v>
      </c>
      <c r="N74" t="str">
        <f t="shared" ca="1" si="10"/>
        <v>LOTE C</v>
      </c>
      <c r="O74" t="str">
        <f t="shared" ca="1" si="11"/>
        <v>200 Kilos</v>
      </c>
      <c r="P74">
        <f t="shared" ca="1" si="12"/>
        <v>0.68547619253699899</v>
      </c>
      <c r="Q74">
        <f t="shared" ca="1" si="12"/>
        <v>0.71767914364568386</v>
      </c>
      <c r="R74">
        <f t="shared" ca="1" si="12"/>
        <v>0.90527752657020555</v>
      </c>
      <c r="V74">
        <f t="shared" si="8"/>
        <v>-0.78</v>
      </c>
      <c r="W74">
        <f t="shared" si="8"/>
        <v>0.26</v>
      </c>
      <c r="X74">
        <f t="shared" si="7"/>
        <v>0.23</v>
      </c>
      <c r="Y74">
        <f t="shared" si="7"/>
        <v>-0.19</v>
      </c>
      <c r="Z74">
        <f t="shared" si="7"/>
        <v>0.28999999999999998</v>
      </c>
      <c r="AA74">
        <f t="shared" si="7"/>
        <v>0.85</v>
      </c>
      <c r="AB74">
        <f t="shared" si="7"/>
        <v>0.9</v>
      </c>
    </row>
    <row r="75" spans="1:28" x14ac:dyDescent="0.3">
      <c r="A75" s="2" t="s">
        <v>537</v>
      </c>
      <c r="B75" s="2" t="s">
        <v>73</v>
      </c>
      <c r="C75" s="2" t="s">
        <v>545</v>
      </c>
      <c r="D75">
        <v>-0.86</v>
      </c>
      <c r="E75">
        <v>0.18</v>
      </c>
      <c r="F75">
        <v>0.3</v>
      </c>
      <c r="G75">
        <v>-0.28000000000000003</v>
      </c>
      <c r="H75">
        <v>0.21</v>
      </c>
      <c r="I75">
        <v>0.93</v>
      </c>
      <c r="J75">
        <v>0.97</v>
      </c>
      <c r="K75" s="4" t="s">
        <v>547</v>
      </c>
      <c r="L75" s="20" t="s">
        <v>1202</v>
      </c>
      <c r="M75" t="str">
        <f t="shared" ca="1" si="9"/>
        <v>Sin Reproceso</v>
      </c>
      <c r="N75" t="str">
        <f t="shared" ca="1" si="10"/>
        <v>LOTE C</v>
      </c>
      <c r="O75" t="str">
        <f t="shared" ca="1" si="11"/>
        <v>200 Kilos</v>
      </c>
      <c r="P75">
        <f t="shared" ca="1" si="12"/>
        <v>0.50163008771896656</v>
      </c>
      <c r="Q75">
        <f t="shared" ca="1" si="12"/>
        <v>0.801132811697846</v>
      </c>
      <c r="R75">
        <f t="shared" ca="1" si="12"/>
        <v>0.10417591684344985</v>
      </c>
      <c r="V75">
        <f t="shared" si="8"/>
        <v>-0.86</v>
      </c>
      <c r="W75">
        <f t="shared" si="8"/>
        <v>0.18</v>
      </c>
      <c r="X75">
        <f t="shared" si="7"/>
        <v>0.3</v>
      </c>
      <c r="Y75">
        <f t="shared" si="7"/>
        <v>-0.28000000000000003</v>
      </c>
      <c r="Z75">
        <f t="shared" si="7"/>
        <v>0.21</v>
      </c>
      <c r="AA75">
        <f t="shared" si="7"/>
        <v>0.93</v>
      </c>
      <c r="AB75">
        <f t="shared" si="7"/>
        <v>0.97</v>
      </c>
    </row>
    <row r="76" spans="1:28" x14ac:dyDescent="0.3">
      <c r="A76" s="2" t="s">
        <v>537</v>
      </c>
      <c r="B76" s="2" t="s">
        <v>74</v>
      </c>
      <c r="C76" s="2" t="s">
        <v>545</v>
      </c>
      <c r="D76">
        <v>-0.84</v>
      </c>
      <c r="E76">
        <v>0.27</v>
      </c>
      <c r="F76">
        <v>0.27</v>
      </c>
      <c r="G76">
        <v>-0.22</v>
      </c>
      <c r="H76">
        <v>0.31</v>
      </c>
      <c r="I76">
        <v>0.92</v>
      </c>
      <c r="J76">
        <v>0.97</v>
      </c>
      <c r="K76" s="4" t="s">
        <v>547</v>
      </c>
      <c r="L76" s="20" t="s">
        <v>1202</v>
      </c>
      <c r="M76" t="str">
        <f t="shared" ca="1" si="9"/>
        <v>Sin Reproceso</v>
      </c>
      <c r="N76" t="str">
        <f t="shared" ca="1" si="10"/>
        <v>LOTE C</v>
      </c>
      <c r="O76" t="str">
        <f t="shared" ca="1" si="11"/>
        <v>200 Kilos</v>
      </c>
      <c r="P76">
        <f t="shared" ca="1" si="12"/>
        <v>0.37912530800444399</v>
      </c>
      <c r="Q76">
        <f t="shared" ca="1" si="12"/>
        <v>0.89641394130765906</v>
      </c>
      <c r="R76">
        <f t="shared" ca="1" si="12"/>
        <v>0.2428614317195732</v>
      </c>
      <c r="V76">
        <f t="shared" si="8"/>
        <v>-0.84</v>
      </c>
      <c r="W76">
        <f t="shared" si="8"/>
        <v>0.27</v>
      </c>
      <c r="X76">
        <f t="shared" si="7"/>
        <v>0.27</v>
      </c>
      <c r="Y76">
        <f t="shared" si="7"/>
        <v>-0.22</v>
      </c>
      <c r="Z76">
        <f t="shared" si="7"/>
        <v>0.31</v>
      </c>
      <c r="AA76">
        <f t="shared" si="7"/>
        <v>0.92</v>
      </c>
      <c r="AB76">
        <f t="shared" si="7"/>
        <v>0.97</v>
      </c>
    </row>
    <row r="77" spans="1:28" x14ac:dyDescent="0.3">
      <c r="A77" s="2" t="s">
        <v>537</v>
      </c>
      <c r="B77" s="2" t="s">
        <v>75</v>
      </c>
      <c r="C77" s="2" t="s">
        <v>545</v>
      </c>
      <c r="D77">
        <v>-0.79</v>
      </c>
      <c r="E77">
        <v>0.31</v>
      </c>
      <c r="F77">
        <v>0.27</v>
      </c>
      <c r="G77">
        <v>-0.21</v>
      </c>
      <c r="H77">
        <v>0.35</v>
      </c>
      <c r="I77">
        <v>0.89</v>
      </c>
      <c r="J77">
        <v>0.96</v>
      </c>
      <c r="K77" s="4" t="s">
        <v>547</v>
      </c>
      <c r="L77" s="20" t="s">
        <v>1202</v>
      </c>
      <c r="M77" t="str">
        <f t="shared" ca="1" si="9"/>
        <v>Sin Reproceso</v>
      </c>
      <c r="N77" t="str">
        <f t="shared" ca="1" si="10"/>
        <v>LOTE B</v>
      </c>
      <c r="O77" t="str">
        <f t="shared" ca="1" si="11"/>
        <v>200 Kilos</v>
      </c>
      <c r="P77">
        <f t="shared" ca="1" si="12"/>
        <v>0.62962762111157711</v>
      </c>
      <c r="Q77">
        <f t="shared" ca="1" si="12"/>
        <v>0.67741352350963391</v>
      </c>
      <c r="R77">
        <f t="shared" ca="1" si="12"/>
        <v>0.29603006097737727</v>
      </c>
      <c r="V77">
        <f t="shared" si="8"/>
        <v>-0.79</v>
      </c>
      <c r="W77">
        <f t="shared" si="8"/>
        <v>0.31</v>
      </c>
      <c r="X77">
        <f t="shared" si="7"/>
        <v>0.27</v>
      </c>
      <c r="Y77">
        <f t="shared" si="7"/>
        <v>-0.21</v>
      </c>
      <c r="Z77">
        <f t="shared" si="7"/>
        <v>0.35</v>
      </c>
      <c r="AA77">
        <f t="shared" si="7"/>
        <v>0.89</v>
      </c>
      <c r="AB77">
        <f t="shared" si="7"/>
        <v>0.96</v>
      </c>
    </row>
    <row r="78" spans="1:28" x14ac:dyDescent="0.3">
      <c r="A78" s="2" t="s">
        <v>537</v>
      </c>
      <c r="B78" s="2" t="s">
        <v>76</v>
      </c>
      <c r="C78" s="2" t="s">
        <v>545</v>
      </c>
      <c r="D78">
        <v>-0.84</v>
      </c>
      <c r="E78">
        <v>0.15</v>
      </c>
      <c r="F78">
        <v>0.14000000000000001</v>
      </c>
      <c r="G78">
        <v>-0.12</v>
      </c>
      <c r="H78">
        <v>0.17</v>
      </c>
      <c r="I78">
        <v>0.87</v>
      </c>
      <c r="J78">
        <v>0.87</v>
      </c>
      <c r="K78" s="4" t="s">
        <v>547</v>
      </c>
      <c r="L78" s="20" t="s">
        <v>1202</v>
      </c>
      <c r="M78" t="str">
        <f t="shared" ca="1" si="9"/>
        <v>Sin Reproceso</v>
      </c>
      <c r="N78" t="str">
        <f t="shared" ca="1" si="10"/>
        <v>LOTE A</v>
      </c>
      <c r="O78" t="str">
        <f t="shared" ca="1" si="11"/>
        <v>200 Kilos</v>
      </c>
      <c r="P78">
        <f t="shared" ca="1" si="12"/>
        <v>0.47275071158676019</v>
      </c>
      <c r="Q78">
        <f t="shared" ca="1" si="12"/>
        <v>0.23622079222761339</v>
      </c>
      <c r="R78">
        <f t="shared" ca="1" si="12"/>
        <v>0.64291450031168818</v>
      </c>
      <c r="V78">
        <f t="shared" si="8"/>
        <v>-0.84</v>
      </c>
      <c r="W78">
        <f t="shared" si="8"/>
        <v>0.15</v>
      </c>
      <c r="X78">
        <f t="shared" si="7"/>
        <v>0.14000000000000001</v>
      </c>
      <c r="Y78">
        <f t="shared" si="7"/>
        <v>-0.12</v>
      </c>
      <c r="Z78">
        <f t="shared" si="7"/>
        <v>0.17</v>
      </c>
      <c r="AA78">
        <f t="shared" si="7"/>
        <v>0.87</v>
      </c>
      <c r="AB78">
        <f t="shared" si="7"/>
        <v>0.87</v>
      </c>
    </row>
    <row r="79" spans="1:28" x14ac:dyDescent="0.3">
      <c r="A79" s="2" t="s">
        <v>537</v>
      </c>
      <c r="B79" s="2" t="s">
        <v>77</v>
      </c>
      <c r="C79" s="2" t="s">
        <v>545</v>
      </c>
      <c r="D79">
        <v>-0.81</v>
      </c>
      <c r="E79">
        <v>0.36</v>
      </c>
      <c r="F79">
        <v>-0.11</v>
      </c>
      <c r="G79">
        <v>0.17</v>
      </c>
      <c r="H79">
        <v>0.34</v>
      </c>
      <c r="I79">
        <v>0.89</v>
      </c>
      <c r="J79">
        <v>0.95</v>
      </c>
      <c r="K79" s="4" t="s">
        <v>547</v>
      </c>
      <c r="L79" s="20" t="s">
        <v>1202</v>
      </c>
      <c r="M79" t="str">
        <f t="shared" ca="1" si="9"/>
        <v>Reproceso</v>
      </c>
      <c r="N79" t="str">
        <f t="shared" ca="1" si="10"/>
        <v>LOTE C</v>
      </c>
      <c r="O79" t="str">
        <f t="shared" ca="1" si="11"/>
        <v>200 Kilos</v>
      </c>
      <c r="P79">
        <f t="shared" ca="1" si="12"/>
        <v>0.56609526964723189</v>
      </c>
      <c r="Q79">
        <f t="shared" ca="1" si="12"/>
        <v>0.7390959406900518</v>
      </c>
      <c r="R79">
        <f t="shared" ca="1" si="12"/>
        <v>2.6160615288483124E-2</v>
      </c>
      <c r="V79">
        <f t="shared" si="8"/>
        <v>-0.81</v>
      </c>
      <c r="W79">
        <f t="shared" si="8"/>
        <v>0.36</v>
      </c>
      <c r="X79">
        <f t="shared" si="7"/>
        <v>-0.11</v>
      </c>
      <c r="Y79">
        <f t="shared" si="7"/>
        <v>0.17</v>
      </c>
      <c r="Z79">
        <f t="shared" si="7"/>
        <v>0.34</v>
      </c>
      <c r="AA79">
        <f t="shared" si="7"/>
        <v>0.89</v>
      </c>
      <c r="AB79">
        <f t="shared" si="7"/>
        <v>0.95</v>
      </c>
    </row>
    <row r="80" spans="1:28" x14ac:dyDescent="0.3">
      <c r="A80" s="2" t="s">
        <v>537</v>
      </c>
      <c r="B80" s="2" t="s">
        <v>78</v>
      </c>
      <c r="C80" s="2" t="s">
        <v>545</v>
      </c>
      <c r="D80">
        <v>-0.55000000000000004</v>
      </c>
      <c r="E80">
        <v>0.23</v>
      </c>
      <c r="F80">
        <v>-0.01</v>
      </c>
      <c r="G80">
        <v>0.04</v>
      </c>
      <c r="H80">
        <v>0.23</v>
      </c>
      <c r="I80">
        <v>0.6</v>
      </c>
      <c r="J80">
        <v>0.63</v>
      </c>
      <c r="K80" s="4" t="s">
        <v>547</v>
      </c>
      <c r="L80" s="20" t="s">
        <v>1202</v>
      </c>
      <c r="M80" t="str">
        <f t="shared" ca="1" si="9"/>
        <v>Sin Reproceso</v>
      </c>
      <c r="N80" t="str">
        <f t="shared" ca="1" si="10"/>
        <v>LOTE A</v>
      </c>
      <c r="O80" t="str">
        <f t="shared" ca="1" si="11"/>
        <v>200 Kilos</v>
      </c>
      <c r="P80">
        <f t="shared" ca="1" si="12"/>
        <v>0.47300951516733758</v>
      </c>
      <c r="Q80">
        <f t="shared" ca="1" si="12"/>
        <v>5.7015665894094347E-2</v>
      </c>
      <c r="R80">
        <f t="shared" ca="1" si="12"/>
        <v>0.48699352363085335</v>
      </c>
      <c r="V80">
        <f t="shared" si="8"/>
        <v>-0.55000000000000004</v>
      </c>
      <c r="W80">
        <f t="shared" si="8"/>
        <v>0.23</v>
      </c>
      <c r="X80">
        <f t="shared" si="7"/>
        <v>-0.01</v>
      </c>
      <c r="Y80">
        <f t="shared" si="7"/>
        <v>0.04</v>
      </c>
      <c r="Z80">
        <f t="shared" si="7"/>
        <v>0.23</v>
      </c>
      <c r="AA80">
        <f t="shared" si="7"/>
        <v>0.6</v>
      </c>
      <c r="AB80">
        <f t="shared" si="7"/>
        <v>0.63</v>
      </c>
    </row>
    <row r="81" spans="1:28" x14ac:dyDescent="0.3">
      <c r="A81" s="2" t="s">
        <v>537</v>
      </c>
      <c r="B81" s="2" t="s">
        <v>79</v>
      </c>
      <c r="C81" s="2" t="s">
        <v>545</v>
      </c>
      <c r="D81">
        <v>-0.79</v>
      </c>
      <c r="E81">
        <v>0.19</v>
      </c>
      <c r="F81">
        <v>0.23</v>
      </c>
      <c r="G81">
        <v>-0.2</v>
      </c>
      <c r="H81">
        <v>0.22</v>
      </c>
      <c r="I81">
        <v>0.84</v>
      </c>
      <c r="J81">
        <v>0.87</v>
      </c>
      <c r="K81" s="4" t="s">
        <v>547</v>
      </c>
      <c r="L81" s="20" t="s">
        <v>1202</v>
      </c>
      <c r="M81" t="str">
        <f t="shared" ca="1" si="9"/>
        <v>Sin Reproceso</v>
      </c>
      <c r="N81" t="str">
        <f t="shared" ca="1" si="10"/>
        <v>LOTE B</v>
      </c>
      <c r="O81" t="str">
        <f t="shared" ca="1" si="11"/>
        <v>400 kilos</v>
      </c>
      <c r="P81">
        <f t="shared" ca="1" si="12"/>
        <v>0.86661655569586515</v>
      </c>
      <c r="Q81">
        <f t="shared" ca="1" si="12"/>
        <v>0.41320609677833242</v>
      </c>
      <c r="R81">
        <f t="shared" ca="1" si="12"/>
        <v>0.84573412509807933</v>
      </c>
      <c r="V81">
        <f t="shared" si="8"/>
        <v>-0.79</v>
      </c>
      <c r="W81">
        <f t="shared" si="8"/>
        <v>0.19</v>
      </c>
      <c r="X81">
        <f t="shared" si="7"/>
        <v>0.23</v>
      </c>
      <c r="Y81">
        <f t="shared" si="7"/>
        <v>-0.2</v>
      </c>
      <c r="Z81">
        <f t="shared" si="7"/>
        <v>0.22</v>
      </c>
      <c r="AA81">
        <f t="shared" si="7"/>
        <v>0.84</v>
      </c>
      <c r="AB81">
        <f t="shared" si="7"/>
        <v>0.87</v>
      </c>
    </row>
    <row r="82" spans="1:28" x14ac:dyDescent="0.3">
      <c r="A82" s="2" t="s">
        <v>537</v>
      </c>
      <c r="B82" s="2" t="s">
        <v>80</v>
      </c>
      <c r="C82" s="2" t="s">
        <v>545</v>
      </c>
      <c r="D82">
        <v>-0.69</v>
      </c>
      <c r="E82">
        <v>0.23</v>
      </c>
      <c r="F82">
        <v>0.19</v>
      </c>
      <c r="G82">
        <v>-0.16</v>
      </c>
      <c r="H82">
        <v>0.26</v>
      </c>
      <c r="I82">
        <v>0.75</v>
      </c>
      <c r="J82">
        <v>0.79</v>
      </c>
      <c r="K82" s="4" t="s">
        <v>547</v>
      </c>
      <c r="L82" s="20" t="s">
        <v>1202</v>
      </c>
      <c r="M82" t="str">
        <f t="shared" ca="1" si="9"/>
        <v>Sin Reproceso</v>
      </c>
      <c r="N82" t="str">
        <f t="shared" ca="1" si="10"/>
        <v>LOTE C</v>
      </c>
      <c r="O82" t="str">
        <f t="shared" ca="1" si="11"/>
        <v>400 kilos</v>
      </c>
      <c r="P82">
        <f t="shared" ca="1" si="12"/>
        <v>0.81020076351357484</v>
      </c>
      <c r="Q82">
        <f t="shared" ca="1" si="12"/>
        <v>0.881932896497018</v>
      </c>
      <c r="R82">
        <f t="shared" ca="1" si="12"/>
        <v>0.47448265599514372</v>
      </c>
      <c r="V82">
        <f t="shared" si="8"/>
        <v>-0.69</v>
      </c>
      <c r="W82">
        <f t="shared" si="8"/>
        <v>0.23</v>
      </c>
      <c r="X82">
        <f t="shared" si="7"/>
        <v>0.19</v>
      </c>
      <c r="Y82">
        <f t="shared" si="7"/>
        <v>-0.16</v>
      </c>
      <c r="Z82">
        <f t="shared" si="7"/>
        <v>0.26</v>
      </c>
      <c r="AA82">
        <f t="shared" si="7"/>
        <v>0.75</v>
      </c>
      <c r="AB82">
        <f t="shared" si="7"/>
        <v>0.79</v>
      </c>
    </row>
    <row r="83" spans="1:28" x14ac:dyDescent="0.3">
      <c r="A83" s="2" t="s">
        <v>537</v>
      </c>
      <c r="B83" s="2" t="s">
        <v>81</v>
      </c>
      <c r="C83" s="2" t="s">
        <v>545</v>
      </c>
      <c r="D83">
        <v>-0.83</v>
      </c>
      <c r="E83">
        <v>0.27</v>
      </c>
      <c r="F83">
        <v>0.2</v>
      </c>
      <c r="G83">
        <v>-0.16</v>
      </c>
      <c r="H83">
        <v>0.28999999999999998</v>
      </c>
      <c r="I83">
        <v>0.89</v>
      </c>
      <c r="J83">
        <v>0.93</v>
      </c>
      <c r="K83" s="4" t="s">
        <v>547</v>
      </c>
      <c r="L83" s="20" t="s">
        <v>1202</v>
      </c>
      <c r="M83" t="str">
        <f t="shared" ca="1" si="9"/>
        <v>Sin Reproceso</v>
      </c>
      <c r="N83" t="str">
        <f t="shared" ca="1" si="10"/>
        <v>LOTE C</v>
      </c>
      <c r="O83" t="str">
        <f t="shared" ca="1" si="11"/>
        <v>100 Kilos</v>
      </c>
      <c r="P83">
        <f t="shared" ca="1" si="12"/>
        <v>0.19827465634547214</v>
      </c>
      <c r="Q83">
        <f t="shared" ca="1" si="12"/>
        <v>0.76004227779849942</v>
      </c>
      <c r="R83">
        <f t="shared" ca="1" si="12"/>
        <v>0.46369454366747287</v>
      </c>
      <c r="V83">
        <f t="shared" si="8"/>
        <v>-0.83</v>
      </c>
      <c r="W83">
        <f t="shared" si="8"/>
        <v>0.27</v>
      </c>
      <c r="X83">
        <f t="shared" si="7"/>
        <v>0.2</v>
      </c>
      <c r="Y83">
        <f t="shared" si="7"/>
        <v>-0.16</v>
      </c>
      <c r="Z83">
        <f t="shared" si="7"/>
        <v>0.28999999999999998</v>
      </c>
      <c r="AA83">
        <f t="shared" si="7"/>
        <v>0.89</v>
      </c>
      <c r="AB83">
        <f t="shared" si="7"/>
        <v>0.93</v>
      </c>
    </row>
    <row r="84" spans="1:28" x14ac:dyDescent="0.3">
      <c r="A84" s="2" t="s">
        <v>537</v>
      </c>
      <c r="B84" s="2" t="s">
        <v>82</v>
      </c>
      <c r="C84" s="2" t="s">
        <v>545</v>
      </c>
      <c r="D84">
        <v>-0.51</v>
      </c>
      <c r="E84">
        <v>0.24</v>
      </c>
      <c r="F84">
        <v>0.18</v>
      </c>
      <c r="G84">
        <v>-0.14000000000000001</v>
      </c>
      <c r="H84">
        <v>0.26</v>
      </c>
      <c r="I84">
        <v>0.59</v>
      </c>
      <c r="J84">
        <v>0.64</v>
      </c>
      <c r="K84" s="4" t="s">
        <v>547</v>
      </c>
      <c r="L84" s="20" t="s">
        <v>1202</v>
      </c>
      <c r="M84" t="str">
        <f t="shared" ca="1" si="9"/>
        <v>Sin Reproceso</v>
      </c>
      <c r="N84" t="str">
        <f t="shared" ca="1" si="10"/>
        <v>LOTE B</v>
      </c>
      <c r="O84" t="str">
        <f t="shared" ca="1" si="11"/>
        <v>50 Kilos</v>
      </c>
      <c r="P84">
        <f t="shared" ca="1" si="12"/>
        <v>1.7624802742875811E-2</v>
      </c>
      <c r="Q84">
        <f t="shared" ca="1" si="12"/>
        <v>0.4548577528936768</v>
      </c>
      <c r="R84">
        <f t="shared" ca="1" si="12"/>
        <v>0.97015461794978797</v>
      </c>
      <c r="V84">
        <f t="shared" si="8"/>
        <v>-0.51</v>
      </c>
      <c r="W84">
        <f t="shared" si="8"/>
        <v>0.24</v>
      </c>
      <c r="X84">
        <f t="shared" si="7"/>
        <v>0.18</v>
      </c>
      <c r="Y84">
        <f t="shared" si="7"/>
        <v>-0.14000000000000001</v>
      </c>
      <c r="Z84">
        <f t="shared" si="7"/>
        <v>0.26</v>
      </c>
      <c r="AA84">
        <f t="shared" si="7"/>
        <v>0.59</v>
      </c>
      <c r="AB84">
        <f t="shared" si="7"/>
        <v>0.64</v>
      </c>
    </row>
    <row r="85" spans="1:28" x14ac:dyDescent="0.3">
      <c r="A85" s="2" t="s">
        <v>537</v>
      </c>
      <c r="B85" s="2" t="s">
        <v>83</v>
      </c>
      <c r="C85" s="2" t="s">
        <v>545</v>
      </c>
      <c r="D85">
        <v>-0.46</v>
      </c>
      <c r="E85">
        <v>0.32</v>
      </c>
      <c r="F85">
        <v>-0.11</v>
      </c>
      <c r="G85">
        <v>0.16</v>
      </c>
      <c r="H85">
        <v>0.3</v>
      </c>
      <c r="I85">
        <v>0.56999999999999995</v>
      </c>
      <c r="J85">
        <v>0.65</v>
      </c>
      <c r="K85" s="4" t="s">
        <v>547</v>
      </c>
      <c r="L85" s="20" t="s">
        <v>1202</v>
      </c>
      <c r="M85" t="str">
        <f t="shared" ca="1" si="9"/>
        <v>Sin Reproceso</v>
      </c>
      <c r="N85" t="str">
        <f t="shared" ca="1" si="10"/>
        <v>LOTE C</v>
      </c>
      <c r="O85" t="str">
        <f t="shared" ca="1" si="11"/>
        <v>200 Kilos</v>
      </c>
      <c r="P85">
        <f t="shared" ca="1" si="12"/>
        <v>0.32906023515763072</v>
      </c>
      <c r="Q85">
        <f t="shared" ca="1" si="12"/>
        <v>0.70140280620980111</v>
      </c>
      <c r="R85">
        <f t="shared" ca="1" si="12"/>
        <v>0.93964173041005961</v>
      </c>
      <c r="V85">
        <f t="shared" si="8"/>
        <v>-0.46</v>
      </c>
      <c r="W85">
        <f t="shared" si="8"/>
        <v>0.32</v>
      </c>
      <c r="X85">
        <f t="shared" si="7"/>
        <v>-0.11</v>
      </c>
      <c r="Y85">
        <f t="shared" si="7"/>
        <v>0.16</v>
      </c>
      <c r="Z85">
        <f t="shared" si="7"/>
        <v>0.3</v>
      </c>
      <c r="AA85">
        <f t="shared" si="7"/>
        <v>0.56999999999999995</v>
      </c>
      <c r="AB85">
        <f t="shared" si="7"/>
        <v>0.65</v>
      </c>
    </row>
    <row r="86" spans="1:28" x14ac:dyDescent="0.3">
      <c r="A86" s="2" t="s">
        <v>537</v>
      </c>
      <c r="B86" s="2" t="s">
        <v>84</v>
      </c>
      <c r="C86" s="2" t="s">
        <v>545</v>
      </c>
      <c r="D86">
        <v>-0.95</v>
      </c>
      <c r="E86">
        <v>0.28000000000000003</v>
      </c>
      <c r="F86">
        <v>-0.25</v>
      </c>
      <c r="G86">
        <v>0.28000000000000003</v>
      </c>
      <c r="H86">
        <v>0.24</v>
      </c>
      <c r="I86">
        <v>1.02</v>
      </c>
      <c r="J86">
        <v>1.06</v>
      </c>
      <c r="K86" s="5" t="s">
        <v>548</v>
      </c>
      <c r="L86" s="20" t="s">
        <v>1202</v>
      </c>
      <c r="M86" t="str">
        <f t="shared" ca="1" si="9"/>
        <v>Sin Reproceso</v>
      </c>
      <c r="N86" t="str">
        <f t="shared" ca="1" si="10"/>
        <v>LOTE C</v>
      </c>
      <c r="O86" t="str">
        <f t="shared" ca="1" si="11"/>
        <v>100 Kilos</v>
      </c>
      <c r="P86">
        <f t="shared" ca="1" si="12"/>
        <v>0.17044166122371063</v>
      </c>
      <c r="Q86">
        <f t="shared" ca="1" si="12"/>
        <v>0.9226667623222351</v>
      </c>
      <c r="R86">
        <f t="shared" ca="1" si="12"/>
        <v>0.3429760996199287</v>
      </c>
      <c r="V86">
        <f t="shared" si="8"/>
        <v>-0.95</v>
      </c>
      <c r="W86">
        <f t="shared" si="8"/>
        <v>0.28000000000000003</v>
      </c>
      <c r="X86">
        <f t="shared" si="7"/>
        <v>-0.25</v>
      </c>
      <c r="Y86">
        <f t="shared" si="7"/>
        <v>0.28000000000000003</v>
      </c>
      <c r="Z86">
        <f t="shared" si="7"/>
        <v>0.24</v>
      </c>
      <c r="AA86">
        <f t="shared" si="7"/>
        <v>1.02</v>
      </c>
      <c r="AB86">
        <f t="shared" si="7"/>
        <v>1.06</v>
      </c>
    </row>
    <row r="87" spans="1:28" x14ac:dyDescent="0.3">
      <c r="A87" s="2" t="s">
        <v>537</v>
      </c>
      <c r="B87" s="2" t="s">
        <v>85</v>
      </c>
      <c r="C87" s="2" t="s">
        <v>545</v>
      </c>
      <c r="D87">
        <v>-0.53</v>
      </c>
      <c r="E87">
        <v>0.28999999999999998</v>
      </c>
      <c r="F87">
        <v>-0.12</v>
      </c>
      <c r="G87">
        <v>0.16</v>
      </c>
      <c r="H87">
        <v>0.27</v>
      </c>
      <c r="I87">
        <v>0.61</v>
      </c>
      <c r="J87">
        <v>0.68</v>
      </c>
      <c r="K87" s="4" t="s">
        <v>547</v>
      </c>
      <c r="L87" s="20" t="s">
        <v>1202</v>
      </c>
      <c r="M87" t="str">
        <f t="shared" ca="1" si="9"/>
        <v>Sin Reproceso</v>
      </c>
      <c r="N87" t="str">
        <f t="shared" ca="1" si="10"/>
        <v>LOTE B</v>
      </c>
      <c r="O87" t="str">
        <f t="shared" ca="1" si="11"/>
        <v>200 Kilos</v>
      </c>
      <c r="P87">
        <f t="shared" ca="1" si="12"/>
        <v>0.4629665840596805</v>
      </c>
      <c r="Q87">
        <f t="shared" ca="1" si="12"/>
        <v>0.64866119493858865</v>
      </c>
      <c r="R87">
        <f t="shared" ca="1" si="12"/>
        <v>0.7168162848810129</v>
      </c>
      <c r="V87">
        <f t="shared" si="8"/>
        <v>-0.53</v>
      </c>
      <c r="W87">
        <f t="shared" si="8"/>
        <v>0.28999999999999998</v>
      </c>
      <c r="X87">
        <f t="shared" si="7"/>
        <v>-0.12</v>
      </c>
      <c r="Y87">
        <f t="shared" si="7"/>
        <v>0.16</v>
      </c>
      <c r="Z87">
        <f t="shared" si="7"/>
        <v>0.27</v>
      </c>
      <c r="AA87">
        <f t="shared" si="7"/>
        <v>0.61</v>
      </c>
      <c r="AB87">
        <f t="shared" si="7"/>
        <v>0.68</v>
      </c>
    </row>
    <row r="88" spans="1:28" x14ac:dyDescent="0.3">
      <c r="A88" s="2" t="s">
        <v>537</v>
      </c>
      <c r="B88" s="2" t="s">
        <v>86</v>
      </c>
      <c r="C88" s="2" t="s">
        <v>545</v>
      </c>
      <c r="D88">
        <v>-0.52</v>
      </c>
      <c r="E88">
        <v>0.31</v>
      </c>
      <c r="F88">
        <v>-0.12</v>
      </c>
      <c r="G88">
        <v>0.17</v>
      </c>
      <c r="H88">
        <v>0.28999999999999998</v>
      </c>
      <c r="I88">
        <v>0.62</v>
      </c>
      <c r="J88">
        <v>0.69</v>
      </c>
      <c r="K88" s="4" t="s">
        <v>547</v>
      </c>
      <c r="L88" s="20" t="s">
        <v>1202</v>
      </c>
      <c r="M88" t="str">
        <f t="shared" ca="1" si="9"/>
        <v>Sin Reproceso</v>
      </c>
      <c r="N88" t="str">
        <f t="shared" ca="1" si="10"/>
        <v>LOTE C</v>
      </c>
      <c r="O88" t="str">
        <f t="shared" ca="1" si="11"/>
        <v>200 Kilos</v>
      </c>
      <c r="P88">
        <f t="shared" ca="1" si="12"/>
        <v>0.55294817664832552</v>
      </c>
      <c r="Q88">
        <f t="shared" ca="1" si="12"/>
        <v>0.84359335592631335</v>
      </c>
      <c r="R88">
        <f t="shared" ca="1" si="12"/>
        <v>0.36643184158927755</v>
      </c>
      <c r="V88">
        <f t="shared" si="8"/>
        <v>-0.52</v>
      </c>
      <c r="W88">
        <f t="shared" si="8"/>
        <v>0.31</v>
      </c>
      <c r="X88">
        <f t="shared" si="7"/>
        <v>-0.12</v>
      </c>
      <c r="Y88">
        <f t="shared" si="7"/>
        <v>0.17</v>
      </c>
      <c r="Z88">
        <f t="shared" si="7"/>
        <v>0.28999999999999998</v>
      </c>
      <c r="AA88">
        <f t="shared" si="7"/>
        <v>0.62</v>
      </c>
      <c r="AB88">
        <f t="shared" si="7"/>
        <v>0.69</v>
      </c>
    </row>
    <row r="89" spans="1:28" x14ac:dyDescent="0.3">
      <c r="A89" s="2" t="s">
        <v>537</v>
      </c>
      <c r="B89" s="2" t="s">
        <v>87</v>
      </c>
      <c r="C89" s="2" t="s">
        <v>545</v>
      </c>
      <c r="D89">
        <v>-0.46</v>
      </c>
      <c r="E89">
        <v>0.28000000000000003</v>
      </c>
      <c r="F89">
        <v>-0.01</v>
      </c>
      <c r="G89">
        <v>0.05</v>
      </c>
      <c r="H89">
        <v>0.28000000000000003</v>
      </c>
      <c r="I89">
        <v>0.54</v>
      </c>
      <c r="J89">
        <v>0.6</v>
      </c>
      <c r="K89" s="4" t="s">
        <v>547</v>
      </c>
      <c r="L89" s="20" t="s">
        <v>1202</v>
      </c>
      <c r="M89" t="str">
        <f t="shared" ca="1" si="9"/>
        <v>Sin Reproceso</v>
      </c>
      <c r="N89" t="str">
        <f t="shared" ca="1" si="10"/>
        <v>LOTE A</v>
      </c>
      <c r="O89" t="str">
        <f t="shared" ca="1" si="11"/>
        <v>200 Kilos</v>
      </c>
      <c r="P89">
        <f t="shared" ca="1" si="12"/>
        <v>0.50103607577602394</v>
      </c>
      <c r="Q89">
        <f t="shared" ca="1" si="12"/>
        <v>0.17418529701785535</v>
      </c>
      <c r="R89">
        <f t="shared" ca="1" si="12"/>
        <v>0.10119336370620957</v>
      </c>
      <c r="V89">
        <f t="shared" si="8"/>
        <v>-0.46</v>
      </c>
      <c r="W89">
        <f t="shared" si="8"/>
        <v>0.28000000000000003</v>
      </c>
      <c r="X89">
        <f t="shared" si="7"/>
        <v>-0.01</v>
      </c>
      <c r="Y89">
        <f t="shared" si="7"/>
        <v>0.05</v>
      </c>
      <c r="Z89">
        <f t="shared" si="7"/>
        <v>0.28000000000000003</v>
      </c>
      <c r="AA89">
        <f t="shared" si="7"/>
        <v>0.54</v>
      </c>
      <c r="AB89">
        <f t="shared" si="7"/>
        <v>0.6</v>
      </c>
    </row>
    <row r="90" spans="1:28" x14ac:dyDescent="0.3">
      <c r="A90" s="2" t="s">
        <v>537</v>
      </c>
      <c r="B90" s="2" t="s">
        <v>88</v>
      </c>
      <c r="C90" s="2" t="s">
        <v>545</v>
      </c>
      <c r="D90">
        <v>-0.16</v>
      </c>
      <c r="E90">
        <v>0.38</v>
      </c>
      <c r="F90">
        <v>-0.03</v>
      </c>
      <c r="G90">
        <v>0.09</v>
      </c>
      <c r="H90">
        <v>0.37</v>
      </c>
      <c r="I90">
        <v>0.41</v>
      </c>
      <c r="J90">
        <v>0.55000000000000004</v>
      </c>
      <c r="K90" s="4" t="s">
        <v>547</v>
      </c>
      <c r="L90" s="20" t="s">
        <v>1202</v>
      </c>
      <c r="M90" t="str">
        <f t="shared" ca="1" si="9"/>
        <v>Sin Reproceso</v>
      </c>
      <c r="N90" t="str">
        <f t="shared" ca="1" si="10"/>
        <v>LOTE A</v>
      </c>
      <c r="O90" t="str">
        <f t="shared" ca="1" si="11"/>
        <v>100 Kilos</v>
      </c>
      <c r="P90">
        <f t="shared" ca="1" si="12"/>
        <v>0.15295127282130072</v>
      </c>
      <c r="Q90">
        <f t="shared" ca="1" si="12"/>
        <v>0.24492233535957186</v>
      </c>
      <c r="R90">
        <f t="shared" ca="1" si="12"/>
        <v>0.62798832543373029</v>
      </c>
      <c r="V90">
        <f t="shared" si="8"/>
        <v>-0.16</v>
      </c>
      <c r="W90">
        <f t="shared" si="8"/>
        <v>0.38</v>
      </c>
      <c r="X90">
        <f t="shared" si="7"/>
        <v>-0.03</v>
      </c>
      <c r="Y90">
        <f t="shared" si="7"/>
        <v>0.09</v>
      </c>
      <c r="Z90">
        <f t="shared" si="7"/>
        <v>0.37</v>
      </c>
      <c r="AA90">
        <f t="shared" si="7"/>
        <v>0.41</v>
      </c>
      <c r="AB90">
        <f t="shared" si="7"/>
        <v>0.55000000000000004</v>
      </c>
    </row>
    <row r="91" spans="1:28" x14ac:dyDescent="0.3">
      <c r="A91" s="2" t="s">
        <v>537</v>
      </c>
      <c r="B91" s="2" t="s">
        <v>89</v>
      </c>
      <c r="C91" s="2" t="s">
        <v>545</v>
      </c>
      <c r="D91">
        <v>-0.48</v>
      </c>
      <c r="E91">
        <v>0.23</v>
      </c>
      <c r="F91">
        <v>0.11</v>
      </c>
      <c r="G91">
        <v>-7.0000000000000007E-2</v>
      </c>
      <c r="H91">
        <v>0.24</v>
      </c>
      <c r="I91">
        <v>0.55000000000000004</v>
      </c>
      <c r="J91">
        <v>0.59</v>
      </c>
      <c r="K91" s="4" t="s">
        <v>547</v>
      </c>
      <c r="L91" s="20" t="s">
        <v>1202</v>
      </c>
      <c r="M91" t="str">
        <f t="shared" ca="1" si="9"/>
        <v>Sin Reproceso</v>
      </c>
      <c r="N91" t="str">
        <f t="shared" ca="1" si="10"/>
        <v>LOTE C</v>
      </c>
      <c r="O91" t="str">
        <f t="shared" ca="1" si="11"/>
        <v>200 Kilos</v>
      </c>
      <c r="P91">
        <f t="shared" ca="1" si="12"/>
        <v>0.50882727313434162</v>
      </c>
      <c r="Q91">
        <f t="shared" ca="1" si="12"/>
        <v>0.9013081827057241</v>
      </c>
      <c r="R91">
        <f t="shared" ca="1" si="12"/>
        <v>0.61758442880317344</v>
      </c>
      <c r="V91">
        <f t="shared" si="8"/>
        <v>-0.48</v>
      </c>
      <c r="W91">
        <f t="shared" si="8"/>
        <v>0.23</v>
      </c>
      <c r="X91">
        <f t="shared" si="7"/>
        <v>0.11</v>
      </c>
      <c r="Y91">
        <f t="shared" si="7"/>
        <v>-7.0000000000000007E-2</v>
      </c>
      <c r="Z91">
        <f t="shared" si="7"/>
        <v>0.24</v>
      </c>
      <c r="AA91">
        <f t="shared" si="7"/>
        <v>0.55000000000000004</v>
      </c>
      <c r="AB91">
        <f t="shared" si="7"/>
        <v>0.59</v>
      </c>
    </row>
    <row r="92" spans="1:28" x14ac:dyDescent="0.3">
      <c r="A92" s="2" t="s">
        <v>537</v>
      </c>
      <c r="B92" s="2" t="s">
        <v>90</v>
      </c>
      <c r="C92" s="2" t="s">
        <v>545</v>
      </c>
      <c r="D92">
        <v>-0.8</v>
      </c>
      <c r="E92">
        <v>0.26</v>
      </c>
      <c r="F92">
        <v>0.14000000000000001</v>
      </c>
      <c r="G92">
        <v>-0.11</v>
      </c>
      <c r="H92">
        <v>0.28000000000000003</v>
      </c>
      <c r="I92">
        <v>0.86</v>
      </c>
      <c r="J92">
        <v>0.89</v>
      </c>
      <c r="K92" s="4" t="s">
        <v>547</v>
      </c>
      <c r="L92" s="20" t="s">
        <v>1202</v>
      </c>
      <c r="M92" t="str">
        <f t="shared" ca="1" si="9"/>
        <v>Sin Reproceso</v>
      </c>
      <c r="N92" t="str">
        <f t="shared" ca="1" si="10"/>
        <v>LOTE C</v>
      </c>
      <c r="O92" t="str">
        <f t="shared" ca="1" si="11"/>
        <v>50 Kilos</v>
      </c>
      <c r="P92">
        <f t="shared" ca="1" si="12"/>
        <v>3.7234623866904126E-2</v>
      </c>
      <c r="Q92">
        <f t="shared" ca="1" si="12"/>
        <v>0.76481536515886872</v>
      </c>
      <c r="R92">
        <f t="shared" ca="1" si="12"/>
        <v>0.71110018364141436</v>
      </c>
      <c r="V92">
        <f t="shared" si="8"/>
        <v>-0.8</v>
      </c>
      <c r="W92">
        <f t="shared" si="8"/>
        <v>0.26</v>
      </c>
      <c r="X92">
        <f t="shared" si="7"/>
        <v>0.14000000000000001</v>
      </c>
      <c r="Y92">
        <f t="shared" si="7"/>
        <v>-0.11</v>
      </c>
      <c r="Z92">
        <f t="shared" si="7"/>
        <v>0.28000000000000003</v>
      </c>
      <c r="AA92">
        <f t="shared" si="7"/>
        <v>0.86</v>
      </c>
      <c r="AB92">
        <f t="shared" si="7"/>
        <v>0.89</v>
      </c>
    </row>
    <row r="93" spans="1:28" x14ac:dyDescent="0.3">
      <c r="A93" s="2" t="s">
        <v>537</v>
      </c>
      <c r="B93" s="2" t="s">
        <v>91</v>
      </c>
      <c r="C93" s="2" t="s">
        <v>545</v>
      </c>
      <c r="D93">
        <v>-0.72</v>
      </c>
      <c r="E93">
        <v>0.22</v>
      </c>
      <c r="F93">
        <v>7.0000000000000007E-2</v>
      </c>
      <c r="G93">
        <v>-0.04</v>
      </c>
      <c r="H93">
        <v>0.23</v>
      </c>
      <c r="I93">
        <v>0.76</v>
      </c>
      <c r="J93">
        <v>0.77</v>
      </c>
      <c r="K93" s="4" t="s">
        <v>547</v>
      </c>
      <c r="L93" s="20" t="s">
        <v>1202</v>
      </c>
      <c r="M93" t="str">
        <f t="shared" ca="1" si="9"/>
        <v>Sin Reproceso</v>
      </c>
      <c r="N93" t="str">
        <f t="shared" ca="1" si="10"/>
        <v>LOTE C</v>
      </c>
      <c r="O93" t="str">
        <f t="shared" ca="1" si="11"/>
        <v>200 Kilos</v>
      </c>
      <c r="P93">
        <f t="shared" ca="1" si="12"/>
        <v>0.51475627368198595</v>
      </c>
      <c r="Q93">
        <f t="shared" ca="1" si="12"/>
        <v>0.7013055980957148</v>
      </c>
      <c r="R93">
        <f t="shared" ca="1" si="12"/>
        <v>0.8839612108604894</v>
      </c>
      <c r="V93">
        <f t="shared" si="8"/>
        <v>-0.72</v>
      </c>
      <c r="W93">
        <f t="shared" si="8"/>
        <v>0.22</v>
      </c>
      <c r="X93">
        <f t="shared" si="7"/>
        <v>7.0000000000000007E-2</v>
      </c>
      <c r="Y93">
        <f t="shared" si="7"/>
        <v>-0.04</v>
      </c>
      <c r="Z93">
        <f t="shared" si="7"/>
        <v>0.23</v>
      </c>
      <c r="AA93">
        <f t="shared" si="7"/>
        <v>0.76</v>
      </c>
      <c r="AB93">
        <f t="shared" si="7"/>
        <v>0.77</v>
      </c>
    </row>
    <row r="94" spans="1:28" x14ac:dyDescent="0.3">
      <c r="A94" s="2" t="s">
        <v>537</v>
      </c>
      <c r="B94" s="2" t="s">
        <v>92</v>
      </c>
      <c r="C94" s="2" t="s">
        <v>545</v>
      </c>
      <c r="D94">
        <v>-0.65</v>
      </c>
      <c r="E94">
        <v>0.16</v>
      </c>
      <c r="F94">
        <v>0.12</v>
      </c>
      <c r="G94">
        <v>-0.1</v>
      </c>
      <c r="H94">
        <v>0.17</v>
      </c>
      <c r="I94">
        <v>0.68</v>
      </c>
      <c r="J94">
        <v>0.7</v>
      </c>
      <c r="K94" s="4" t="s">
        <v>547</v>
      </c>
      <c r="L94" s="20" t="s">
        <v>1202</v>
      </c>
      <c r="M94" t="str">
        <f t="shared" ca="1" si="9"/>
        <v>Reproceso</v>
      </c>
      <c r="N94" t="str">
        <f t="shared" ca="1" si="10"/>
        <v>LOTE C</v>
      </c>
      <c r="O94" t="str">
        <f t="shared" ca="1" si="11"/>
        <v>200 Kilos</v>
      </c>
      <c r="P94">
        <f t="shared" ca="1" si="12"/>
        <v>0.40814903162027605</v>
      </c>
      <c r="Q94">
        <f t="shared" ca="1" si="12"/>
        <v>0.83507875879493643</v>
      </c>
      <c r="R94">
        <f t="shared" ca="1" si="12"/>
        <v>3.6793327573123591E-2</v>
      </c>
      <c r="V94">
        <f t="shared" si="8"/>
        <v>-0.65</v>
      </c>
      <c r="W94">
        <f t="shared" si="8"/>
        <v>0.16</v>
      </c>
      <c r="X94">
        <f t="shared" si="7"/>
        <v>0.12</v>
      </c>
      <c r="Y94">
        <f t="shared" si="7"/>
        <v>-0.1</v>
      </c>
      <c r="Z94">
        <f t="shared" si="7"/>
        <v>0.17</v>
      </c>
      <c r="AA94">
        <f t="shared" si="7"/>
        <v>0.68</v>
      </c>
      <c r="AB94">
        <f t="shared" si="7"/>
        <v>0.7</v>
      </c>
    </row>
    <row r="95" spans="1:28" x14ac:dyDescent="0.3">
      <c r="A95" s="2" t="s">
        <v>537</v>
      </c>
      <c r="B95" s="2" t="s">
        <v>93</v>
      </c>
      <c r="C95" s="2" t="s">
        <v>545</v>
      </c>
      <c r="D95">
        <v>-0.5</v>
      </c>
      <c r="E95">
        <v>0.2</v>
      </c>
      <c r="F95">
        <v>7.0000000000000007E-2</v>
      </c>
      <c r="G95">
        <v>-0.04</v>
      </c>
      <c r="H95">
        <v>0.21</v>
      </c>
      <c r="I95">
        <v>0.54</v>
      </c>
      <c r="J95">
        <v>0.56999999999999995</v>
      </c>
      <c r="K95" s="4" t="s">
        <v>547</v>
      </c>
      <c r="L95" s="20" t="s">
        <v>1202</v>
      </c>
      <c r="M95" t="str">
        <f t="shared" ca="1" si="9"/>
        <v>Sin Reproceso</v>
      </c>
      <c r="N95" t="str">
        <f t="shared" ca="1" si="10"/>
        <v>LOTE A</v>
      </c>
      <c r="O95" t="str">
        <f t="shared" ca="1" si="11"/>
        <v>200 Kilos</v>
      </c>
      <c r="P95">
        <f t="shared" ca="1" si="12"/>
        <v>0.38175511801298256</v>
      </c>
      <c r="Q95">
        <f t="shared" ca="1" si="12"/>
        <v>0.24290504697376847</v>
      </c>
      <c r="R95">
        <f t="shared" ca="1" si="12"/>
        <v>0.10141017251350593</v>
      </c>
      <c r="V95">
        <f t="shared" si="8"/>
        <v>-0.5</v>
      </c>
      <c r="W95">
        <f t="shared" si="8"/>
        <v>0.2</v>
      </c>
      <c r="X95">
        <f t="shared" si="7"/>
        <v>7.0000000000000007E-2</v>
      </c>
      <c r="Y95">
        <f t="shared" si="7"/>
        <v>-0.04</v>
      </c>
      <c r="Z95">
        <f t="shared" si="7"/>
        <v>0.21</v>
      </c>
      <c r="AA95">
        <f t="shared" si="7"/>
        <v>0.54</v>
      </c>
      <c r="AB95">
        <f t="shared" si="7"/>
        <v>0.56999999999999995</v>
      </c>
    </row>
    <row r="96" spans="1:28" x14ac:dyDescent="0.3">
      <c r="A96" s="2" t="s">
        <v>537</v>
      </c>
      <c r="B96" s="2" t="s">
        <v>94</v>
      </c>
      <c r="C96" s="2" t="s">
        <v>545</v>
      </c>
      <c r="D96">
        <v>-0.76</v>
      </c>
      <c r="E96">
        <v>0.24</v>
      </c>
      <c r="F96">
        <v>0.01</v>
      </c>
      <c r="G96">
        <v>0.02</v>
      </c>
      <c r="H96">
        <v>0.24</v>
      </c>
      <c r="I96">
        <v>0.8</v>
      </c>
      <c r="J96">
        <v>0.82</v>
      </c>
      <c r="K96" s="4" t="s">
        <v>547</v>
      </c>
      <c r="L96" s="20" t="s">
        <v>1202</v>
      </c>
      <c r="M96" t="str">
        <f t="shared" ca="1" si="9"/>
        <v>Sin Reproceso</v>
      </c>
      <c r="N96" t="str">
        <f t="shared" ca="1" si="10"/>
        <v>LOTE A</v>
      </c>
      <c r="O96" t="str">
        <f t="shared" ca="1" si="11"/>
        <v>200 Kilos</v>
      </c>
      <c r="P96">
        <f t="shared" ca="1" si="12"/>
        <v>0.53509408528646751</v>
      </c>
      <c r="Q96">
        <f t="shared" ca="1" si="12"/>
        <v>0.15191244687877636</v>
      </c>
      <c r="R96">
        <f t="shared" ca="1" si="12"/>
        <v>0.33776819182421614</v>
      </c>
      <c r="V96">
        <f t="shared" si="8"/>
        <v>-0.76</v>
      </c>
      <c r="W96">
        <f t="shared" si="8"/>
        <v>0.24</v>
      </c>
      <c r="X96">
        <f t="shared" si="7"/>
        <v>0.01</v>
      </c>
      <c r="Y96">
        <f t="shared" si="7"/>
        <v>0.02</v>
      </c>
      <c r="Z96">
        <f t="shared" si="7"/>
        <v>0.24</v>
      </c>
      <c r="AA96">
        <f t="shared" si="7"/>
        <v>0.8</v>
      </c>
      <c r="AB96">
        <f t="shared" si="7"/>
        <v>0.82</v>
      </c>
    </row>
    <row r="97" spans="1:28" x14ac:dyDescent="0.3">
      <c r="A97" s="2" t="s">
        <v>537</v>
      </c>
      <c r="B97" s="2" t="s">
        <v>95</v>
      </c>
      <c r="C97" s="2" t="s">
        <v>545</v>
      </c>
      <c r="D97">
        <v>-0.83</v>
      </c>
      <c r="E97">
        <v>0.28999999999999998</v>
      </c>
      <c r="F97">
        <v>0.02</v>
      </c>
      <c r="G97">
        <v>0.02</v>
      </c>
      <c r="H97">
        <v>0.28999999999999998</v>
      </c>
      <c r="I97">
        <v>0.88</v>
      </c>
      <c r="J97">
        <v>0.9</v>
      </c>
      <c r="K97" s="4" t="s">
        <v>547</v>
      </c>
      <c r="L97" s="20" t="s">
        <v>1202</v>
      </c>
      <c r="M97" t="str">
        <f t="shared" ca="1" si="9"/>
        <v>Reproceso</v>
      </c>
      <c r="N97" t="str">
        <f t="shared" ca="1" si="10"/>
        <v>LOTE A</v>
      </c>
      <c r="O97" t="str">
        <f t="shared" ca="1" si="11"/>
        <v>200 Kilos</v>
      </c>
      <c r="P97">
        <f t="shared" ca="1" si="12"/>
        <v>0.55581509396049777</v>
      </c>
      <c r="Q97">
        <f t="shared" ca="1" si="12"/>
        <v>0.310119139254315</v>
      </c>
      <c r="R97">
        <f t="shared" ca="1" si="12"/>
        <v>2.7047987472669788E-2</v>
      </c>
      <c r="V97">
        <f t="shared" si="8"/>
        <v>-0.83</v>
      </c>
      <c r="W97">
        <f t="shared" si="8"/>
        <v>0.28999999999999998</v>
      </c>
      <c r="X97">
        <f t="shared" si="7"/>
        <v>0.02</v>
      </c>
      <c r="Y97">
        <f t="shared" si="7"/>
        <v>0.02</v>
      </c>
      <c r="Z97">
        <f t="shared" si="7"/>
        <v>0.28999999999999998</v>
      </c>
      <c r="AA97">
        <f t="shared" si="7"/>
        <v>0.88</v>
      </c>
      <c r="AB97">
        <f t="shared" si="7"/>
        <v>0.9</v>
      </c>
    </row>
    <row r="98" spans="1:28" x14ac:dyDescent="0.3">
      <c r="A98" s="2" t="s">
        <v>537</v>
      </c>
      <c r="B98" s="2" t="s">
        <v>96</v>
      </c>
      <c r="C98" s="2" t="s">
        <v>545</v>
      </c>
      <c r="D98">
        <v>-1.01</v>
      </c>
      <c r="E98">
        <v>0.26</v>
      </c>
      <c r="F98">
        <v>0.16</v>
      </c>
      <c r="G98">
        <v>-0.12</v>
      </c>
      <c r="H98">
        <v>0.28000000000000003</v>
      </c>
      <c r="I98">
        <v>1.06</v>
      </c>
      <c r="J98">
        <v>1.08</v>
      </c>
      <c r="K98" s="5" t="s">
        <v>548</v>
      </c>
      <c r="L98" s="20" t="s">
        <v>1202</v>
      </c>
      <c r="M98" t="str">
        <f t="shared" ca="1" si="9"/>
        <v>Sin Reproceso</v>
      </c>
      <c r="N98" t="str">
        <f t="shared" ca="1" si="10"/>
        <v>LOTE C</v>
      </c>
      <c r="O98" t="str">
        <f t="shared" ca="1" si="11"/>
        <v>100 Kilos</v>
      </c>
      <c r="P98">
        <f t="shared" ca="1" si="12"/>
        <v>0.24043917247969571</v>
      </c>
      <c r="Q98">
        <f t="shared" ca="1" si="12"/>
        <v>0.91677589187236008</v>
      </c>
      <c r="R98">
        <f t="shared" ca="1" si="12"/>
        <v>0.66310280715635528</v>
      </c>
      <c r="V98">
        <f t="shared" si="8"/>
        <v>-1.01</v>
      </c>
      <c r="W98">
        <f t="shared" si="8"/>
        <v>0.26</v>
      </c>
      <c r="X98">
        <f t="shared" si="7"/>
        <v>0.16</v>
      </c>
      <c r="Y98">
        <f t="shared" si="7"/>
        <v>-0.12</v>
      </c>
      <c r="Z98">
        <f t="shared" si="7"/>
        <v>0.28000000000000003</v>
      </c>
      <c r="AA98">
        <f t="shared" si="7"/>
        <v>1.06</v>
      </c>
      <c r="AB98">
        <f t="shared" si="7"/>
        <v>1.08</v>
      </c>
    </row>
    <row r="99" spans="1:28" x14ac:dyDescent="0.3">
      <c r="A99" s="2" t="s">
        <v>537</v>
      </c>
      <c r="B99" s="2" t="s">
        <v>97</v>
      </c>
      <c r="C99" s="2" t="s">
        <v>545</v>
      </c>
      <c r="D99">
        <v>-0.98</v>
      </c>
      <c r="E99">
        <v>0.18</v>
      </c>
      <c r="F99">
        <v>0.33</v>
      </c>
      <c r="G99">
        <v>-0.31</v>
      </c>
      <c r="H99">
        <v>0.22</v>
      </c>
      <c r="I99">
        <v>1.05</v>
      </c>
      <c r="J99">
        <v>1.0900000000000001</v>
      </c>
      <c r="K99" s="5" t="s">
        <v>548</v>
      </c>
      <c r="L99" s="20" t="s">
        <v>1202</v>
      </c>
      <c r="M99" t="str">
        <f t="shared" ca="1" si="9"/>
        <v>Sin Reproceso</v>
      </c>
      <c r="N99" t="str">
        <f t="shared" ca="1" si="10"/>
        <v>LOTE A</v>
      </c>
      <c r="O99" t="str">
        <f t="shared" ca="1" si="11"/>
        <v>400 kilos</v>
      </c>
      <c r="P99">
        <f t="shared" ca="1" si="12"/>
        <v>0.93250431098684383</v>
      </c>
      <c r="Q99">
        <f t="shared" ca="1" si="12"/>
        <v>0.2341164632941134</v>
      </c>
      <c r="R99">
        <f t="shared" ca="1" si="12"/>
        <v>0.80906796049405605</v>
      </c>
      <c r="V99">
        <f t="shared" si="8"/>
        <v>-0.98</v>
      </c>
      <c r="W99">
        <f t="shared" si="8"/>
        <v>0.18</v>
      </c>
      <c r="X99">
        <f t="shared" si="7"/>
        <v>0.33</v>
      </c>
      <c r="Y99">
        <f t="shared" si="7"/>
        <v>-0.31</v>
      </c>
      <c r="Z99">
        <f t="shared" si="7"/>
        <v>0.22</v>
      </c>
      <c r="AA99">
        <f t="shared" si="7"/>
        <v>1.05</v>
      </c>
      <c r="AB99">
        <f t="shared" si="7"/>
        <v>1.0900000000000001</v>
      </c>
    </row>
    <row r="100" spans="1:28" x14ac:dyDescent="0.3">
      <c r="A100" s="2" t="s">
        <v>537</v>
      </c>
      <c r="B100" s="2" t="s">
        <v>98</v>
      </c>
      <c r="C100" s="2" t="s">
        <v>545</v>
      </c>
      <c r="D100">
        <v>-0.49</v>
      </c>
      <c r="E100">
        <v>0.2</v>
      </c>
      <c r="F100">
        <v>0.1</v>
      </c>
      <c r="G100">
        <v>-0.08</v>
      </c>
      <c r="H100">
        <v>0.21</v>
      </c>
      <c r="I100">
        <v>0.54</v>
      </c>
      <c r="J100">
        <v>0.56999999999999995</v>
      </c>
      <c r="K100" s="4" t="s">
        <v>547</v>
      </c>
      <c r="L100" s="20" t="s">
        <v>1202</v>
      </c>
      <c r="M100" t="str">
        <f t="shared" ca="1" si="9"/>
        <v>Sin Reproceso</v>
      </c>
      <c r="N100" t="str">
        <f t="shared" ca="1" si="10"/>
        <v>LOTE B</v>
      </c>
      <c r="O100" t="str">
        <f t="shared" ca="1" si="11"/>
        <v>400 kilos</v>
      </c>
      <c r="P100">
        <f t="shared" ca="1" si="12"/>
        <v>0.99754198636677283</v>
      </c>
      <c r="Q100">
        <f t="shared" ca="1" si="12"/>
        <v>0.53570738909085935</v>
      </c>
      <c r="R100">
        <f t="shared" ca="1" si="12"/>
        <v>0.85355559018810634</v>
      </c>
      <c r="V100">
        <f t="shared" si="8"/>
        <v>-0.49</v>
      </c>
      <c r="W100">
        <f t="shared" si="8"/>
        <v>0.2</v>
      </c>
      <c r="X100">
        <f t="shared" si="7"/>
        <v>0.1</v>
      </c>
      <c r="Y100">
        <f t="shared" si="7"/>
        <v>-0.08</v>
      </c>
      <c r="Z100">
        <f t="shared" si="7"/>
        <v>0.21</v>
      </c>
      <c r="AA100">
        <f t="shared" si="7"/>
        <v>0.54</v>
      </c>
      <c r="AB100">
        <f t="shared" si="7"/>
        <v>0.56999999999999995</v>
      </c>
    </row>
    <row r="101" spans="1:28" x14ac:dyDescent="0.3">
      <c r="A101" s="2" t="s">
        <v>537</v>
      </c>
      <c r="B101" s="2" t="s">
        <v>99</v>
      </c>
      <c r="C101" s="2" t="s">
        <v>545</v>
      </c>
      <c r="D101">
        <v>-0.15</v>
      </c>
      <c r="E101">
        <v>0.15</v>
      </c>
      <c r="F101">
        <v>0.04</v>
      </c>
      <c r="G101">
        <v>-0.03</v>
      </c>
      <c r="H101">
        <v>0.15</v>
      </c>
      <c r="I101">
        <v>0.21</v>
      </c>
      <c r="J101">
        <v>0.26</v>
      </c>
      <c r="K101" s="4" t="s">
        <v>547</v>
      </c>
      <c r="L101" s="20" t="s">
        <v>1202</v>
      </c>
      <c r="M101" t="str">
        <f t="shared" ca="1" si="9"/>
        <v>Sin Reproceso</v>
      </c>
      <c r="N101" t="str">
        <f t="shared" ca="1" si="10"/>
        <v>LOTE A</v>
      </c>
      <c r="O101" t="str">
        <f t="shared" ca="1" si="11"/>
        <v>200 Kilos</v>
      </c>
      <c r="P101">
        <f t="shared" ca="1" si="12"/>
        <v>0.42871019928942578</v>
      </c>
      <c r="Q101">
        <f t="shared" ca="1" si="12"/>
        <v>3.0927085220702755E-2</v>
      </c>
      <c r="R101">
        <f t="shared" ca="1" si="12"/>
        <v>0.9305079384281667</v>
      </c>
      <c r="V101">
        <f t="shared" si="8"/>
        <v>-0.15</v>
      </c>
      <c r="W101">
        <f t="shared" si="8"/>
        <v>0.15</v>
      </c>
      <c r="X101">
        <f t="shared" si="7"/>
        <v>0.04</v>
      </c>
      <c r="Y101">
        <f t="shared" si="7"/>
        <v>-0.03</v>
      </c>
      <c r="Z101">
        <f t="shared" si="7"/>
        <v>0.15</v>
      </c>
      <c r="AA101">
        <f t="shared" si="7"/>
        <v>0.21</v>
      </c>
      <c r="AB101">
        <f t="shared" si="7"/>
        <v>0.26</v>
      </c>
    </row>
    <row r="102" spans="1:28" x14ac:dyDescent="0.3">
      <c r="A102" s="2" t="s">
        <v>537</v>
      </c>
      <c r="B102" s="2" t="s">
        <v>100</v>
      </c>
      <c r="C102" s="2" t="s">
        <v>545</v>
      </c>
      <c r="D102">
        <v>-0.15</v>
      </c>
      <c r="E102">
        <v>0.15</v>
      </c>
      <c r="F102">
        <v>0.04</v>
      </c>
      <c r="G102">
        <v>-0.03</v>
      </c>
      <c r="H102">
        <v>0.15</v>
      </c>
      <c r="I102">
        <v>0.21</v>
      </c>
      <c r="J102">
        <v>0.26</v>
      </c>
      <c r="K102" s="4" t="s">
        <v>547</v>
      </c>
      <c r="L102" s="20" t="s">
        <v>1202</v>
      </c>
      <c r="M102" t="str">
        <f t="shared" ca="1" si="9"/>
        <v>Sin Reproceso</v>
      </c>
      <c r="N102" t="str">
        <f t="shared" ca="1" si="10"/>
        <v>LOTE B</v>
      </c>
      <c r="O102" t="str">
        <f t="shared" ca="1" si="11"/>
        <v>100 Kilos</v>
      </c>
      <c r="P102">
        <f t="shared" ca="1" si="12"/>
        <v>0.184470591409856</v>
      </c>
      <c r="Q102">
        <f t="shared" ca="1" si="12"/>
        <v>0.63491084238640361</v>
      </c>
      <c r="R102">
        <f t="shared" ca="1" si="12"/>
        <v>0.56788651907545185</v>
      </c>
      <c r="V102">
        <f t="shared" si="8"/>
        <v>-0.15</v>
      </c>
      <c r="W102">
        <f t="shared" si="8"/>
        <v>0.15</v>
      </c>
      <c r="X102">
        <f t="shared" si="7"/>
        <v>0.04</v>
      </c>
      <c r="Y102">
        <f t="shared" si="7"/>
        <v>-0.03</v>
      </c>
      <c r="Z102">
        <f t="shared" si="7"/>
        <v>0.15</v>
      </c>
      <c r="AA102">
        <f t="shared" si="7"/>
        <v>0.21</v>
      </c>
      <c r="AB102">
        <f t="shared" si="7"/>
        <v>0.26</v>
      </c>
    </row>
    <row r="103" spans="1:28" x14ac:dyDescent="0.3">
      <c r="A103" s="2" t="s">
        <v>537</v>
      </c>
      <c r="B103" s="2" t="s">
        <v>101</v>
      </c>
      <c r="C103" s="2" t="s">
        <v>545</v>
      </c>
      <c r="D103">
        <v>-1</v>
      </c>
      <c r="E103">
        <v>0.22</v>
      </c>
      <c r="F103">
        <v>-0.04</v>
      </c>
      <c r="G103">
        <v>0.06</v>
      </c>
      <c r="H103">
        <v>0.21</v>
      </c>
      <c r="I103">
        <v>1.02</v>
      </c>
      <c r="J103">
        <v>1.02</v>
      </c>
      <c r="K103" s="5" t="s">
        <v>548</v>
      </c>
      <c r="L103" s="20" t="s">
        <v>1202</v>
      </c>
      <c r="M103" t="str">
        <f t="shared" ca="1" si="9"/>
        <v>Sin Reproceso</v>
      </c>
      <c r="N103" t="str">
        <f t="shared" ca="1" si="10"/>
        <v>LOTE A</v>
      </c>
      <c r="O103" t="str">
        <f t="shared" ca="1" si="11"/>
        <v>200 Kilos</v>
      </c>
      <c r="P103">
        <f t="shared" ca="1" si="12"/>
        <v>0.26448698480028665</v>
      </c>
      <c r="Q103">
        <f t="shared" ca="1" si="12"/>
        <v>0.18411568881091422</v>
      </c>
      <c r="R103">
        <f t="shared" ca="1" si="12"/>
        <v>0.40607545899660402</v>
      </c>
      <c r="V103">
        <f t="shared" si="8"/>
        <v>-1</v>
      </c>
      <c r="W103">
        <f t="shared" si="8"/>
        <v>0.22</v>
      </c>
      <c r="X103">
        <f t="shared" si="8"/>
        <v>-0.04</v>
      </c>
      <c r="Y103">
        <f t="shared" si="8"/>
        <v>0.06</v>
      </c>
      <c r="Z103">
        <f t="shared" si="8"/>
        <v>0.21</v>
      </c>
      <c r="AA103">
        <f t="shared" si="8"/>
        <v>1.02</v>
      </c>
      <c r="AB103">
        <f t="shared" si="8"/>
        <v>1.02</v>
      </c>
    </row>
    <row r="104" spans="1:28" x14ac:dyDescent="0.3">
      <c r="A104" s="2" t="s">
        <v>537</v>
      </c>
      <c r="B104" s="2" t="s">
        <v>102</v>
      </c>
      <c r="C104" s="2" t="s">
        <v>545</v>
      </c>
      <c r="D104">
        <v>-0.53</v>
      </c>
      <c r="E104">
        <v>0.24</v>
      </c>
      <c r="F104">
        <v>0.08</v>
      </c>
      <c r="G104">
        <v>-0.05</v>
      </c>
      <c r="H104">
        <v>0.25</v>
      </c>
      <c r="I104">
        <v>0.59</v>
      </c>
      <c r="J104">
        <v>0.63</v>
      </c>
      <c r="K104" s="4" t="s">
        <v>547</v>
      </c>
      <c r="L104" s="20" t="s">
        <v>1202</v>
      </c>
      <c r="M104" t="str">
        <f t="shared" ca="1" si="9"/>
        <v>Sin Reproceso</v>
      </c>
      <c r="N104" t="str">
        <f t="shared" ca="1" si="10"/>
        <v>LOTE B</v>
      </c>
      <c r="O104" t="str">
        <f t="shared" ca="1" si="11"/>
        <v>50 Kilos</v>
      </c>
      <c r="P104">
        <f t="shared" ca="1" si="12"/>
        <v>3.4120750287606971E-2</v>
      </c>
      <c r="Q104">
        <f t="shared" ca="1" si="12"/>
        <v>0.45548963795741249</v>
      </c>
      <c r="R104">
        <f t="shared" ca="1" si="12"/>
        <v>0.16261096677655607</v>
      </c>
      <c r="V104">
        <f t="shared" si="8"/>
        <v>-0.53</v>
      </c>
      <c r="W104">
        <f t="shared" si="8"/>
        <v>0.24</v>
      </c>
      <c r="X104">
        <f t="shared" si="8"/>
        <v>0.08</v>
      </c>
      <c r="Y104">
        <f t="shared" si="8"/>
        <v>-0.05</v>
      </c>
      <c r="Z104">
        <f t="shared" si="8"/>
        <v>0.25</v>
      </c>
      <c r="AA104">
        <f t="shared" si="8"/>
        <v>0.59</v>
      </c>
      <c r="AB104">
        <f t="shared" si="8"/>
        <v>0.63</v>
      </c>
    </row>
    <row r="105" spans="1:28" x14ac:dyDescent="0.3">
      <c r="A105" s="2" t="s">
        <v>537</v>
      </c>
      <c r="B105" s="2" t="s">
        <v>103</v>
      </c>
      <c r="C105" s="2" t="s">
        <v>545</v>
      </c>
      <c r="D105">
        <v>-0.52</v>
      </c>
      <c r="E105">
        <v>0.25</v>
      </c>
      <c r="F105">
        <v>0.03</v>
      </c>
      <c r="G105">
        <v>0</v>
      </c>
      <c r="H105">
        <v>0.25</v>
      </c>
      <c r="I105">
        <v>0.56999999999999995</v>
      </c>
      <c r="J105">
        <v>0.61</v>
      </c>
      <c r="K105" s="4" t="s">
        <v>547</v>
      </c>
      <c r="L105" s="20" t="s">
        <v>1202</v>
      </c>
      <c r="M105" t="str">
        <f t="shared" ca="1" si="9"/>
        <v>Sin Reproceso</v>
      </c>
      <c r="N105" t="str">
        <f t="shared" ca="1" si="10"/>
        <v>LOTE A</v>
      </c>
      <c r="O105" t="str">
        <f t="shared" ca="1" si="11"/>
        <v>400 kilos</v>
      </c>
      <c r="P105">
        <f t="shared" ca="1" si="12"/>
        <v>0.87800431953063551</v>
      </c>
      <c r="Q105">
        <f t="shared" ca="1" si="12"/>
        <v>0.33752188729259869</v>
      </c>
      <c r="R105">
        <f t="shared" ca="1" si="12"/>
        <v>0.95858618571072662</v>
      </c>
      <c r="V105">
        <f t="shared" si="8"/>
        <v>-0.52</v>
      </c>
      <c r="W105">
        <f t="shared" si="8"/>
        <v>0.25</v>
      </c>
      <c r="X105">
        <f t="shared" si="8"/>
        <v>0.03</v>
      </c>
      <c r="Y105">
        <f t="shared" si="8"/>
        <v>0</v>
      </c>
      <c r="Z105">
        <f t="shared" si="8"/>
        <v>0.25</v>
      </c>
      <c r="AA105">
        <f t="shared" si="8"/>
        <v>0.56999999999999995</v>
      </c>
      <c r="AB105">
        <f t="shared" si="8"/>
        <v>0.61</v>
      </c>
    </row>
    <row r="106" spans="1:28" x14ac:dyDescent="0.3">
      <c r="A106" s="2" t="s">
        <v>537</v>
      </c>
      <c r="B106" s="2" t="s">
        <v>104</v>
      </c>
      <c r="C106" s="2" t="s">
        <v>545</v>
      </c>
      <c r="D106">
        <v>-0.46</v>
      </c>
      <c r="E106">
        <v>0.3</v>
      </c>
      <c r="F106">
        <v>0.17</v>
      </c>
      <c r="G106">
        <v>-0.12</v>
      </c>
      <c r="H106">
        <v>0.32</v>
      </c>
      <c r="I106">
        <v>0.56999999999999995</v>
      </c>
      <c r="J106">
        <v>0.65</v>
      </c>
      <c r="K106" s="4" t="s">
        <v>547</v>
      </c>
      <c r="L106" s="20" t="s">
        <v>1202</v>
      </c>
      <c r="M106" t="str">
        <f t="shared" ca="1" si="9"/>
        <v>Sin Reproceso</v>
      </c>
      <c r="N106" t="str">
        <f t="shared" ca="1" si="10"/>
        <v>LOTE B</v>
      </c>
      <c r="O106" t="str">
        <f t="shared" ca="1" si="11"/>
        <v>200 Kilos</v>
      </c>
      <c r="P106">
        <f t="shared" ca="1" si="12"/>
        <v>0.3300216609257286</v>
      </c>
      <c r="Q106">
        <f t="shared" ca="1" si="12"/>
        <v>0.68834966401887909</v>
      </c>
      <c r="R106">
        <f t="shared" ca="1" si="12"/>
        <v>0.89167101321938125</v>
      </c>
      <c r="V106">
        <f t="shared" si="8"/>
        <v>-0.46</v>
      </c>
      <c r="W106">
        <f t="shared" si="8"/>
        <v>0.3</v>
      </c>
      <c r="X106">
        <f t="shared" si="8"/>
        <v>0.17</v>
      </c>
      <c r="Y106">
        <f t="shared" si="8"/>
        <v>-0.12</v>
      </c>
      <c r="Z106">
        <f t="shared" si="8"/>
        <v>0.32</v>
      </c>
      <c r="AA106">
        <f t="shared" si="8"/>
        <v>0.56999999999999995</v>
      </c>
      <c r="AB106">
        <f t="shared" si="8"/>
        <v>0.65</v>
      </c>
    </row>
    <row r="107" spans="1:28" x14ac:dyDescent="0.3">
      <c r="A107" s="2" t="s">
        <v>537</v>
      </c>
      <c r="B107" s="2" t="s">
        <v>105</v>
      </c>
      <c r="C107" s="2" t="s">
        <v>545</v>
      </c>
      <c r="D107">
        <v>-1.24</v>
      </c>
      <c r="E107">
        <v>0.24</v>
      </c>
      <c r="F107">
        <v>7.0000000000000007E-2</v>
      </c>
      <c r="G107">
        <v>-0.04</v>
      </c>
      <c r="H107">
        <v>0.25</v>
      </c>
      <c r="I107">
        <v>1.26</v>
      </c>
      <c r="J107">
        <v>1.26</v>
      </c>
      <c r="K107" s="5" t="s">
        <v>548</v>
      </c>
      <c r="L107" s="20" t="s">
        <v>1202</v>
      </c>
      <c r="M107" t="str">
        <f t="shared" ca="1" si="9"/>
        <v>Sin Reproceso</v>
      </c>
      <c r="N107" t="str">
        <f t="shared" ca="1" si="10"/>
        <v>LOTE C</v>
      </c>
      <c r="O107" t="str">
        <f t="shared" ca="1" si="11"/>
        <v>200 Kilos</v>
      </c>
      <c r="P107">
        <f t="shared" ca="1" si="12"/>
        <v>0.69545571442842768</v>
      </c>
      <c r="Q107">
        <f t="shared" ca="1" si="12"/>
        <v>0.70281304831059122</v>
      </c>
      <c r="R107">
        <f t="shared" ca="1" si="12"/>
        <v>0.59689612695676608</v>
      </c>
      <c r="V107">
        <f t="shared" si="8"/>
        <v>-1.24</v>
      </c>
      <c r="W107">
        <f t="shared" si="8"/>
        <v>0.24</v>
      </c>
      <c r="X107">
        <f t="shared" si="8"/>
        <v>7.0000000000000007E-2</v>
      </c>
      <c r="Y107">
        <f t="shared" si="8"/>
        <v>-0.04</v>
      </c>
      <c r="Z107">
        <f t="shared" si="8"/>
        <v>0.25</v>
      </c>
      <c r="AA107">
        <f t="shared" si="8"/>
        <v>1.26</v>
      </c>
      <c r="AB107">
        <f t="shared" si="8"/>
        <v>1.26</v>
      </c>
    </row>
    <row r="108" spans="1:28" x14ac:dyDescent="0.3">
      <c r="A108" s="2" t="s">
        <v>537</v>
      </c>
      <c r="B108" s="2" t="s">
        <v>106</v>
      </c>
      <c r="C108" s="2" t="s">
        <v>545</v>
      </c>
      <c r="D108">
        <v>-0.59</v>
      </c>
      <c r="E108">
        <v>0.27</v>
      </c>
      <c r="F108">
        <v>0.16</v>
      </c>
      <c r="G108">
        <v>-0.12</v>
      </c>
      <c r="H108">
        <v>0.28999999999999998</v>
      </c>
      <c r="I108">
        <v>0.67</v>
      </c>
      <c r="J108">
        <v>0.72</v>
      </c>
      <c r="K108" s="4" t="s">
        <v>547</v>
      </c>
      <c r="L108" s="20" t="s">
        <v>1202</v>
      </c>
      <c r="M108" t="str">
        <f t="shared" ca="1" si="9"/>
        <v>Sin Reproceso</v>
      </c>
      <c r="N108" t="str">
        <f t="shared" ca="1" si="10"/>
        <v>LOTE B</v>
      </c>
      <c r="O108" t="str">
        <f t="shared" ca="1" si="11"/>
        <v>100 Kilos</v>
      </c>
      <c r="P108">
        <f t="shared" ca="1" si="12"/>
        <v>0.22796550201678012</v>
      </c>
      <c r="Q108">
        <f t="shared" ca="1" si="12"/>
        <v>0.56116549269684513</v>
      </c>
      <c r="R108">
        <f t="shared" ca="1" si="12"/>
        <v>0.83884596237697828</v>
      </c>
      <c r="V108">
        <f t="shared" si="8"/>
        <v>-0.59</v>
      </c>
      <c r="W108">
        <f t="shared" si="8"/>
        <v>0.27</v>
      </c>
      <c r="X108">
        <f t="shared" si="8"/>
        <v>0.16</v>
      </c>
      <c r="Y108">
        <f t="shared" si="8"/>
        <v>-0.12</v>
      </c>
      <c r="Z108">
        <f t="shared" si="8"/>
        <v>0.28999999999999998</v>
      </c>
      <c r="AA108">
        <f t="shared" si="8"/>
        <v>0.67</v>
      </c>
      <c r="AB108">
        <f t="shared" si="8"/>
        <v>0.72</v>
      </c>
    </row>
    <row r="109" spans="1:28" x14ac:dyDescent="0.3">
      <c r="A109" s="2" t="s">
        <v>537</v>
      </c>
      <c r="B109" s="2" t="s">
        <v>107</v>
      </c>
      <c r="C109" s="2" t="s">
        <v>545</v>
      </c>
      <c r="D109">
        <v>-0.51</v>
      </c>
      <c r="E109">
        <v>0.3</v>
      </c>
      <c r="F109">
        <v>0.13</v>
      </c>
      <c r="G109">
        <v>-0.08</v>
      </c>
      <c r="H109">
        <v>0.31</v>
      </c>
      <c r="I109">
        <v>0.61</v>
      </c>
      <c r="J109">
        <v>0.68</v>
      </c>
      <c r="K109" s="4" t="s">
        <v>547</v>
      </c>
      <c r="L109" s="20" t="s">
        <v>1202</v>
      </c>
      <c r="M109" t="str">
        <f t="shared" ca="1" si="9"/>
        <v>Sin Reproceso</v>
      </c>
      <c r="N109" t="str">
        <f t="shared" ca="1" si="10"/>
        <v>LOTE A</v>
      </c>
      <c r="O109" t="str">
        <f t="shared" ca="1" si="11"/>
        <v>50 Kilos</v>
      </c>
      <c r="P109">
        <f t="shared" ca="1" si="12"/>
        <v>5.0110351949057552E-2</v>
      </c>
      <c r="Q109">
        <f t="shared" ca="1" si="12"/>
        <v>0.22061485511392087</v>
      </c>
      <c r="R109">
        <f t="shared" ca="1" si="12"/>
        <v>0.22626488974380632</v>
      </c>
      <c r="V109">
        <f t="shared" si="8"/>
        <v>-0.51</v>
      </c>
      <c r="W109">
        <f t="shared" si="8"/>
        <v>0.3</v>
      </c>
      <c r="X109">
        <f t="shared" si="8"/>
        <v>0.13</v>
      </c>
      <c r="Y109">
        <f t="shared" si="8"/>
        <v>-0.08</v>
      </c>
      <c r="Z109">
        <f t="shared" si="8"/>
        <v>0.31</v>
      </c>
      <c r="AA109">
        <f t="shared" si="8"/>
        <v>0.61</v>
      </c>
      <c r="AB109">
        <f t="shared" si="8"/>
        <v>0.68</v>
      </c>
    </row>
    <row r="110" spans="1:28" x14ac:dyDescent="0.3">
      <c r="A110" s="2" t="s">
        <v>537</v>
      </c>
      <c r="B110" s="2" t="s">
        <v>108</v>
      </c>
      <c r="C110" s="2" t="s">
        <v>545</v>
      </c>
      <c r="D110">
        <v>-0.17</v>
      </c>
      <c r="E110">
        <v>0.3</v>
      </c>
      <c r="F110">
        <v>0.15</v>
      </c>
      <c r="G110">
        <v>-0.1</v>
      </c>
      <c r="H110">
        <v>0.32</v>
      </c>
      <c r="I110">
        <v>0.38</v>
      </c>
      <c r="J110">
        <v>0.5</v>
      </c>
      <c r="K110" s="4" t="s">
        <v>547</v>
      </c>
      <c r="L110" s="20" t="s">
        <v>1202</v>
      </c>
      <c r="M110" t="str">
        <f t="shared" ca="1" si="9"/>
        <v>Sin Reproceso</v>
      </c>
      <c r="N110" t="str">
        <f t="shared" ca="1" si="10"/>
        <v>LOTE A</v>
      </c>
      <c r="O110" t="str">
        <f t="shared" ca="1" si="11"/>
        <v>400 kilos</v>
      </c>
      <c r="P110">
        <f t="shared" ca="1" si="12"/>
        <v>0.85772690523481387</v>
      </c>
      <c r="Q110">
        <f t="shared" ca="1" si="12"/>
        <v>0.28017814068277724</v>
      </c>
      <c r="R110">
        <f t="shared" ca="1" si="12"/>
        <v>0.68689430798734574</v>
      </c>
      <c r="V110">
        <f t="shared" si="8"/>
        <v>-0.17</v>
      </c>
      <c r="W110">
        <f t="shared" si="8"/>
        <v>0.3</v>
      </c>
      <c r="X110">
        <f t="shared" si="8"/>
        <v>0.15</v>
      </c>
      <c r="Y110">
        <f t="shared" si="8"/>
        <v>-0.1</v>
      </c>
      <c r="Z110">
        <f t="shared" si="8"/>
        <v>0.32</v>
      </c>
      <c r="AA110">
        <f t="shared" si="8"/>
        <v>0.38</v>
      </c>
      <c r="AB110">
        <f t="shared" si="8"/>
        <v>0.5</v>
      </c>
    </row>
    <row r="111" spans="1:28" x14ac:dyDescent="0.3">
      <c r="A111" s="2" t="s">
        <v>537</v>
      </c>
      <c r="B111" s="2" t="s">
        <v>109</v>
      </c>
      <c r="C111" s="2" t="s">
        <v>545</v>
      </c>
      <c r="D111">
        <v>-0.28000000000000003</v>
      </c>
      <c r="E111">
        <v>0.31</v>
      </c>
      <c r="F111">
        <v>0.19</v>
      </c>
      <c r="G111">
        <v>-0.13</v>
      </c>
      <c r="H111">
        <v>0.34</v>
      </c>
      <c r="I111">
        <v>0.46</v>
      </c>
      <c r="J111">
        <v>0.57999999999999996</v>
      </c>
      <c r="K111" s="4" t="s">
        <v>547</v>
      </c>
      <c r="L111" s="20" t="s">
        <v>1202</v>
      </c>
      <c r="M111" t="str">
        <f t="shared" ca="1" si="9"/>
        <v>Sin Reproceso</v>
      </c>
      <c r="N111" t="str">
        <f t="shared" ca="1" si="10"/>
        <v>LOTE C</v>
      </c>
      <c r="O111" t="str">
        <f t="shared" ca="1" si="11"/>
        <v>200 Kilos</v>
      </c>
      <c r="P111">
        <f t="shared" ca="1" si="12"/>
        <v>0.46499641456057506</v>
      </c>
      <c r="Q111">
        <f t="shared" ca="1" si="12"/>
        <v>0.94223550854265281</v>
      </c>
      <c r="R111">
        <f t="shared" ca="1" si="12"/>
        <v>0.29681268435235453</v>
      </c>
      <c r="V111">
        <f t="shared" si="8"/>
        <v>-0.28000000000000003</v>
      </c>
      <c r="W111">
        <f t="shared" si="8"/>
        <v>0.31</v>
      </c>
      <c r="X111">
        <f t="shared" si="8"/>
        <v>0.19</v>
      </c>
      <c r="Y111">
        <f t="shared" si="8"/>
        <v>-0.13</v>
      </c>
      <c r="Z111">
        <f t="shared" si="8"/>
        <v>0.34</v>
      </c>
      <c r="AA111">
        <f t="shared" si="8"/>
        <v>0.46</v>
      </c>
      <c r="AB111">
        <f t="shared" si="8"/>
        <v>0.57999999999999996</v>
      </c>
    </row>
    <row r="112" spans="1:28" x14ac:dyDescent="0.3">
      <c r="A112" s="2" t="s">
        <v>537</v>
      </c>
      <c r="B112" s="2" t="s">
        <v>110</v>
      </c>
      <c r="C112" s="2" t="s">
        <v>545</v>
      </c>
      <c r="D112">
        <v>-0.49</v>
      </c>
      <c r="E112">
        <v>0.28999999999999998</v>
      </c>
      <c r="F112">
        <v>0.25</v>
      </c>
      <c r="G112">
        <v>-0.2</v>
      </c>
      <c r="H112">
        <v>0.33</v>
      </c>
      <c r="I112">
        <v>0.62</v>
      </c>
      <c r="J112">
        <v>0.72</v>
      </c>
      <c r="K112" s="4" t="s">
        <v>547</v>
      </c>
      <c r="L112" s="20" t="s">
        <v>1202</v>
      </c>
      <c r="M112" t="str">
        <f t="shared" ca="1" si="9"/>
        <v>Sin Reproceso</v>
      </c>
      <c r="N112" t="str">
        <f t="shared" ca="1" si="10"/>
        <v>LOTE A</v>
      </c>
      <c r="O112" t="str">
        <f t="shared" ca="1" si="11"/>
        <v>200 Kilos</v>
      </c>
      <c r="P112">
        <f t="shared" ca="1" si="12"/>
        <v>0.48208037185404051</v>
      </c>
      <c r="Q112">
        <f t="shared" ca="1" si="12"/>
        <v>0.31315034037808542</v>
      </c>
      <c r="R112">
        <f t="shared" ca="1" si="12"/>
        <v>0.53668163412532988</v>
      </c>
      <c r="V112">
        <f t="shared" si="8"/>
        <v>-0.49</v>
      </c>
      <c r="W112">
        <f t="shared" si="8"/>
        <v>0.28999999999999998</v>
      </c>
      <c r="X112">
        <f t="shared" si="8"/>
        <v>0.25</v>
      </c>
      <c r="Y112">
        <f t="shared" si="8"/>
        <v>-0.2</v>
      </c>
      <c r="Z112">
        <f t="shared" si="8"/>
        <v>0.33</v>
      </c>
      <c r="AA112">
        <f t="shared" si="8"/>
        <v>0.62</v>
      </c>
      <c r="AB112">
        <f t="shared" si="8"/>
        <v>0.72</v>
      </c>
    </row>
    <row r="113" spans="1:28" x14ac:dyDescent="0.3">
      <c r="A113" s="2" t="s">
        <v>537</v>
      </c>
      <c r="B113" s="2" t="s">
        <v>111</v>
      </c>
      <c r="C113" s="2" t="s">
        <v>545</v>
      </c>
      <c r="D113">
        <v>-0.52</v>
      </c>
      <c r="E113">
        <v>0.31</v>
      </c>
      <c r="F113">
        <v>0.16</v>
      </c>
      <c r="G113">
        <v>-0.11</v>
      </c>
      <c r="H113">
        <v>0.33</v>
      </c>
      <c r="I113">
        <v>0.63</v>
      </c>
      <c r="J113">
        <v>0.7</v>
      </c>
      <c r="K113" s="4" t="s">
        <v>547</v>
      </c>
      <c r="L113" s="20" t="s">
        <v>1202</v>
      </c>
      <c r="M113" t="str">
        <f t="shared" ca="1" si="9"/>
        <v>Sin Reproceso</v>
      </c>
      <c r="N113" t="str">
        <f t="shared" ca="1" si="10"/>
        <v>LOTE C</v>
      </c>
      <c r="O113" t="str">
        <f t="shared" ca="1" si="11"/>
        <v>100 Kilos</v>
      </c>
      <c r="P113">
        <f t="shared" ca="1" si="12"/>
        <v>0.13046043466522128</v>
      </c>
      <c r="Q113">
        <f t="shared" ca="1" si="12"/>
        <v>0.71150201167417848</v>
      </c>
      <c r="R113">
        <f t="shared" ca="1" si="12"/>
        <v>0.34623883814594381</v>
      </c>
      <c r="V113">
        <f t="shared" si="8"/>
        <v>-0.52</v>
      </c>
      <c r="W113">
        <f t="shared" si="8"/>
        <v>0.31</v>
      </c>
      <c r="X113">
        <f t="shared" si="8"/>
        <v>0.16</v>
      </c>
      <c r="Y113">
        <f t="shared" si="8"/>
        <v>-0.11</v>
      </c>
      <c r="Z113">
        <f t="shared" si="8"/>
        <v>0.33</v>
      </c>
      <c r="AA113">
        <f t="shared" si="8"/>
        <v>0.63</v>
      </c>
      <c r="AB113">
        <f t="shared" si="8"/>
        <v>0.7</v>
      </c>
    </row>
    <row r="114" spans="1:28" x14ac:dyDescent="0.3">
      <c r="A114" s="2" t="s">
        <v>537</v>
      </c>
      <c r="B114" s="2" t="s">
        <v>112</v>
      </c>
      <c r="C114" s="2" t="s">
        <v>545</v>
      </c>
      <c r="D114">
        <v>-0.71</v>
      </c>
      <c r="E114">
        <v>0.26</v>
      </c>
      <c r="F114">
        <v>0.2</v>
      </c>
      <c r="G114">
        <v>-0.16</v>
      </c>
      <c r="H114">
        <v>0.28999999999999998</v>
      </c>
      <c r="I114">
        <v>0.78</v>
      </c>
      <c r="J114">
        <v>0.83</v>
      </c>
      <c r="K114" s="4" t="s">
        <v>547</v>
      </c>
      <c r="L114" s="20" t="s">
        <v>1202</v>
      </c>
      <c r="M114" t="str">
        <f t="shared" ca="1" si="9"/>
        <v>Sin Reproceso</v>
      </c>
      <c r="N114" t="str">
        <f t="shared" ca="1" si="10"/>
        <v>LOTE C</v>
      </c>
      <c r="O114" t="str">
        <f t="shared" ca="1" si="11"/>
        <v>400 kilos</v>
      </c>
      <c r="P114">
        <f t="shared" ca="1" si="12"/>
        <v>0.81499539738222493</v>
      </c>
      <c r="Q114">
        <f t="shared" ca="1" si="12"/>
        <v>0.93416871085039166</v>
      </c>
      <c r="R114">
        <f t="shared" ca="1" si="12"/>
        <v>0.47813755263152569</v>
      </c>
      <c r="V114">
        <f t="shared" si="8"/>
        <v>-0.71</v>
      </c>
      <c r="W114">
        <f t="shared" si="8"/>
        <v>0.26</v>
      </c>
      <c r="X114">
        <f t="shared" si="8"/>
        <v>0.2</v>
      </c>
      <c r="Y114">
        <f t="shared" si="8"/>
        <v>-0.16</v>
      </c>
      <c r="Z114">
        <f t="shared" si="8"/>
        <v>0.28999999999999998</v>
      </c>
      <c r="AA114">
        <f t="shared" si="8"/>
        <v>0.78</v>
      </c>
      <c r="AB114">
        <f t="shared" si="8"/>
        <v>0.83</v>
      </c>
    </row>
    <row r="115" spans="1:28" x14ac:dyDescent="0.3">
      <c r="A115" s="2" t="s">
        <v>537</v>
      </c>
      <c r="B115" s="2" t="s">
        <v>113</v>
      </c>
      <c r="C115" s="2" t="s">
        <v>545</v>
      </c>
      <c r="D115">
        <v>-0.75</v>
      </c>
      <c r="E115">
        <v>0.36</v>
      </c>
      <c r="F115">
        <v>0.2</v>
      </c>
      <c r="G115">
        <v>-0.14000000000000001</v>
      </c>
      <c r="H115">
        <v>0.39</v>
      </c>
      <c r="I115">
        <v>0.85</v>
      </c>
      <c r="J115">
        <v>0.93</v>
      </c>
      <c r="K115" s="4" t="s">
        <v>547</v>
      </c>
      <c r="L115" s="20" t="s">
        <v>1202</v>
      </c>
      <c r="M115" t="str">
        <f t="shared" ca="1" si="9"/>
        <v>Sin Reproceso</v>
      </c>
      <c r="N115" t="str">
        <f t="shared" ca="1" si="10"/>
        <v>LOTE A</v>
      </c>
      <c r="O115" t="str">
        <f t="shared" ca="1" si="11"/>
        <v>200 Kilos</v>
      </c>
      <c r="P115">
        <f t="shared" ca="1" si="12"/>
        <v>0.39477368173631833</v>
      </c>
      <c r="Q115">
        <f t="shared" ca="1" si="12"/>
        <v>0.14195364241925068</v>
      </c>
      <c r="R115">
        <f t="shared" ca="1" si="12"/>
        <v>0.73600917474648886</v>
      </c>
      <c r="V115">
        <f t="shared" si="8"/>
        <v>-0.75</v>
      </c>
      <c r="W115">
        <f t="shared" si="8"/>
        <v>0.36</v>
      </c>
      <c r="X115">
        <f t="shared" si="8"/>
        <v>0.2</v>
      </c>
      <c r="Y115">
        <f t="shared" si="8"/>
        <v>-0.14000000000000001</v>
      </c>
      <c r="Z115">
        <f t="shared" si="8"/>
        <v>0.39</v>
      </c>
      <c r="AA115">
        <f t="shared" si="8"/>
        <v>0.85</v>
      </c>
      <c r="AB115">
        <f t="shared" si="8"/>
        <v>0.93</v>
      </c>
    </row>
    <row r="116" spans="1:28" x14ac:dyDescent="0.3">
      <c r="A116" s="2" t="s">
        <v>537</v>
      </c>
      <c r="B116" s="2" t="s">
        <v>114</v>
      </c>
      <c r="C116" s="2" t="s">
        <v>545</v>
      </c>
      <c r="D116">
        <v>-0.5</v>
      </c>
      <c r="E116">
        <v>0.23</v>
      </c>
      <c r="F116">
        <v>0.17</v>
      </c>
      <c r="G116">
        <v>-0.14000000000000001</v>
      </c>
      <c r="H116">
        <v>0.26</v>
      </c>
      <c r="I116">
        <v>0.57999999999999996</v>
      </c>
      <c r="J116">
        <v>0.64</v>
      </c>
      <c r="K116" s="4" t="s">
        <v>547</v>
      </c>
      <c r="L116" s="20" t="s">
        <v>1202</v>
      </c>
      <c r="M116" t="str">
        <f t="shared" ca="1" si="9"/>
        <v>Sin Reproceso</v>
      </c>
      <c r="N116" t="str">
        <f t="shared" ca="1" si="10"/>
        <v>LOTE B</v>
      </c>
      <c r="O116" t="str">
        <f t="shared" ca="1" si="11"/>
        <v>200 Kilos</v>
      </c>
      <c r="P116">
        <f t="shared" ca="1" si="12"/>
        <v>0.60976282380145141</v>
      </c>
      <c r="Q116">
        <f t="shared" ca="1" si="12"/>
        <v>0.4958361375535898</v>
      </c>
      <c r="R116">
        <f t="shared" ca="1" si="12"/>
        <v>0.24811985182889806</v>
      </c>
      <c r="V116">
        <f t="shared" si="8"/>
        <v>-0.5</v>
      </c>
      <c r="W116">
        <f t="shared" si="8"/>
        <v>0.23</v>
      </c>
      <c r="X116">
        <f t="shared" si="8"/>
        <v>0.17</v>
      </c>
      <c r="Y116">
        <f t="shared" si="8"/>
        <v>-0.14000000000000001</v>
      </c>
      <c r="Z116">
        <f t="shared" si="8"/>
        <v>0.26</v>
      </c>
      <c r="AA116">
        <f t="shared" si="8"/>
        <v>0.57999999999999996</v>
      </c>
      <c r="AB116">
        <f t="shared" si="8"/>
        <v>0.64</v>
      </c>
    </row>
    <row r="117" spans="1:28" x14ac:dyDescent="0.3">
      <c r="A117" s="2" t="s">
        <v>537</v>
      </c>
      <c r="B117" s="2" t="s">
        <v>115</v>
      </c>
      <c r="C117" s="2" t="s">
        <v>545</v>
      </c>
      <c r="D117">
        <v>-0.56999999999999995</v>
      </c>
      <c r="E117">
        <v>0.24</v>
      </c>
      <c r="F117">
        <v>0.23</v>
      </c>
      <c r="G117">
        <v>-0.2</v>
      </c>
      <c r="H117">
        <v>0.27</v>
      </c>
      <c r="I117">
        <v>0.66</v>
      </c>
      <c r="J117">
        <v>0.73</v>
      </c>
      <c r="K117" s="4" t="s">
        <v>547</v>
      </c>
      <c r="L117" s="20" t="s">
        <v>1202</v>
      </c>
      <c r="M117" t="str">
        <f t="shared" ca="1" si="9"/>
        <v>Sin Reproceso</v>
      </c>
      <c r="N117" t="str">
        <f t="shared" ca="1" si="10"/>
        <v>LOTE A</v>
      </c>
      <c r="O117" t="str">
        <f t="shared" ca="1" si="11"/>
        <v>400 kilos</v>
      </c>
      <c r="P117">
        <f t="shared" ca="1" si="12"/>
        <v>0.90496940130589787</v>
      </c>
      <c r="Q117">
        <f t="shared" ca="1" si="12"/>
        <v>1.530822949069921E-3</v>
      </c>
      <c r="R117">
        <f t="shared" ca="1" si="12"/>
        <v>0.47455394102287984</v>
      </c>
      <c r="V117">
        <f t="shared" ref="V117:AB180" si="13">VALUE(SUBSTITUTE(D117,",","."))</f>
        <v>-0.56999999999999995</v>
      </c>
      <c r="W117">
        <f t="shared" si="13"/>
        <v>0.24</v>
      </c>
      <c r="X117">
        <f t="shared" si="13"/>
        <v>0.23</v>
      </c>
      <c r="Y117">
        <f t="shared" si="13"/>
        <v>-0.2</v>
      </c>
      <c r="Z117">
        <f t="shared" si="13"/>
        <v>0.27</v>
      </c>
      <c r="AA117">
        <f t="shared" si="13"/>
        <v>0.66</v>
      </c>
      <c r="AB117">
        <f t="shared" si="13"/>
        <v>0.73</v>
      </c>
    </row>
    <row r="118" spans="1:28" x14ac:dyDescent="0.3">
      <c r="A118" s="2" t="s">
        <v>537</v>
      </c>
      <c r="B118" s="2" t="s">
        <v>116</v>
      </c>
      <c r="C118" s="2" t="s">
        <v>545</v>
      </c>
      <c r="D118">
        <v>-0.57999999999999996</v>
      </c>
      <c r="E118">
        <v>0.28999999999999998</v>
      </c>
      <c r="F118">
        <v>0.14000000000000001</v>
      </c>
      <c r="G118">
        <v>-0.09</v>
      </c>
      <c r="H118">
        <v>0.31</v>
      </c>
      <c r="I118">
        <v>0.66</v>
      </c>
      <c r="J118">
        <v>0.72</v>
      </c>
      <c r="K118" s="4" t="s">
        <v>547</v>
      </c>
      <c r="L118" s="20" t="s">
        <v>1202</v>
      </c>
      <c r="M118" t="str">
        <f t="shared" ca="1" si="9"/>
        <v>Sin Reproceso</v>
      </c>
      <c r="N118" t="str">
        <f t="shared" ca="1" si="10"/>
        <v>LOTE B</v>
      </c>
      <c r="O118" t="str">
        <f t="shared" ca="1" si="11"/>
        <v>200 Kilos</v>
      </c>
      <c r="P118">
        <f t="shared" ca="1" si="12"/>
        <v>0.26191555633179475</v>
      </c>
      <c r="Q118">
        <f t="shared" ca="1" si="12"/>
        <v>0.51452634211862835</v>
      </c>
      <c r="R118">
        <f t="shared" ca="1" si="12"/>
        <v>0.78801435952595578</v>
      </c>
      <c r="V118">
        <f t="shared" si="13"/>
        <v>-0.57999999999999996</v>
      </c>
      <c r="W118">
        <f t="shared" si="13"/>
        <v>0.28999999999999998</v>
      </c>
      <c r="X118">
        <f t="shared" si="13"/>
        <v>0.14000000000000001</v>
      </c>
      <c r="Y118">
        <f t="shared" si="13"/>
        <v>-0.09</v>
      </c>
      <c r="Z118">
        <f t="shared" si="13"/>
        <v>0.31</v>
      </c>
      <c r="AA118">
        <f t="shared" si="13"/>
        <v>0.66</v>
      </c>
      <c r="AB118">
        <f t="shared" si="13"/>
        <v>0.72</v>
      </c>
    </row>
    <row r="119" spans="1:28" x14ac:dyDescent="0.3">
      <c r="A119" s="2" t="s">
        <v>537</v>
      </c>
      <c r="B119" s="2" t="s">
        <v>117</v>
      </c>
      <c r="C119" s="2" t="s">
        <v>545</v>
      </c>
      <c r="D119">
        <v>-0.64</v>
      </c>
      <c r="E119">
        <v>0.22</v>
      </c>
      <c r="F119">
        <v>0.22</v>
      </c>
      <c r="G119">
        <v>-0.19</v>
      </c>
      <c r="H119">
        <v>0.25</v>
      </c>
      <c r="I119">
        <v>0.72</v>
      </c>
      <c r="J119">
        <v>0.77</v>
      </c>
      <c r="K119" s="4" t="s">
        <v>547</v>
      </c>
      <c r="L119" s="20" t="s">
        <v>1202</v>
      </c>
      <c r="M119" t="str">
        <f t="shared" ca="1" si="9"/>
        <v>Sin Reproceso</v>
      </c>
      <c r="N119" t="str">
        <f t="shared" ca="1" si="10"/>
        <v>LOTE C</v>
      </c>
      <c r="O119" t="str">
        <f t="shared" ca="1" si="11"/>
        <v>200 Kilos</v>
      </c>
      <c r="P119">
        <f t="shared" ca="1" si="12"/>
        <v>0.55410246963317356</v>
      </c>
      <c r="Q119">
        <f t="shared" ca="1" si="12"/>
        <v>0.76562038284648182</v>
      </c>
      <c r="R119">
        <f t="shared" ca="1" si="12"/>
        <v>0.54795226667512864</v>
      </c>
      <c r="V119">
        <f t="shared" si="13"/>
        <v>-0.64</v>
      </c>
      <c r="W119">
        <f t="shared" si="13"/>
        <v>0.22</v>
      </c>
      <c r="X119">
        <f t="shared" si="13"/>
        <v>0.22</v>
      </c>
      <c r="Y119">
        <f t="shared" si="13"/>
        <v>-0.19</v>
      </c>
      <c r="Z119">
        <f t="shared" si="13"/>
        <v>0.25</v>
      </c>
      <c r="AA119">
        <f t="shared" si="13"/>
        <v>0.72</v>
      </c>
      <c r="AB119">
        <f t="shared" si="13"/>
        <v>0.77</v>
      </c>
    </row>
    <row r="120" spans="1:28" x14ac:dyDescent="0.3">
      <c r="A120" s="2" t="s">
        <v>537</v>
      </c>
      <c r="B120" s="2" t="s">
        <v>118</v>
      </c>
      <c r="C120" s="2" t="s">
        <v>545</v>
      </c>
      <c r="D120">
        <v>-0.37</v>
      </c>
      <c r="E120">
        <v>0.28000000000000003</v>
      </c>
      <c r="F120">
        <v>0.26</v>
      </c>
      <c r="G120">
        <v>-0.22</v>
      </c>
      <c r="H120">
        <v>0.31</v>
      </c>
      <c r="I120">
        <v>0.53</v>
      </c>
      <c r="J120">
        <v>0.64</v>
      </c>
      <c r="K120" s="4" t="s">
        <v>547</v>
      </c>
      <c r="L120" s="20" t="s">
        <v>1202</v>
      </c>
      <c r="M120" t="str">
        <f t="shared" ca="1" si="9"/>
        <v>Reproceso</v>
      </c>
      <c r="N120" t="str">
        <f t="shared" ca="1" si="10"/>
        <v>LOTE A</v>
      </c>
      <c r="O120" t="str">
        <f t="shared" ca="1" si="11"/>
        <v>400 kilos</v>
      </c>
      <c r="P120">
        <f t="shared" ca="1" si="12"/>
        <v>0.87310155365006048</v>
      </c>
      <c r="Q120">
        <f t="shared" ca="1" si="12"/>
        <v>0.23042842926856311</v>
      </c>
      <c r="R120">
        <f t="shared" ca="1" si="12"/>
        <v>5.9182469224658751E-2</v>
      </c>
      <c r="V120">
        <f t="shared" si="13"/>
        <v>-0.37</v>
      </c>
      <c r="W120">
        <f t="shared" si="13"/>
        <v>0.28000000000000003</v>
      </c>
      <c r="X120">
        <f t="shared" si="13"/>
        <v>0.26</v>
      </c>
      <c r="Y120">
        <f t="shared" si="13"/>
        <v>-0.22</v>
      </c>
      <c r="Z120">
        <f t="shared" si="13"/>
        <v>0.31</v>
      </c>
      <c r="AA120">
        <f t="shared" si="13"/>
        <v>0.53</v>
      </c>
      <c r="AB120">
        <f t="shared" si="13"/>
        <v>0.64</v>
      </c>
    </row>
    <row r="121" spans="1:28" x14ac:dyDescent="0.3">
      <c r="A121" s="2" t="s">
        <v>537</v>
      </c>
      <c r="B121" s="2" t="s">
        <v>119</v>
      </c>
      <c r="C121" s="2" t="s">
        <v>545</v>
      </c>
      <c r="D121">
        <v>-0.81</v>
      </c>
      <c r="E121">
        <v>0.32</v>
      </c>
      <c r="F121">
        <v>0.17</v>
      </c>
      <c r="G121">
        <v>-0.12</v>
      </c>
      <c r="H121">
        <v>0.35</v>
      </c>
      <c r="I121">
        <v>0.89</v>
      </c>
      <c r="J121">
        <v>0.94</v>
      </c>
      <c r="K121" s="4" t="s">
        <v>547</v>
      </c>
      <c r="L121" s="20" t="s">
        <v>1202</v>
      </c>
      <c r="M121" t="str">
        <f t="shared" ca="1" si="9"/>
        <v>Sin Reproceso</v>
      </c>
      <c r="N121" t="str">
        <f t="shared" ca="1" si="10"/>
        <v>LOTE A</v>
      </c>
      <c r="O121" t="str">
        <f t="shared" ca="1" si="11"/>
        <v>200 Kilos</v>
      </c>
      <c r="P121">
        <f t="shared" ca="1" si="12"/>
        <v>0.46885533320835338</v>
      </c>
      <c r="Q121">
        <f t="shared" ca="1" si="12"/>
        <v>0.10779444058798249</v>
      </c>
      <c r="R121">
        <f t="shared" ca="1" si="12"/>
        <v>0.81222785171871592</v>
      </c>
      <c r="V121">
        <f t="shared" si="13"/>
        <v>-0.81</v>
      </c>
      <c r="W121">
        <f t="shared" si="13"/>
        <v>0.32</v>
      </c>
      <c r="X121">
        <f t="shared" si="13"/>
        <v>0.17</v>
      </c>
      <c r="Y121">
        <f t="shared" si="13"/>
        <v>-0.12</v>
      </c>
      <c r="Z121">
        <f t="shared" si="13"/>
        <v>0.35</v>
      </c>
      <c r="AA121">
        <f t="shared" si="13"/>
        <v>0.89</v>
      </c>
      <c r="AB121">
        <f t="shared" si="13"/>
        <v>0.94</v>
      </c>
    </row>
    <row r="122" spans="1:28" x14ac:dyDescent="0.3">
      <c r="A122" s="2" t="s">
        <v>537</v>
      </c>
      <c r="B122" s="2" t="s">
        <v>120</v>
      </c>
      <c r="C122" s="2" t="s">
        <v>545</v>
      </c>
      <c r="D122">
        <v>-0.65</v>
      </c>
      <c r="E122">
        <v>0.3</v>
      </c>
      <c r="F122">
        <v>0.2</v>
      </c>
      <c r="G122">
        <v>-0.14000000000000001</v>
      </c>
      <c r="H122">
        <v>0.33</v>
      </c>
      <c r="I122">
        <v>0.74</v>
      </c>
      <c r="J122">
        <v>0.81</v>
      </c>
      <c r="K122" s="4" t="s">
        <v>547</v>
      </c>
      <c r="L122" s="20" t="s">
        <v>1202</v>
      </c>
      <c r="M122" t="str">
        <f t="shared" ca="1" si="9"/>
        <v>Sin Reproceso</v>
      </c>
      <c r="N122" t="str">
        <f t="shared" ca="1" si="10"/>
        <v>LOTE B</v>
      </c>
      <c r="O122" t="str">
        <f t="shared" ca="1" si="11"/>
        <v>400 kilos</v>
      </c>
      <c r="P122">
        <f t="shared" ca="1" si="12"/>
        <v>0.79608253865951839</v>
      </c>
      <c r="Q122">
        <f t="shared" ca="1" si="12"/>
        <v>0.46004116730985678</v>
      </c>
      <c r="R122">
        <f t="shared" ca="1" si="12"/>
        <v>0.19993613378940667</v>
      </c>
      <c r="V122">
        <f t="shared" si="13"/>
        <v>-0.65</v>
      </c>
      <c r="W122">
        <f t="shared" si="13"/>
        <v>0.3</v>
      </c>
      <c r="X122">
        <f t="shared" si="13"/>
        <v>0.2</v>
      </c>
      <c r="Y122">
        <f t="shared" si="13"/>
        <v>-0.14000000000000001</v>
      </c>
      <c r="Z122">
        <f t="shared" si="13"/>
        <v>0.33</v>
      </c>
      <c r="AA122">
        <f t="shared" si="13"/>
        <v>0.74</v>
      </c>
      <c r="AB122">
        <f t="shared" si="13"/>
        <v>0.81</v>
      </c>
    </row>
    <row r="123" spans="1:28" x14ac:dyDescent="0.3">
      <c r="A123" s="2" t="s">
        <v>537</v>
      </c>
      <c r="B123" s="2" t="s">
        <v>121</v>
      </c>
      <c r="C123" s="2" t="s">
        <v>545</v>
      </c>
      <c r="D123">
        <v>-0.63</v>
      </c>
      <c r="E123">
        <v>0.26</v>
      </c>
      <c r="F123">
        <v>0.19</v>
      </c>
      <c r="G123">
        <v>-0.15</v>
      </c>
      <c r="H123">
        <v>0.28000000000000003</v>
      </c>
      <c r="I123">
        <v>0.71</v>
      </c>
      <c r="J123">
        <v>0.77</v>
      </c>
      <c r="K123" s="4" t="s">
        <v>547</v>
      </c>
      <c r="L123" s="20" t="s">
        <v>1202</v>
      </c>
      <c r="M123" t="str">
        <f t="shared" ca="1" si="9"/>
        <v>Reproceso</v>
      </c>
      <c r="N123" t="str">
        <f t="shared" ca="1" si="10"/>
        <v>LOTE C</v>
      </c>
      <c r="O123" t="str">
        <f t="shared" ca="1" si="11"/>
        <v>200 Kilos</v>
      </c>
      <c r="P123">
        <f t="shared" ca="1" si="12"/>
        <v>0.38671426638688988</v>
      </c>
      <c r="Q123">
        <f t="shared" ca="1" si="12"/>
        <v>0.77426175974826006</v>
      </c>
      <c r="R123">
        <f t="shared" ca="1" si="12"/>
        <v>5.3958864933507211E-2</v>
      </c>
      <c r="V123">
        <f t="shared" si="13"/>
        <v>-0.63</v>
      </c>
      <c r="W123">
        <f t="shared" si="13"/>
        <v>0.26</v>
      </c>
      <c r="X123">
        <f t="shared" si="13"/>
        <v>0.19</v>
      </c>
      <c r="Y123">
        <f t="shared" si="13"/>
        <v>-0.15</v>
      </c>
      <c r="Z123">
        <f t="shared" si="13"/>
        <v>0.28000000000000003</v>
      </c>
      <c r="AA123">
        <f t="shared" si="13"/>
        <v>0.71</v>
      </c>
      <c r="AB123">
        <f t="shared" si="13"/>
        <v>0.77</v>
      </c>
    </row>
    <row r="124" spans="1:28" x14ac:dyDescent="0.3">
      <c r="A124" s="2" t="s">
        <v>537</v>
      </c>
      <c r="B124" s="2" t="s">
        <v>122</v>
      </c>
      <c r="C124" s="2" t="s">
        <v>545</v>
      </c>
      <c r="D124">
        <v>-0.52</v>
      </c>
      <c r="E124">
        <v>0.31</v>
      </c>
      <c r="F124">
        <v>0.16</v>
      </c>
      <c r="G124">
        <v>-0.11</v>
      </c>
      <c r="H124">
        <v>0.33</v>
      </c>
      <c r="I124">
        <v>0.63</v>
      </c>
      <c r="J124">
        <v>0.7</v>
      </c>
      <c r="K124" s="4" t="s">
        <v>547</v>
      </c>
      <c r="L124" s="20" t="s">
        <v>1202</v>
      </c>
      <c r="M124" t="str">
        <f t="shared" ca="1" si="9"/>
        <v>Sin Reproceso</v>
      </c>
      <c r="N124" t="str">
        <f t="shared" ca="1" si="10"/>
        <v>LOTE B</v>
      </c>
      <c r="O124" t="str">
        <f t="shared" ca="1" si="11"/>
        <v>200 Kilos</v>
      </c>
      <c r="P124">
        <f t="shared" ca="1" si="12"/>
        <v>0.55483551539490772</v>
      </c>
      <c r="Q124">
        <f t="shared" ca="1" si="12"/>
        <v>0.38067605551379069</v>
      </c>
      <c r="R124">
        <f t="shared" ca="1" si="12"/>
        <v>0.71758700266730346</v>
      </c>
      <c r="V124">
        <f t="shared" si="13"/>
        <v>-0.52</v>
      </c>
      <c r="W124">
        <f t="shared" si="13"/>
        <v>0.31</v>
      </c>
      <c r="X124">
        <f t="shared" si="13"/>
        <v>0.16</v>
      </c>
      <c r="Y124">
        <f t="shared" si="13"/>
        <v>-0.11</v>
      </c>
      <c r="Z124">
        <f t="shared" si="13"/>
        <v>0.33</v>
      </c>
      <c r="AA124">
        <f t="shared" si="13"/>
        <v>0.63</v>
      </c>
      <c r="AB124">
        <f t="shared" si="13"/>
        <v>0.7</v>
      </c>
    </row>
    <row r="125" spans="1:28" x14ac:dyDescent="0.3">
      <c r="A125" s="2" t="s">
        <v>537</v>
      </c>
      <c r="B125" s="2" t="s">
        <v>123</v>
      </c>
      <c r="C125" s="2" t="s">
        <v>545</v>
      </c>
      <c r="D125">
        <v>-0.52</v>
      </c>
      <c r="E125">
        <v>0.24</v>
      </c>
      <c r="F125">
        <v>0.28999999999999998</v>
      </c>
      <c r="G125">
        <v>-0.25</v>
      </c>
      <c r="H125">
        <v>0.28000000000000003</v>
      </c>
      <c r="I125">
        <v>0.64</v>
      </c>
      <c r="J125">
        <v>0.73</v>
      </c>
      <c r="K125" s="4" t="s">
        <v>547</v>
      </c>
      <c r="L125" s="20" t="s">
        <v>1202</v>
      </c>
      <c r="M125" t="str">
        <f t="shared" ca="1" si="9"/>
        <v>Sin Reproceso</v>
      </c>
      <c r="N125" t="str">
        <f t="shared" ca="1" si="10"/>
        <v>LOTE C</v>
      </c>
      <c r="O125" t="str">
        <f t="shared" ca="1" si="11"/>
        <v>400 kilos</v>
      </c>
      <c r="P125">
        <f t="shared" ca="1" si="12"/>
        <v>0.96934408475583433</v>
      </c>
      <c r="Q125">
        <f t="shared" ca="1" si="12"/>
        <v>0.73971030226447487</v>
      </c>
      <c r="R125">
        <f t="shared" ca="1" si="12"/>
        <v>0.99724561068296191</v>
      </c>
      <c r="V125">
        <f t="shared" si="13"/>
        <v>-0.52</v>
      </c>
      <c r="W125">
        <f t="shared" si="13"/>
        <v>0.24</v>
      </c>
      <c r="X125">
        <f t="shared" si="13"/>
        <v>0.28999999999999998</v>
      </c>
      <c r="Y125">
        <f t="shared" si="13"/>
        <v>-0.25</v>
      </c>
      <c r="Z125">
        <f t="shared" si="13"/>
        <v>0.28000000000000003</v>
      </c>
      <c r="AA125">
        <f t="shared" si="13"/>
        <v>0.64</v>
      </c>
      <c r="AB125">
        <f t="shared" si="13"/>
        <v>0.73</v>
      </c>
    </row>
    <row r="126" spans="1:28" x14ac:dyDescent="0.3">
      <c r="A126" s="2" t="s">
        <v>537</v>
      </c>
      <c r="B126" s="2" t="s">
        <v>124</v>
      </c>
      <c r="C126" s="2" t="s">
        <v>545</v>
      </c>
      <c r="D126">
        <v>-1.48</v>
      </c>
      <c r="E126">
        <v>0.14000000000000001</v>
      </c>
      <c r="F126">
        <v>0.25</v>
      </c>
      <c r="G126">
        <v>-0.24</v>
      </c>
      <c r="H126">
        <v>0.17</v>
      </c>
      <c r="I126">
        <v>1.51</v>
      </c>
      <c r="J126">
        <v>1.5</v>
      </c>
      <c r="K126" s="5" t="s">
        <v>548</v>
      </c>
      <c r="L126" s="20" t="s">
        <v>1202</v>
      </c>
      <c r="M126" t="str">
        <f t="shared" ca="1" si="9"/>
        <v>Sin Reproceso</v>
      </c>
      <c r="N126" t="str">
        <f t="shared" ca="1" si="10"/>
        <v>LOTE C</v>
      </c>
      <c r="O126" t="str">
        <f t="shared" ca="1" si="11"/>
        <v>400 kilos</v>
      </c>
      <c r="P126">
        <f t="shared" ca="1" si="12"/>
        <v>0.92685190052535205</v>
      </c>
      <c r="Q126">
        <f t="shared" ca="1" si="12"/>
        <v>0.98559793104625493</v>
      </c>
      <c r="R126">
        <f t="shared" ca="1" si="12"/>
        <v>0.62308812769569144</v>
      </c>
      <c r="V126">
        <f t="shared" si="13"/>
        <v>-1.48</v>
      </c>
      <c r="W126">
        <f t="shared" si="13"/>
        <v>0.14000000000000001</v>
      </c>
      <c r="X126">
        <f t="shared" si="13"/>
        <v>0.25</v>
      </c>
      <c r="Y126">
        <f t="shared" si="13"/>
        <v>-0.24</v>
      </c>
      <c r="Z126">
        <f t="shared" si="13"/>
        <v>0.17</v>
      </c>
      <c r="AA126">
        <f t="shared" si="13"/>
        <v>1.51</v>
      </c>
      <c r="AB126">
        <f t="shared" si="13"/>
        <v>1.5</v>
      </c>
    </row>
    <row r="127" spans="1:28" x14ac:dyDescent="0.3">
      <c r="A127" s="2" t="s">
        <v>537</v>
      </c>
      <c r="B127" s="2" t="s">
        <v>125</v>
      </c>
      <c r="C127" s="2" t="s">
        <v>545</v>
      </c>
      <c r="D127">
        <v>-0.47</v>
      </c>
      <c r="E127">
        <v>0.14000000000000001</v>
      </c>
      <c r="F127">
        <v>0.32</v>
      </c>
      <c r="G127">
        <v>-0.31</v>
      </c>
      <c r="H127">
        <v>0.17</v>
      </c>
      <c r="I127">
        <v>0.59</v>
      </c>
      <c r="J127">
        <v>0.67</v>
      </c>
      <c r="K127" s="4" t="s">
        <v>547</v>
      </c>
      <c r="L127" s="20" t="s">
        <v>1202</v>
      </c>
      <c r="M127" t="str">
        <f t="shared" ca="1" si="9"/>
        <v>Sin Reproceso</v>
      </c>
      <c r="N127" t="str">
        <f t="shared" ca="1" si="10"/>
        <v>LOTE B</v>
      </c>
      <c r="O127" t="str">
        <f t="shared" ca="1" si="11"/>
        <v>200 Kilos</v>
      </c>
      <c r="P127">
        <f t="shared" ca="1" si="12"/>
        <v>0.36753062956944849</v>
      </c>
      <c r="Q127">
        <f t="shared" ca="1" si="12"/>
        <v>0.59802034055053765</v>
      </c>
      <c r="R127">
        <f t="shared" ca="1" si="12"/>
        <v>0.76635521072401902</v>
      </c>
      <c r="V127">
        <f t="shared" si="13"/>
        <v>-0.47</v>
      </c>
      <c r="W127">
        <f t="shared" si="13"/>
        <v>0.14000000000000001</v>
      </c>
      <c r="X127">
        <f t="shared" si="13"/>
        <v>0.32</v>
      </c>
      <c r="Y127">
        <f t="shared" si="13"/>
        <v>-0.31</v>
      </c>
      <c r="Z127">
        <f t="shared" si="13"/>
        <v>0.17</v>
      </c>
      <c r="AA127">
        <f t="shared" si="13"/>
        <v>0.59</v>
      </c>
      <c r="AB127">
        <f t="shared" si="13"/>
        <v>0.67</v>
      </c>
    </row>
    <row r="128" spans="1:28" x14ac:dyDescent="0.3">
      <c r="A128" s="2" t="s">
        <v>537</v>
      </c>
      <c r="B128" s="2" t="s">
        <v>126</v>
      </c>
      <c r="C128" s="2" t="s">
        <v>545</v>
      </c>
      <c r="D128">
        <v>-0.87</v>
      </c>
      <c r="E128">
        <v>0.09</v>
      </c>
      <c r="F128">
        <v>0.23</v>
      </c>
      <c r="G128">
        <v>-0.22</v>
      </c>
      <c r="H128">
        <v>0.11</v>
      </c>
      <c r="I128">
        <v>0.9</v>
      </c>
      <c r="J128">
        <v>0.92</v>
      </c>
      <c r="K128" s="4" t="s">
        <v>547</v>
      </c>
      <c r="L128" s="20" t="s">
        <v>1202</v>
      </c>
      <c r="M128" t="str">
        <f t="shared" ca="1" si="9"/>
        <v>Sin Reproceso</v>
      </c>
      <c r="N128" t="str">
        <f t="shared" ca="1" si="10"/>
        <v>LOTE B</v>
      </c>
      <c r="O128" t="str">
        <f t="shared" ca="1" si="11"/>
        <v>400 kilos</v>
      </c>
      <c r="P128">
        <f t="shared" ca="1" si="12"/>
        <v>0.99000269881460223</v>
      </c>
      <c r="Q128">
        <f t="shared" ca="1" si="12"/>
        <v>0.49206919313221942</v>
      </c>
      <c r="R128">
        <f t="shared" ca="1" si="12"/>
        <v>0.65847385909245049</v>
      </c>
      <c r="V128">
        <f t="shared" si="13"/>
        <v>-0.87</v>
      </c>
      <c r="W128">
        <f t="shared" si="13"/>
        <v>0.09</v>
      </c>
      <c r="X128">
        <f t="shared" si="13"/>
        <v>0.23</v>
      </c>
      <c r="Y128">
        <f t="shared" si="13"/>
        <v>-0.22</v>
      </c>
      <c r="Z128">
        <f t="shared" si="13"/>
        <v>0.11</v>
      </c>
      <c r="AA128">
        <f t="shared" si="13"/>
        <v>0.9</v>
      </c>
      <c r="AB128">
        <f t="shared" si="13"/>
        <v>0.92</v>
      </c>
    </row>
    <row r="129" spans="1:28" x14ac:dyDescent="0.3">
      <c r="A129" s="2" t="s">
        <v>537</v>
      </c>
      <c r="B129" s="2" t="s">
        <v>127</v>
      </c>
      <c r="C129" s="2" t="s">
        <v>545</v>
      </c>
      <c r="D129">
        <v>-1.59</v>
      </c>
      <c r="E129">
        <v>0.31</v>
      </c>
      <c r="F129">
        <v>0.51</v>
      </c>
      <c r="G129">
        <v>-0.45</v>
      </c>
      <c r="H129">
        <v>0.4</v>
      </c>
      <c r="I129">
        <v>1.7</v>
      </c>
      <c r="J129">
        <v>1.76</v>
      </c>
      <c r="K129" s="5" t="s">
        <v>548</v>
      </c>
      <c r="L129" s="20" t="s">
        <v>1202</v>
      </c>
      <c r="M129" t="str">
        <f t="shared" ca="1" si="9"/>
        <v>Sin Reproceso</v>
      </c>
      <c r="N129" t="str">
        <f t="shared" ca="1" si="10"/>
        <v>LOTE B</v>
      </c>
      <c r="O129" t="str">
        <f t="shared" ca="1" si="11"/>
        <v>200 Kilos</v>
      </c>
      <c r="P129">
        <f t="shared" ca="1" si="12"/>
        <v>0.62614646612362201</v>
      </c>
      <c r="Q129">
        <f t="shared" ca="1" si="12"/>
        <v>0.5717382950886446</v>
      </c>
      <c r="R129">
        <f t="shared" ca="1" si="12"/>
        <v>0.47197509673642246</v>
      </c>
      <c r="V129">
        <f t="shared" si="13"/>
        <v>-1.59</v>
      </c>
      <c r="W129">
        <f t="shared" si="13"/>
        <v>0.31</v>
      </c>
      <c r="X129">
        <f t="shared" si="13"/>
        <v>0.51</v>
      </c>
      <c r="Y129">
        <f t="shared" si="13"/>
        <v>-0.45</v>
      </c>
      <c r="Z129">
        <f t="shared" si="13"/>
        <v>0.4</v>
      </c>
      <c r="AA129">
        <f t="shared" si="13"/>
        <v>1.7</v>
      </c>
      <c r="AB129">
        <f t="shared" si="13"/>
        <v>1.76</v>
      </c>
    </row>
    <row r="130" spans="1:28" x14ac:dyDescent="0.3">
      <c r="A130" s="2" t="s">
        <v>537</v>
      </c>
      <c r="B130" s="2" t="s">
        <v>128</v>
      </c>
      <c r="C130" s="2" t="s">
        <v>545</v>
      </c>
      <c r="D130">
        <v>-0.9</v>
      </c>
      <c r="E130">
        <v>0.25</v>
      </c>
      <c r="F130">
        <v>0.26</v>
      </c>
      <c r="G130">
        <v>-0.22</v>
      </c>
      <c r="H130">
        <v>0.28000000000000003</v>
      </c>
      <c r="I130">
        <v>0.97</v>
      </c>
      <c r="J130">
        <v>1.01</v>
      </c>
      <c r="K130" s="5" t="s">
        <v>548</v>
      </c>
      <c r="L130" s="20" t="s">
        <v>1202</v>
      </c>
      <c r="M130" t="str">
        <f t="shared" ca="1" si="9"/>
        <v>Sin Reproceso</v>
      </c>
      <c r="N130" t="str">
        <f t="shared" ca="1" si="10"/>
        <v>LOTE B</v>
      </c>
      <c r="O130" t="str">
        <f t="shared" ca="1" si="11"/>
        <v>100 Kilos</v>
      </c>
      <c r="P130">
        <f t="shared" ca="1" si="12"/>
        <v>0.12721545419678681</v>
      </c>
      <c r="Q130">
        <f t="shared" ca="1" si="12"/>
        <v>0.60747077549310391</v>
      </c>
      <c r="R130">
        <f t="shared" ca="1" si="12"/>
        <v>0.62760755947153279</v>
      </c>
      <c r="V130">
        <f t="shared" si="13"/>
        <v>-0.9</v>
      </c>
      <c r="W130">
        <f t="shared" si="13"/>
        <v>0.25</v>
      </c>
      <c r="X130">
        <f t="shared" si="13"/>
        <v>0.26</v>
      </c>
      <c r="Y130">
        <f t="shared" si="13"/>
        <v>-0.22</v>
      </c>
      <c r="Z130">
        <f t="shared" si="13"/>
        <v>0.28000000000000003</v>
      </c>
      <c r="AA130">
        <f t="shared" si="13"/>
        <v>0.97</v>
      </c>
      <c r="AB130">
        <f t="shared" si="13"/>
        <v>1.01</v>
      </c>
    </row>
    <row r="131" spans="1:28" x14ac:dyDescent="0.3">
      <c r="A131" s="2" t="s">
        <v>537</v>
      </c>
      <c r="B131" s="2" t="s">
        <v>129</v>
      </c>
      <c r="C131" s="2" t="s">
        <v>545</v>
      </c>
      <c r="D131">
        <v>-0.88</v>
      </c>
      <c r="E131">
        <v>0.24</v>
      </c>
      <c r="F131">
        <v>0.25</v>
      </c>
      <c r="G131">
        <v>-0.21</v>
      </c>
      <c r="H131">
        <v>0.27</v>
      </c>
      <c r="I131">
        <v>0.94</v>
      </c>
      <c r="J131">
        <v>0.98</v>
      </c>
      <c r="K131" s="4" t="s">
        <v>547</v>
      </c>
      <c r="L131" s="20" t="s">
        <v>1202</v>
      </c>
      <c r="M131" t="str">
        <f t="shared" ref="M131:M194" ca="1" si="14">+VLOOKUP(R131,$S$15:$T$16,2,1)</f>
        <v>Sin Reproceso</v>
      </c>
      <c r="N131" t="str">
        <f t="shared" ref="N131:N194" ca="1" si="15">+VLOOKUP(Q131,$S$10:$T$12,2,1)</f>
        <v>LOTE A</v>
      </c>
      <c r="O131" t="str">
        <f t="shared" ref="O131:O194" ca="1" si="16">+VLOOKUP(P131,$S$2:$T$5,2,1)</f>
        <v>200 Kilos</v>
      </c>
      <c r="P131">
        <f t="shared" ref="P131:R194" ca="1" si="17">+RAND()</f>
        <v>0.6880132256601259</v>
      </c>
      <c r="Q131">
        <f t="shared" ca="1" si="17"/>
        <v>0.17305702050920357</v>
      </c>
      <c r="R131">
        <f t="shared" ca="1" si="17"/>
        <v>0.81367037229405681</v>
      </c>
      <c r="V131">
        <f t="shared" si="13"/>
        <v>-0.88</v>
      </c>
      <c r="W131">
        <f t="shared" si="13"/>
        <v>0.24</v>
      </c>
      <c r="X131">
        <f t="shared" si="13"/>
        <v>0.25</v>
      </c>
      <c r="Y131">
        <f t="shared" si="13"/>
        <v>-0.21</v>
      </c>
      <c r="Z131">
        <f t="shared" si="13"/>
        <v>0.27</v>
      </c>
      <c r="AA131">
        <f t="shared" si="13"/>
        <v>0.94</v>
      </c>
      <c r="AB131">
        <f t="shared" si="13"/>
        <v>0.98</v>
      </c>
    </row>
    <row r="132" spans="1:28" x14ac:dyDescent="0.3">
      <c r="A132" s="2" t="s">
        <v>537</v>
      </c>
      <c r="B132" s="2" t="s">
        <v>130</v>
      </c>
      <c r="C132" s="2" t="s">
        <v>545</v>
      </c>
      <c r="D132">
        <v>-1.08</v>
      </c>
      <c r="E132">
        <v>0.25</v>
      </c>
      <c r="F132">
        <v>0.24</v>
      </c>
      <c r="G132">
        <v>-0.2</v>
      </c>
      <c r="H132">
        <v>0.28000000000000003</v>
      </c>
      <c r="I132">
        <v>1.1299999999999999</v>
      </c>
      <c r="J132">
        <v>1.1599999999999999</v>
      </c>
      <c r="K132" s="5" t="s">
        <v>548</v>
      </c>
      <c r="L132" s="20" t="s">
        <v>1202</v>
      </c>
      <c r="M132" t="str">
        <f t="shared" ca="1" si="14"/>
        <v>Sin Reproceso</v>
      </c>
      <c r="N132" t="str">
        <f t="shared" ca="1" si="15"/>
        <v>LOTE A</v>
      </c>
      <c r="O132" t="str">
        <f t="shared" ca="1" si="16"/>
        <v>200 Kilos</v>
      </c>
      <c r="P132">
        <f t="shared" ca="1" si="17"/>
        <v>0.4760981587971046</v>
      </c>
      <c r="Q132">
        <f t="shared" ca="1" si="17"/>
        <v>1.5240357871334487E-2</v>
      </c>
      <c r="R132">
        <f t="shared" ca="1" si="17"/>
        <v>0.8898512148393799</v>
      </c>
      <c r="V132">
        <f t="shared" si="13"/>
        <v>-1.08</v>
      </c>
      <c r="W132">
        <f t="shared" si="13"/>
        <v>0.25</v>
      </c>
      <c r="X132">
        <f t="shared" si="13"/>
        <v>0.24</v>
      </c>
      <c r="Y132">
        <f t="shared" si="13"/>
        <v>-0.2</v>
      </c>
      <c r="Z132">
        <f t="shared" si="13"/>
        <v>0.28000000000000003</v>
      </c>
      <c r="AA132">
        <f t="shared" si="13"/>
        <v>1.1299999999999999</v>
      </c>
      <c r="AB132">
        <f t="shared" si="13"/>
        <v>1.1599999999999999</v>
      </c>
    </row>
    <row r="133" spans="1:28" x14ac:dyDescent="0.3">
      <c r="A133" s="2" t="s">
        <v>537</v>
      </c>
      <c r="B133" s="2" t="s">
        <v>131</v>
      </c>
      <c r="C133" s="2" t="s">
        <v>545</v>
      </c>
      <c r="D133">
        <v>-1.41</v>
      </c>
      <c r="E133">
        <v>0.28999999999999998</v>
      </c>
      <c r="F133">
        <v>0.37</v>
      </c>
      <c r="G133">
        <v>-0.31</v>
      </c>
      <c r="H133">
        <v>0.35</v>
      </c>
      <c r="I133">
        <v>1.48</v>
      </c>
      <c r="J133">
        <v>1.52</v>
      </c>
      <c r="K133" s="5" t="s">
        <v>548</v>
      </c>
      <c r="L133" s="20" t="s">
        <v>1202</v>
      </c>
      <c r="M133" t="str">
        <f t="shared" ca="1" si="14"/>
        <v>Sin Reproceso</v>
      </c>
      <c r="N133" t="str">
        <f t="shared" ca="1" si="15"/>
        <v>LOTE C</v>
      </c>
      <c r="O133" t="str">
        <f t="shared" ca="1" si="16"/>
        <v>400 kilos</v>
      </c>
      <c r="P133">
        <f t="shared" ca="1" si="17"/>
        <v>0.93328817730330005</v>
      </c>
      <c r="Q133">
        <f t="shared" ca="1" si="17"/>
        <v>0.73487731216565955</v>
      </c>
      <c r="R133">
        <f t="shared" ca="1" si="17"/>
        <v>0.33126495077549156</v>
      </c>
      <c r="V133">
        <f t="shared" si="13"/>
        <v>-1.41</v>
      </c>
      <c r="W133">
        <f t="shared" si="13"/>
        <v>0.28999999999999998</v>
      </c>
      <c r="X133">
        <f t="shared" si="13"/>
        <v>0.37</v>
      </c>
      <c r="Y133">
        <f t="shared" si="13"/>
        <v>-0.31</v>
      </c>
      <c r="Z133">
        <f t="shared" si="13"/>
        <v>0.35</v>
      </c>
      <c r="AA133">
        <f t="shared" si="13"/>
        <v>1.48</v>
      </c>
      <c r="AB133">
        <f t="shared" si="13"/>
        <v>1.52</v>
      </c>
    </row>
    <row r="134" spans="1:28" x14ac:dyDescent="0.3">
      <c r="A134" s="2" t="s">
        <v>537</v>
      </c>
      <c r="B134" s="2" t="s">
        <v>132</v>
      </c>
      <c r="C134" s="2" t="s">
        <v>545</v>
      </c>
      <c r="D134">
        <v>-0.98</v>
      </c>
      <c r="E134">
        <v>0.27</v>
      </c>
      <c r="F134">
        <v>0.27</v>
      </c>
      <c r="G134">
        <v>-0.22</v>
      </c>
      <c r="H134">
        <v>0.3</v>
      </c>
      <c r="I134">
        <v>1.05</v>
      </c>
      <c r="J134">
        <v>1.0900000000000001</v>
      </c>
      <c r="K134" s="5" t="s">
        <v>548</v>
      </c>
      <c r="L134" s="20" t="s">
        <v>1202</v>
      </c>
      <c r="M134" t="str">
        <f t="shared" ca="1" si="14"/>
        <v>Sin Reproceso</v>
      </c>
      <c r="N134" t="str">
        <f t="shared" ca="1" si="15"/>
        <v>LOTE B</v>
      </c>
      <c r="O134" t="str">
        <f t="shared" ca="1" si="16"/>
        <v>400 kilos</v>
      </c>
      <c r="P134">
        <f t="shared" ca="1" si="17"/>
        <v>0.73571009996591163</v>
      </c>
      <c r="Q134">
        <f t="shared" ca="1" si="17"/>
        <v>0.42211087654573609</v>
      </c>
      <c r="R134">
        <f t="shared" ca="1" si="17"/>
        <v>0.82611642647767791</v>
      </c>
      <c r="V134">
        <f t="shared" si="13"/>
        <v>-0.98</v>
      </c>
      <c r="W134">
        <f t="shared" si="13"/>
        <v>0.27</v>
      </c>
      <c r="X134">
        <f t="shared" si="13"/>
        <v>0.27</v>
      </c>
      <c r="Y134">
        <f t="shared" si="13"/>
        <v>-0.22</v>
      </c>
      <c r="Z134">
        <f t="shared" si="13"/>
        <v>0.3</v>
      </c>
      <c r="AA134">
        <f t="shared" si="13"/>
        <v>1.05</v>
      </c>
      <c r="AB134">
        <f t="shared" si="13"/>
        <v>1.0900000000000001</v>
      </c>
    </row>
    <row r="135" spans="1:28" x14ac:dyDescent="0.3">
      <c r="A135" s="2" t="s">
        <v>537</v>
      </c>
      <c r="B135" s="2" t="s">
        <v>133</v>
      </c>
      <c r="C135" s="2" t="s">
        <v>545</v>
      </c>
      <c r="D135">
        <v>-1.04</v>
      </c>
      <c r="E135">
        <v>0.26</v>
      </c>
      <c r="F135">
        <v>0.24</v>
      </c>
      <c r="G135">
        <v>-0.19</v>
      </c>
      <c r="H135">
        <v>0.3</v>
      </c>
      <c r="I135">
        <v>1.1000000000000001</v>
      </c>
      <c r="J135">
        <v>1.1299999999999999</v>
      </c>
      <c r="K135" s="5" t="s">
        <v>548</v>
      </c>
      <c r="L135" s="20" t="s">
        <v>1202</v>
      </c>
      <c r="M135" t="str">
        <f t="shared" ca="1" si="14"/>
        <v>Sin Reproceso</v>
      </c>
      <c r="N135" t="str">
        <f t="shared" ca="1" si="15"/>
        <v>LOTE A</v>
      </c>
      <c r="O135" t="str">
        <f t="shared" ca="1" si="16"/>
        <v>200 Kilos</v>
      </c>
      <c r="P135">
        <f t="shared" ca="1" si="17"/>
        <v>0.45745651771838636</v>
      </c>
      <c r="Q135">
        <f t="shared" ca="1" si="17"/>
        <v>0.2798515520983399</v>
      </c>
      <c r="R135">
        <f t="shared" ca="1" si="17"/>
        <v>0.45735145634827046</v>
      </c>
      <c r="V135">
        <f t="shared" si="13"/>
        <v>-1.04</v>
      </c>
      <c r="W135">
        <f t="shared" si="13"/>
        <v>0.26</v>
      </c>
      <c r="X135">
        <f t="shared" si="13"/>
        <v>0.24</v>
      </c>
      <c r="Y135">
        <f t="shared" si="13"/>
        <v>-0.19</v>
      </c>
      <c r="Z135">
        <f t="shared" si="13"/>
        <v>0.3</v>
      </c>
      <c r="AA135">
        <f t="shared" si="13"/>
        <v>1.1000000000000001</v>
      </c>
      <c r="AB135">
        <f t="shared" si="13"/>
        <v>1.1299999999999999</v>
      </c>
    </row>
    <row r="136" spans="1:28" x14ac:dyDescent="0.3">
      <c r="A136" s="2" t="s">
        <v>537</v>
      </c>
      <c r="B136" s="2" t="s">
        <v>134</v>
      </c>
      <c r="C136" s="2" t="s">
        <v>545</v>
      </c>
      <c r="D136">
        <v>-0.82</v>
      </c>
      <c r="E136">
        <v>0.28999999999999998</v>
      </c>
      <c r="F136">
        <v>0.27</v>
      </c>
      <c r="G136">
        <v>-0.22</v>
      </c>
      <c r="H136">
        <v>0.33</v>
      </c>
      <c r="I136">
        <v>0.91</v>
      </c>
      <c r="J136">
        <v>0.97</v>
      </c>
      <c r="K136" s="4" t="s">
        <v>547</v>
      </c>
      <c r="L136" s="20" t="s">
        <v>1202</v>
      </c>
      <c r="M136" t="str">
        <f t="shared" ca="1" si="14"/>
        <v>Sin Reproceso</v>
      </c>
      <c r="N136" t="str">
        <f t="shared" ca="1" si="15"/>
        <v>LOTE C</v>
      </c>
      <c r="O136" t="str">
        <f t="shared" ca="1" si="16"/>
        <v>200 Kilos</v>
      </c>
      <c r="P136">
        <f t="shared" ca="1" si="17"/>
        <v>0.6677203086480038</v>
      </c>
      <c r="Q136">
        <f t="shared" ca="1" si="17"/>
        <v>0.85589735860457739</v>
      </c>
      <c r="R136">
        <f t="shared" ca="1" si="17"/>
        <v>0.51122625017546142</v>
      </c>
      <c r="V136">
        <f t="shared" si="13"/>
        <v>-0.82</v>
      </c>
      <c r="W136">
        <f t="shared" si="13"/>
        <v>0.28999999999999998</v>
      </c>
      <c r="X136">
        <f t="shared" si="13"/>
        <v>0.27</v>
      </c>
      <c r="Y136">
        <f t="shared" si="13"/>
        <v>-0.22</v>
      </c>
      <c r="Z136">
        <f t="shared" si="13"/>
        <v>0.33</v>
      </c>
      <c r="AA136">
        <f t="shared" si="13"/>
        <v>0.91</v>
      </c>
      <c r="AB136">
        <f t="shared" si="13"/>
        <v>0.97</v>
      </c>
    </row>
    <row r="137" spans="1:28" x14ac:dyDescent="0.3">
      <c r="A137" s="2" t="s">
        <v>537</v>
      </c>
      <c r="B137" s="2" t="s">
        <v>135</v>
      </c>
      <c r="C137" s="2" t="s">
        <v>545</v>
      </c>
      <c r="D137">
        <v>-0.81</v>
      </c>
      <c r="E137">
        <v>0.33</v>
      </c>
      <c r="F137">
        <v>0.28000000000000003</v>
      </c>
      <c r="G137">
        <v>-0.22</v>
      </c>
      <c r="H137">
        <v>0.38</v>
      </c>
      <c r="I137">
        <v>0.92</v>
      </c>
      <c r="J137">
        <v>1</v>
      </c>
      <c r="K137" s="4" t="s">
        <v>547</v>
      </c>
      <c r="L137" s="20" t="s">
        <v>1202</v>
      </c>
      <c r="M137" t="str">
        <f t="shared" ca="1" si="14"/>
        <v>Sin Reproceso</v>
      </c>
      <c r="N137" t="str">
        <f t="shared" ca="1" si="15"/>
        <v>LOTE C</v>
      </c>
      <c r="O137" t="str">
        <f t="shared" ca="1" si="16"/>
        <v>100 Kilos</v>
      </c>
      <c r="P137">
        <f t="shared" ca="1" si="17"/>
        <v>0.17648400802161246</v>
      </c>
      <c r="Q137">
        <f t="shared" ca="1" si="17"/>
        <v>0.92925928580184092</v>
      </c>
      <c r="R137">
        <f t="shared" ca="1" si="17"/>
        <v>0.73266574745525481</v>
      </c>
      <c r="V137">
        <f t="shared" si="13"/>
        <v>-0.81</v>
      </c>
      <c r="W137">
        <f t="shared" si="13"/>
        <v>0.33</v>
      </c>
      <c r="X137">
        <f t="shared" si="13"/>
        <v>0.28000000000000003</v>
      </c>
      <c r="Y137">
        <f t="shared" si="13"/>
        <v>-0.22</v>
      </c>
      <c r="Z137">
        <f t="shared" si="13"/>
        <v>0.38</v>
      </c>
      <c r="AA137">
        <f t="shared" si="13"/>
        <v>0.92</v>
      </c>
      <c r="AB137">
        <f t="shared" si="13"/>
        <v>1</v>
      </c>
    </row>
    <row r="138" spans="1:28" x14ac:dyDescent="0.3">
      <c r="A138" s="2" t="s">
        <v>537</v>
      </c>
      <c r="B138" s="2" t="s">
        <v>136</v>
      </c>
      <c r="C138" s="2" t="s">
        <v>545</v>
      </c>
      <c r="D138">
        <v>-1.94</v>
      </c>
      <c r="E138">
        <v>0.33</v>
      </c>
      <c r="F138">
        <v>0.34</v>
      </c>
      <c r="G138">
        <v>-0.28000000000000003</v>
      </c>
      <c r="H138">
        <v>0.39</v>
      </c>
      <c r="I138">
        <v>2</v>
      </c>
      <c r="J138">
        <v>2.0099999999999998</v>
      </c>
      <c r="K138" s="5" t="s">
        <v>548</v>
      </c>
      <c r="L138" s="20" t="s">
        <v>1202</v>
      </c>
      <c r="M138" t="str">
        <f t="shared" ca="1" si="14"/>
        <v>Sin Reproceso</v>
      </c>
      <c r="N138" t="str">
        <f t="shared" ca="1" si="15"/>
        <v>LOTE A</v>
      </c>
      <c r="O138" t="str">
        <f t="shared" ca="1" si="16"/>
        <v>200 Kilos</v>
      </c>
      <c r="P138">
        <f t="shared" ca="1" si="17"/>
        <v>0.33680646191449692</v>
      </c>
      <c r="Q138">
        <f t="shared" ca="1" si="17"/>
        <v>0.26831336348139123</v>
      </c>
      <c r="R138">
        <f t="shared" ca="1" si="17"/>
        <v>0.20873342536884298</v>
      </c>
      <c r="V138">
        <f t="shared" si="13"/>
        <v>-1.94</v>
      </c>
      <c r="W138">
        <f t="shared" si="13"/>
        <v>0.33</v>
      </c>
      <c r="X138">
        <f t="shared" si="13"/>
        <v>0.34</v>
      </c>
      <c r="Y138">
        <f t="shared" si="13"/>
        <v>-0.28000000000000003</v>
      </c>
      <c r="Z138">
        <f t="shared" si="13"/>
        <v>0.39</v>
      </c>
      <c r="AA138">
        <f t="shared" si="13"/>
        <v>2</v>
      </c>
      <c r="AB138">
        <f t="shared" si="13"/>
        <v>2.0099999999999998</v>
      </c>
    </row>
    <row r="139" spans="1:28" x14ac:dyDescent="0.3">
      <c r="A139" s="2" t="s">
        <v>537</v>
      </c>
      <c r="B139" s="2" t="s">
        <v>137</v>
      </c>
      <c r="C139" s="2" t="s">
        <v>545</v>
      </c>
      <c r="D139">
        <v>-0.86</v>
      </c>
      <c r="E139">
        <v>0.28999999999999998</v>
      </c>
      <c r="F139">
        <v>0.28000000000000003</v>
      </c>
      <c r="G139">
        <v>-0.23</v>
      </c>
      <c r="H139">
        <v>0.33</v>
      </c>
      <c r="I139">
        <v>0.95</v>
      </c>
      <c r="J139">
        <v>1.01</v>
      </c>
      <c r="K139" s="5" t="s">
        <v>548</v>
      </c>
      <c r="L139" s="20" t="s">
        <v>1202</v>
      </c>
      <c r="M139" t="str">
        <f t="shared" ca="1" si="14"/>
        <v>Sin Reproceso</v>
      </c>
      <c r="N139" t="str">
        <f t="shared" ca="1" si="15"/>
        <v>LOTE B</v>
      </c>
      <c r="O139" t="str">
        <f t="shared" ca="1" si="16"/>
        <v>50 Kilos</v>
      </c>
      <c r="P139">
        <f t="shared" ca="1" si="17"/>
        <v>6.4161062076911857E-2</v>
      </c>
      <c r="Q139">
        <f t="shared" ca="1" si="17"/>
        <v>0.52085540774322248</v>
      </c>
      <c r="R139">
        <f t="shared" ca="1" si="17"/>
        <v>0.97366414048580741</v>
      </c>
      <c r="V139">
        <f t="shared" si="13"/>
        <v>-0.86</v>
      </c>
      <c r="W139">
        <f t="shared" si="13"/>
        <v>0.28999999999999998</v>
      </c>
      <c r="X139">
        <f t="shared" si="13"/>
        <v>0.28000000000000003</v>
      </c>
      <c r="Y139">
        <f t="shared" si="13"/>
        <v>-0.23</v>
      </c>
      <c r="Z139">
        <f t="shared" si="13"/>
        <v>0.33</v>
      </c>
      <c r="AA139">
        <f t="shared" si="13"/>
        <v>0.95</v>
      </c>
      <c r="AB139">
        <f t="shared" si="13"/>
        <v>1.01</v>
      </c>
    </row>
    <row r="140" spans="1:28" x14ac:dyDescent="0.3">
      <c r="A140" s="2" t="s">
        <v>537</v>
      </c>
      <c r="B140" s="2" t="s">
        <v>138</v>
      </c>
      <c r="C140" s="2" t="s">
        <v>545</v>
      </c>
      <c r="D140">
        <v>0.18</v>
      </c>
      <c r="E140">
        <v>0.3</v>
      </c>
      <c r="F140">
        <v>0.14000000000000001</v>
      </c>
      <c r="G140">
        <v>-0.09</v>
      </c>
      <c r="H140">
        <v>0.31</v>
      </c>
      <c r="I140">
        <v>0.37</v>
      </c>
      <c r="J140">
        <v>0.49</v>
      </c>
      <c r="K140" s="4" t="s">
        <v>547</v>
      </c>
      <c r="L140" s="20" t="s">
        <v>1202</v>
      </c>
      <c r="M140" t="str">
        <f t="shared" ca="1" si="14"/>
        <v>Sin Reproceso</v>
      </c>
      <c r="N140" t="str">
        <f t="shared" ca="1" si="15"/>
        <v>LOTE C</v>
      </c>
      <c r="O140" t="str">
        <f t="shared" ca="1" si="16"/>
        <v>400 kilos</v>
      </c>
      <c r="P140">
        <f t="shared" ca="1" si="17"/>
        <v>0.94587571006297722</v>
      </c>
      <c r="Q140">
        <f t="shared" ca="1" si="17"/>
        <v>0.81223475178341986</v>
      </c>
      <c r="R140">
        <f t="shared" ca="1" si="17"/>
        <v>0.16099981984903122</v>
      </c>
      <c r="V140">
        <f t="shared" si="13"/>
        <v>0.18</v>
      </c>
      <c r="W140">
        <f t="shared" si="13"/>
        <v>0.3</v>
      </c>
      <c r="X140">
        <f t="shared" si="13"/>
        <v>0.14000000000000001</v>
      </c>
      <c r="Y140">
        <f t="shared" si="13"/>
        <v>-0.09</v>
      </c>
      <c r="Z140">
        <f t="shared" si="13"/>
        <v>0.31</v>
      </c>
      <c r="AA140">
        <f t="shared" si="13"/>
        <v>0.37</v>
      </c>
      <c r="AB140">
        <f t="shared" si="13"/>
        <v>0.49</v>
      </c>
    </row>
    <row r="141" spans="1:28" x14ac:dyDescent="0.3">
      <c r="A141" s="2" t="s">
        <v>537</v>
      </c>
      <c r="B141" s="2" t="s">
        <v>139</v>
      </c>
      <c r="C141" s="2" t="s">
        <v>545</v>
      </c>
      <c r="D141">
        <v>-1.1399999999999999</v>
      </c>
      <c r="E141">
        <v>0.28000000000000003</v>
      </c>
      <c r="F141">
        <v>0.33</v>
      </c>
      <c r="G141">
        <v>-0.28000000000000003</v>
      </c>
      <c r="H141">
        <v>0.33</v>
      </c>
      <c r="I141">
        <v>1.22</v>
      </c>
      <c r="J141">
        <v>1.27</v>
      </c>
      <c r="K141" s="5" t="s">
        <v>548</v>
      </c>
      <c r="L141" s="20" t="s">
        <v>1202</v>
      </c>
      <c r="M141" t="str">
        <f t="shared" ca="1" si="14"/>
        <v>Sin Reproceso</v>
      </c>
      <c r="N141" t="str">
        <f t="shared" ca="1" si="15"/>
        <v>LOTE B</v>
      </c>
      <c r="O141" t="str">
        <f t="shared" ca="1" si="16"/>
        <v>200 Kilos</v>
      </c>
      <c r="P141">
        <f t="shared" ca="1" si="17"/>
        <v>0.32132658066677844</v>
      </c>
      <c r="Q141">
        <f t="shared" ca="1" si="17"/>
        <v>0.40161803428718723</v>
      </c>
      <c r="R141">
        <f t="shared" ca="1" si="17"/>
        <v>0.93853982343867592</v>
      </c>
      <c r="V141">
        <f t="shared" si="13"/>
        <v>-1.1399999999999999</v>
      </c>
      <c r="W141">
        <f t="shared" si="13"/>
        <v>0.28000000000000003</v>
      </c>
      <c r="X141">
        <f t="shared" si="13"/>
        <v>0.33</v>
      </c>
      <c r="Y141">
        <f t="shared" si="13"/>
        <v>-0.28000000000000003</v>
      </c>
      <c r="Z141">
        <f t="shared" si="13"/>
        <v>0.33</v>
      </c>
      <c r="AA141">
        <f t="shared" si="13"/>
        <v>1.22</v>
      </c>
      <c r="AB141">
        <f t="shared" si="13"/>
        <v>1.27</v>
      </c>
    </row>
    <row r="142" spans="1:28" x14ac:dyDescent="0.3">
      <c r="A142" s="2" t="s">
        <v>537</v>
      </c>
      <c r="B142" s="2" t="s">
        <v>140</v>
      </c>
      <c r="C142" s="2" t="s">
        <v>545</v>
      </c>
      <c r="D142">
        <v>-0.18</v>
      </c>
      <c r="E142">
        <v>0.31</v>
      </c>
      <c r="F142">
        <v>0.22</v>
      </c>
      <c r="G142">
        <v>-0.17</v>
      </c>
      <c r="H142">
        <v>0.34</v>
      </c>
      <c r="I142">
        <v>0.42</v>
      </c>
      <c r="J142">
        <v>0.55000000000000004</v>
      </c>
      <c r="K142" s="4" t="s">
        <v>547</v>
      </c>
      <c r="L142" s="20" t="s">
        <v>1202</v>
      </c>
      <c r="M142" t="str">
        <f t="shared" ca="1" si="14"/>
        <v>Sin Reproceso</v>
      </c>
      <c r="N142" t="str">
        <f t="shared" ca="1" si="15"/>
        <v>LOTE A</v>
      </c>
      <c r="O142" t="str">
        <f t="shared" ca="1" si="16"/>
        <v>200 Kilos</v>
      </c>
      <c r="P142">
        <f t="shared" ca="1" si="17"/>
        <v>0.36854293146912454</v>
      </c>
      <c r="Q142">
        <f t="shared" ca="1" si="17"/>
        <v>0.12967917554199515</v>
      </c>
      <c r="R142">
        <f t="shared" ca="1" si="17"/>
        <v>8.737441646717925E-2</v>
      </c>
      <c r="V142">
        <f t="shared" si="13"/>
        <v>-0.18</v>
      </c>
      <c r="W142">
        <f t="shared" si="13"/>
        <v>0.31</v>
      </c>
      <c r="X142">
        <f t="shared" si="13"/>
        <v>0.22</v>
      </c>
      <c r="Y142">
        <f t="shared" si="13"/>
        <v>-0.17</v>
      </c>
      <c r="Z142">
        <f t="shared" si="13"/>
        <v>0.34</v>
      </c>
      <c r="AA142">
        <f t="shared" si="13"/>
        <v>0.42</v>
      </c>
      <c r="AB142">
        <f t="shared" si="13"/>
        <v>0.55000000000000004</v>
      </c>
    </row>
    <row r="143" spans="1:28" x14ac:dyDescent="0.3">
      <c r="A143" s="2" t="s">
        <v>537</v>
      </c>
      <c r="B143" s="2" t="s">
        <v>141</v>
      </c>
      <c r="C143" s="2" t="s">
        <v>545</v>
      </c>
      <c r="D143">
        <v>-1.33</v>
      </c>
      <c r="E143">
        <v>0.3</v>
      </c>
      <c r="F143">
        <v>0.47</v>
      </c>
      <c r="G143">
        <v>-0.4</v>
      </c>
      <c r="H143">
        <v>0.38</v>
      </c>
      <c r="I143">
        <v>1.44</v>
      </c>
      <c r="J143">
        <v>1.51</v>
      </c>
      <c r="K143" s="5" t="s">
        <v>548</v>
      </c>
      <c r="L143" s="20" t="s">
        <v>1202</v>
      </c>
      <c r="M143" t="str">
        <f t="shared" ca="1" si="14"/>
        <v>Sin Reproceso</v>
      </c>
      <c r="N143" t="str">
        <f t="shared" ca="1" si="15"/>
        <v>LOTE A</v>
      </c>
      <c r="O143" t="str">
        <f t="shared" ca="1" si="16"/>
        <v>50 Kilos</v>
      </c>
      <c r="P143">
        <f t="shared" ca="1" si="17"/>
        <v>6.3996289027614339E-2</v>
      </c>
      <c r="Q143">
        <f t="shared" ca="1" si="17"/>
        <v>0.14956028435709356</v>
      </c>
      <c r="R143">
        <f t="shared" ca="1" si="17"/>
        <v>0.23750142011022946</v>
      </c>
      <c r="V143">
        <f t="shared" si="13"/>
        <v>-1.33</v>
      </c>
      <c r="W143">
        <f t="shared" si="13"/>
        <v>0.3</v>
      </c>
      <c r="X143">
        <f t="shared" si="13"/>
        <v>0.47</v>
      </c>
      <c r="Y143">
        <f t="shared" si="13"/>
        <v>-0.4</v>
      </c>
      <c r="Z143">
        <f t="shared" si="13"/>
        <v>0.38</v>
      </c>
      <c r="AA143">
        <f t="shared" si="13"/>
        <v>1.44</v>
      </c>
      <c r="AB143">
        <f t="shared" si="13"/>
        <v>1.51</v>
      </c>
    </row>
    <row r="144" spans="1:28" x14ac:dyDescent="0.3">
      <c r="A144" s="2" t="s">
        <v>537</v>
      </c>
      <c r="B144" s="2" t="s">
        <v>142</v>
      </c>
      <c r="C144" s="2" t="s">
        <v>545</v>
      </c>
      <c r="D144">
        <v>-0.91</v>
      </c>
      <c r="E144">
        <v>0.26</v>
      </c>
      <c r="F144">
        <v>0.27</v>
      </c>
      <c r="G144">
        <v>-0.23</v>
      </c>
      <c r="H144">
        <v>0.3</v>
      </c>
      <c r="I144">
        <v>0.99</v>
      </c>
      <c r="J144">
        <v>1.04</v>
      </c>
      <c r="K144" s="5" t="s">
        <v>548</v>
      </c>
      <c r="L144" s="20" t="s">
        <v>1202</v>
      </c>
      <c r="M144" t="str">
        <f t="shared" ca="1" si="14"/>
        <v>Sin Reproceso</v>
      </c>
      <c r="N144" t="str">
        <f t="shared" ca="1" si="15"/>
        <v>LOTE C</v>
      </c>
      <c r="O144" t="str">
        <f t="shared" ca="1" si="16"/>
        <v>100 Kilos</v>
      </c>
      <c r="P144">
        <f t="shared" ca="1" si="17"/>
        <v>0.19351860231242624</v>
      </c>
      <c r="Q144">
        <f t="shared" ca="1" si="17"/>
        <v>0.87109927062231152</v>
      </c>
      <c r="R144">
        <f t="shared" ca="1" si="17"/>
        <v>0.29202049273233777</v>
      </c>
      <c r="V144">
        <f t="shared" si="13"/>
        <v>-0.91</v>
      </c>
      <c r="W144">
        <f t="shared" si="13"/>
        <v>0.26</v>
      </c>
      <c r="X144">
        <f t="shared" si="13"/>
        <v>0.27</v>
      </c>
      <c r="Y144">
        <f t="shared" si="13"/>
        <v>-0.23</v>
      </c>
      <c r="Z144">
        <f t="shared" si="13"/>
        <v>0.3</v>
      </c>
      <c r="AA144">
        <f t="shared" si="13"/>
        <v>0.99</v>
      </c>
      <c r="AB144">
        <f t="shared" si="13"/>
        <v>1.04</v>
      </c>
    </row>
    <row r="145" spans="1:28" x14ac:dyDescent="0.3">
      <c r="A145" s="2" t="s">
        <v>537</v>
      </c>
      <c r="B145" s="2" t="s">
        <v>143</v>
      </c>
      <c r="C145" s="2" t="s">
        <v>545</v>
      </c>
      <c r="D145">
        <v>-0.9</v>
      </c>
      <c r="E145">
        <v>0.22</v>
      </c>
      <c r="F145">
        <v>0.13</v>
      </c>
      <c r="G145">
        <v>-0.1</v>
      </c>
      <c r="H145">
        <v>0.24</v>
      </c>
      <c r="I145">
        <v>0.93</v>
      </c>
      <c r="J145">
        <v>0.95</v>
      </c>
      <c r="K145" s="4" t="s">
        <v>547</v>
      </c>
      <c r="L145" s="20" t="s">
        <v>1202</v>
      </c>
      <c r="M145" t="str">
        <f t="shared" ca="1" si="14"/>
        <v>Sin Reproceso</v>
      </c>
      <c r="N145" t="str">
        <f t="shared" ca="1" si="15"/>
        <v>LOTE C</v>
      </c>
      <c r="O145" t="str">
        <f t="shared" ca="1" si="16"/>
        <v>200 Kilos</v>
      </c>
      <c r="P145">
        <f t="shared" ca="1" si="17"/>
        <v>0.5237263087598496</v>
      </c>
      <c r="Q145">
        <f t="shared" ca="1" si="17"/>
        <v>0.78343808872346477</v>
      </c>
      <c r="R145">
        <f t="shared" ca="1" si="17"/>
        <v>0.1712429505791806</v>
      </c>
      <c r="V145">
        <f t="shared" si="13"/>
        <v>-0.9</v>
      </c>
      <c r="W145">
        <f t="shared" si="13"/>
        <v>0.22</v>
      </c>
      <c r="X145">
        <f t="shared" si="13"/>
        <v>0.13</v>
      </c>
      <c r="Y145">
        <f t="shared" si="13"/>
        <v>-0.1</v>
      </c>
      <c r="Z145">
        <f t="shared" si="13"/>
        <v>0.24</v>
      </c>
      <c r="AA145">
        <f t="shared" si="13"/>
        <v>0.93</v>
      </c>
      <c r="AB145">
        <f t="shared" si="13"/>
        <v>0.95</v>
      </c>
    </row>
    <row r="146" spans="1:28" x14ac:dyDescent="0.3">
      <c r="A146" s="2" t="s">
        <v>537</v>
      </c>
      <c r="B146" s="2" t="s">
        <v>144</v>
      </c>
      <c r="C146" s="2" t="s">
        <v>545</v>
      </c>
      <c r="D146">
        <v>-0.8</v>
      </c>
      <c r="E146">
        <v>0.32</v>
      </c>
      <c r="F146">
        <v>0.24</v>
      </c>
      <c r="G146">
        <v>-0.18</v>
      </c>
      <c r="H146">
        <v>0.35</v>
      </c>
      <c r="I146">
        <v>0.89</v>
      </c>
      <c r="J146">
        <v>0.96</v>
      </c>
      <c r="K146" s="4" t="s">
        <v>547</v>
      </c>
      <c r="L146" s="20" t="s">
        <v>1202</v>
      </c>
      <c r="M146" t="str">
        <f t="shared" ca="1" si="14"/>
        <v>Sin Reproceso</v>
      </c>
      <c r="N146" t="str">
        <f t="shared" ca="1" si="15"/>
        <v>LOTE B</v>
      </c>
      <c r="O146" t="str">
        <f t="shared" ca="1" si="16"/>
        <v>200 Kilos</v>
      </c>
      <c r="P146">
        <f t="shared" ca="1" si="17"/>
        <v>0.54901628212728593</v>
      </c>
      <c r="Q146">
        <f t="shared" ca="1" si="17"/>
        <v>0.40988092847548918</v>
      </c>
      <c r="R146">
        <f t="shared" ca="1" si="17"/>
        <v>0.9747451369287562</v>
      </c>
      <c r="V146">
        <f t="shared" si="13"/>
        <v>-0.8</v>
      </c>
      <c r="W146">
        <f t="shared" si="13"/>
        <v>0.32</v>
      </c>
      <c r="X146">
        <f t="shared" si="13"/>
        <v>0.24</v>
      </c>
      <c r="Y146">
        <f t="shared" si="13"/>
        <v>-0.18</v>
      </c>
      <c r="Z146">
        <f t="shared" si="13"/>
        <v>0.35</v>
      </c>
      <c r="AA146">
        <f t="shared" si="13"/>
        <v>0.89</v>
      </c>
      <c r="AB146">
        <f t="shared" si="13"/>
        <v>0.96</v>
      </c>
    </row>
    <row r="147" spans="1:28" x14ac:dyDescent="0.3">
      <c r="A147" s="2" t="s">
        <v>537</v>
      </c>
      <c r="B147" s="2" t="s">
        <v>145</v>
      </c>
      <c r="C147" s="2" t="s">
        <v>545</v>
      </c>
      <c r="D147">
        <v>-1.57</v>
      </c>
      <c r="E147">
        <v>0.26</v>
      </c>
      <c r="F147">
        <v>0.42</v>
      </c>
      <c r="G147">
        <v>-0.37</v>
      </c>
      <c r="H147">
        <v>0.33</v>
      </c>
      <c r="I147">
        <v>1.64</v>
      </c>
      <c r="J147">
        <v>1.68</v>
      </c>
      <c r="K147" s="5" t="s">
        <v>548</v>
      </c>
      <c r="L147" s="20" t="s">
        <v>1202</v>
      </c>
      <c r="M147" t="str">
        <f t="shared" ca="1" si="14"/>
        <v>Sin Reproceso</v>
      </c>
      <c r="N147" t="str">
        <f t="shared" ca="1" si="15"/>
        <v>LOTE C</v>
      </c>
      <c r="O147" t="str">
        <f t="shared" ca="1" si="16"/>
        <v>200 Kilos</v>
      </c>
      <c r="P147">
        <f t="shared" ca="1" si="17"/>
        <v>0.66883508024293359</v>
      </c>
      <c r="Q147">
        <f t="shared" ca="1" si="17"/>
        <v>0.95790684321397179</v>
      </c>
      <c r="R147">
        <f t="shared" ca="1" si="17"/>
        <v>0.69931881281662611</v>
      </c>
      <c r="V147">
        <f t="shared" si="13"/>
        <v>-1.57</v>
      </c>
      <c r="W147">
        <f t="shared" si="13"/>
        <v>0.26</v>
      </c>
      <c r="X147">
        <f t="shared" si="13"/>
        <v>0.42</v>
      </c>
      <c r="Y147">
        <f t="shared" si="13"/>
        <v>-0.37</v>
      </c>
      <c r="Z147">
        <f t="shared" si="13"/>
        <v>0.33</v>
      </c>
      <c r="AA147">
        <f t="shared" si="13"/>
        <v>1.64</v>
      </c>
      <c r="AB147">
        <f t="shared" si="13"/>
        <v>1.68</v>
      </c>
    </row>
    <row r="148" spans="1:28" x14ac:dyDescent="0.3">
      <c r="A148" s="2" t="s">
        <v>537</v>
      </c>
      <c r="B148" s="2" t="s">
        <v>146</v>
      </c>
      <c r="C148" s="2" t="s">
        <v>545</v>
      </c>
      <c r="D148">
        <v>-0.79</v>
      </c>
      <c r="E148">
        <v>0.31</v>
      </c>
      <c r="F148">
        <v>0.24</v>
      </c>
      <c r="G148">
        <v>-0.19</v>
      </c>
      <c r="H148">
        <v>0.34</v>
      </c>
      <c r="I148">
        <v>0.88</v>
      </c>
      <c r="J148">
        <v>0.94</v>
      </c>
      <c r="K148" s="4" t="s">
        <v>547</v>
      </c>
      <c r="L148" s="20" t="s">
        <v>1202</v>
      </c>
      <c r="M148" t="str">
        <f t="shared" ca="1" si="14"/>
        <v>Sin Reproceso</v>
      </c>
      <c r="N148" t="str">
        <f t="shared" ca="1" si="15"/>
        <v>LOTE C</v>
      </c>
      <c r="O148" t="str">
        <f t="shared" ca="1" si="16"/>
        <v>100 Kilos</v>
      </c>
      <c r="P148">
        <f t="shared" ca="1" si="17"/>
        <v>8.518446134591795E-2</v>
      </c>
      <c r="Q148">
        <f t="shared" ca="1" si="17"/>
        <v>0.98961808057850342</v>
      </c>
      <c r="R148">
        <f t="shared" ca="1" si="17"/>
        <v>0.19565980336743538</v>
      </c>
      <c r="V148">
        <f t="shared" si="13"/>
        <v>-0.79</v>
      </c>
      <c r="W148">
        <f t="shared" si="13"/>
        <v>0.31</v>
      </c>
      <c r="X148">
        <f t="shared" si="13"/>
        <v>0.24</v>
      </c>
      <c r="Y148">
        <f t="shared" si="13"/>
        <v>-0.19</v>
      </c>
      <c r="Z148">
        <f t="shared" si="13"/>
        <v>0.34</v>
      </c>
      <c r="AA148">
        <f t="shared" si="13"/>
        <v>0.88</v>
      </c>
      <c r="AB148">
        <f t="shared" si="13"/>
        <v>0.94</v>
      </c>
    </row>
    <row r="149" spans="1:28" x14ac:dyDescent="0.3">
      <c r="A149" s="2" t="s">
        <v>537</v>
      </c>
      <c r="B149" s="2" t="s">
        <v>147</v>
      </c>
      <c r="C149" s="2" t="s">
        <v>545</v>
      </c>
      <c r="D149">
        <v>-0.64</v>
      </c>
      <c r="E149">
        <v>0.23</v>
      </c>
      <c r="F149">
        <v>0.27</v>
      </c>
      <c r="G149">
        <v>-0.24</v>
      </c>
      <c r="H149">
        <v>0.27</v>
      </c>
      <c r="I149">
        <v>0.73</v>
      </c>
      <c r="J149">
        <v>0.8</v>
      </c>
      <c r="K149" s="4" t="s">
        <v>547</v>
      </c>
      <c r="L149" s="20" t="s">
        <v>1202</v>
      </c>
      <c r="M149" t="str">
        <f t="shared" ca="1" si="14"/>
        <v>Sin Reproceso</v>
      </c>
      <c r="N149" t="str">
        <f t="shared" ca="1" si="15"/>
        <v>LOTE C</v>
      </c>
      <c r="O149" t="str">
        <f t="shared" ca="1" si="16"/>
        <v>200 Kilos</v>
      </c>
      <c r="P149">
        <f t="shared" ca="1" si="17"/>
        <v>0.50065156353221585</v>
      </c>
      <c r="Q149">
        <f t="shared" ca="1" si="17"/>
        <v>0.89306347755647364</v>
      </c>
      <c r="R149">
        <f t="shared" ca="1" si="17"/>
        <v>0.69479377327009983</v>
      </c>
      <c r="V149">
        <f t="shared" si="13"/>
        <v>-0.64</v>
      </c>
      <c r="W149">
        <f t="shared" si="13"/>
        <v>0.23</v>
      </c>
      <c r="X149">
        <f t="shared" si="13"/>
        <v>0.27</v>
      </c>
      <c r="Y149">
        <f t="shared" si="13"/>
        <v>-0.24</v>
      </c>
      <c r="Z149">
        <f t="shared" si="13"/>
        <v>0.27</v>
      </c>
      <c r="AA149">
        <f t="shared" si="13"/>
        <v>0.73</v>
      </c>
      <c r="AB149">
        <f t="shared" si="13"/>
        <v>0.8</v>
      </c>
    </row>
    <row r="150" spans="1:28" x14ac:dyDescent="0.3">
      <c r="A150" s="2" t="s">
        <v>537</v>
      </c>
      <c r="B150" s="2" t="s">
        <v>148</v>
      </c>
      <c r="C150" s="2" t="s">
        <v>545</v>
      </c>
      <c r="D150">
        <v>-0.78</v>
      </c>
      <c r="E150">
        <v>0.16</v>
      </c>
      <c r="F150">
        <v>0.16</v>
      </c>
      <c r="G150">
        <v>-0.14000000000000001</v>
      </c>
      <c r="H150">
        <v>0.17</v>
      </c>
      <c r="I150">
        <v>0.81</v>
      </c>
      <c r="J150">
        <v>0.82</v>
      </c>
      <c r="K150" s="4" t="s">
        <v>547</v>
      </c>
      <c r="L150" s="20" t="s">
        <v>1202</v>
      </c>
      <c r="M150" t="str">
        <f t="shared" ca="1" si="14"/>
        <v>Sin Reproceso</v>
      </c>
      <c r="N150" t="str">
        <f t="shared" ca="1" si="15"/>
        <v>LOTE C</v>
      </c>
      <c r="O150" t="str">
        <f t="shared" ca="1" si="16"/>
        <v>200 Kilos</v>
      </c>
      <c r="P150">
        <f t="shared" ca="1" si="17"/>
        <v>0.66566838762160463</v>
      </c>
      <c r="Q150">
        <f t="shared" ca="1" si="17"/>
        <v>0.76199792845309067</v>
      </c>
      <c r="R150">
        <f t="shared" ca="1" si="17"/>
        <v>0.61259588933451947</v>
      </c>
      <c r="V150">
        <f t="shared" si="13"/>
        <v>-0.78</v>
      </c>
      <c r="W150">
        <f t="shared" si="13"/>
        <v>0.16</v>
      </c>
      <c r="X150">
        <f t="shared" si="13"/>
        <v>0.16</v>
      </c>
      <c r="Y150">
        <f t="shared" si="13"/>
        <v>-0.14000000000000001</v>
      </c>
      <c r="Z150">
        <f t="shared" si="13"/>
        <v>0.17</v>
      </c>
      <c r="AA150">
        <f t="shared" si="13"/>
        <v>0.81</v>
      </c>
      <c r="AB150">
        <f t="shared" si="13"/>
        <v>0.82</v>
      </c>
    </row>
    <row r="151" spans="1:28" x14ac:dyDescent="0.3">
      <c r="A151" s="2" t="s">
        <v>537</v>
      </c>
      <c r="B151" s="2" t="s">
        <v>149</v>
      </c>
      <c r="C151" s="2" t="s">
        <v>545</v>
      </c>
      <c r="D151">
        <v>-0.72</v>
      </c>
      <c r="E151">
        <v>0.12</v>
      </c>
      <c r="F151">
        <v>0.25</v>
      </c>
      <c r="G151">
        <v>-0.24</v>
      </c>
      <c r="H151">
        <v>0.14000000000000001</v>
      </c>
      <c r="I151">
        <v>0.77</v>
      </c>
      <c r="J151">
        <v>0.8</v>
      </c>
      <c r="K151" s="4" t="s">
        <v>547</v>
      </c>
      <c r="L151" s="20" t="s">
        <v>1202</v>
      </c>
      <c r="M151" t="str">
        <f t="shared" ca="1" si="14"/>
        <v>Sin Reproceso</v>
      </c>
      <c r="N151" t="str">
        <f t="shared" ca="1" si="15"/>
        <v>LOTE C</v>
      </c>
      <c r="O151" t="str">
        <f t="shared" ca="1" si="16"/>
        <v>400 kilos</v>
      </c>
      <c r="P151">
        <f t="shared" ca="1" si="17"/>
        <v>0.85517008491334112</v>
      </c>
      <c r="Q151">
        <f t="shared" ca="1" si="17"/>
        <v>0.842149709832264</v>
      </c>
      <c r="R151">
        <f t="shared" ca="1" si="17"/>
        <v>8.0122804027005001E-2</v>
      </c>
      <c r="V151">
        <f t="shared" si="13"/>
        <v>-0.72</v>
      </c>
      <c r="W151">
        <f t="shared" si="13"/>
        <v>0.12</v>
      </c>
      <c r="X151">
        <f t="shared" si="13"/>
        <v>0.25</v>
      </c>
      <c r="Y151">
        <f t="shared" si="13"/>
        <v>-0.24</v>
      </c>
      <c r="Z151">
        <f t="shared" si="13"/>
        <v>0.14000000000000001</v>
      </c>
      <c r="AA151">
        <f t="shared" si="13"/>
        <v>0.77</v>
      </c>
      <c r="AB151">
        <f t="shared" si="13"/>
        <v>0.8</v>
      </c>
    </row>
    <row r="152" spans="1:28" x14ac:dyDescent="0.3">
      <c r="A152" s="2" t="s">
        <v>537</v>
      </c>
      <c r="B152" s="2" t="s">
        <v>150</v>
      </c>
      <c r="C152" s="2" t="s">
        <v>545</v>
      </c>
      <c r="D152">
        <v>-0.5</v>
      </c>
      <c r="E152">
        <v>0.26</v>
      </c>
      <c r="F152">
        <v>0.25</v>
      </c>
      <c r="G152">
        <v>-0.21</v>
      </c>
      <c r="H152">
        <v>0.28999999999999998</v>
      </c>
      <c r="I152">
        <v>0.61</v>
      </c>
      <c r="J152">
        <v>0.7</v>
      </c>
      <c r="K152" s="4" t="s">
        <v>547</v>
      </c>
      <c r="L152" s="20" t="s">
        <v>1202</v>
      </c>
      <c r="M152" t="str">
        <f t="shared" ca="1" si="14"/>
        <v>Reproceso</v>
      </c>
      <c r="N152" t="str">
        <f t="shared" ca="1" si="15"/>
        <v>LOTE B</v>
      </c>
      <c r="O152" t="str">
        <f t="shared" ca="1" si="16"/>
        <v>400 kilos</v>
      </c>
      <c r="P152">
        <f t="shared" ca="1" si="17"/>
        <v>0.9031010049068634</v>
      </c>
      <c r="Q152">
        <f t="shared" ca="1" si="17"/>
        <v>0.38899911108854623</v>
      </c>
      <c r="R152">
        <f t="shared" ca="1" si="17"/>
        <v>4.1006057215556835E-2</v>
      </c>
      <c r="V152">
        <f t="shared" si="13"/>
        <v>-0.5</v>
      </c>
      <c r="W152">
        <f t="shared" si="13"/>
        <v>0.26</v>
      </c>
      <c r="X152">
        <f t="shared" si="13"/>
        <v>0.25</v>
      </c>
      <c r="Y152">
        <f t="shared" si="13"/>
        <v>-0.21</v>
      </c>
      <c r="Z152">
        <f t="shared" si="13"/>
        <v>0.28999999999999998</v>
      </c>
      <c r="AA152">
        <f t="shared" si="13"/>
        <v>0.61</v>
      </c>
      <c r="AB152">
        <f t="shared" si="13"/>
        <v>0.7</v>
      </c>
    </row>
    <row r="153" spans="1:28" x14ac:dyDescent="0.3">
      <c r="A153" s="2" t="s">
        <v>537</v>
      </c>
      <c r="B153" s="2" t="s">
        <v>151</v>
      </c>
      <c r="C153" s="2" t="s">
        <v>545</v>
      </c>
      <c r="D153">
        <v>-0.48</v>
      </c>
      <c r="E153">
        <v>0.22</v>
      </c>
      <c r="F153">
        <v>0.22</v>
      </c>
      <c r="G153">
        <v>-0.19</v>
      </c>
      <c r="H153">
        <v>0.25</v>
      </c>
      <c r="I153">
        <v>0.56999999999999995</v>
      </c>
      <c r="J153">
        <v>0.64</v>
      </c>
      <c r="K153" s="4" t="s">
        <v>547</v>
      </c>
      <c r="L153" s="20" t="s">
        <v>1202</v>
      </c>
      <c r="M153" t="str">
        <f t="shared" ca="1" si="14"/>
        <v>Sin Reproceso</v>
      </c>
      <c r="N153" t="str">
        <f t="shared" ca="1" si="15"/>
        <v>LOTE C</v>
      </c>
      <c r="O153" t="str">
        <f t="shared" ca="1" si="16"/>
        <v>50 Kilos</v>
      </c>
      <c r="P153">
        <f t="shared" ca="1" si="17"/>
        <v>6.6730435554906986E-3</v>
      </c>
      <c r="Q153">
        <f t="shared" ca="1" si="17"/>
        <v>0.80558114135408954</v>
      </c>
      <c r="R153">
        <f t="shared" ca="1" si="17"/>
        <v>0.78538582626760767</v>
      </c>
      <c r="V153">
        <f t="shared" si="13"/>
        <v>-0.48</v>
      </c>
      <c r="W153">
        <f t="shared" si="13"/>
        <v>0.22</v>
      </c>
      <c r="X153">
        <f t="shared" si="13"/>
        <v>0.22</v>
      </c>
      <c r="Y153">
        <f t="shared" ref="Y153:AB216" si="18">VALUE(SUBSTITUTE(G153,",","."))</f>
        <v>-0.19</v>
      </c>
      <c r="Z153">
        <f t="shared" si="18"/>
        <v>0.25</v>
      </c>
      <c r="AA153">
        <f t="shared" si="18"/>
        <v>0.56999999999999995</v>
      </c>
      <c r="AB153">
        <f t="shared" si="18"/>
        <v>0.64</v>
      </c>
    </row>
    <row r="154" spans="1:28" x14ac:dyDescent="0.3">
      <c r="A154" s="2" t="s">
        <v>537</v>
      </c>
      <c r="B154" s="2" t="s">
        <v>152</v>
      </c>
      <c r="C154" s="2" t="s">
        <v>545</v>
      </c>
      <c r="D154">
        <v>-0.42</v>
      </c>
      <c r="E154">
        <v>0.24</v>
      </c>
      <c r="F154">
        <v>0.25</v>
      </c>
      <c r="G154">
        <v>-0.21</v>
      </c>
      <c r="H154">
        <v>0.27</v>
      </c>
      <c r="I154">
        <v>0.54</v>
      </c>
      <c r="J154">
        <v>0.63</v>
      </c>
      <c r="K154" s="4" t="s">
        <v>547</v>
      </c>
      <c r="L154" s="20" t="s">
        <v>1202</v>
      </c>
      <c r="M154" t="str">
        <f t="shared" ca="1" si="14"/>
        <v>Reproceso</v>
      </c>
      <c r="N154" t="str">
        <f t="shared" ca="1" si="15"/>
        <v>LOTE B</v>
      </c>
      <c r="O154" t="str">
        <f t="shared" ca="1" si="16"/>
        <v>400 kilos</v>
      </c>
      <c r="P154">
        <f t="shared" ca="1" si="17"/>
        <v>0.96374861174830728</v>
      </c>
      <c r="Q154">
        <f t="shared" ca="1" si="17"/>
        <v>0.46819270121183931</v>
      </c>
      <c r="R154">
        <f t="shared" ca="1" si="17"/>
        <v>6.0392702154787536E-2</v>
      </c>
      <c r="V154">
        <f t="shared" ref="V154:AA217" si="19">VALUE(SUBSTITUTE(D154,",","."))</f>
        <v>-0.42</v>
      </c>
      <c r="W154">
        <f t="shared" si="19"/>
        <v>0.24</v>
      </c>
      <c r="X154">
        <f t="shared" si="19"/>
        <v>0.25</v>
      </c>
      <c r="Y154">
        <f t="shared" si="18"/>
        <v>-0.21</v>
      </c>
      <c r="Z154">
        <f t="shared" si="18"/>
        <v>0.27</v>
      </c>
      <c r="AA154">
        <f t="shared" si="18"/>
        <v>0.54</v>
      </c>
      <c r="AB154">
        <f t="shared" si="18"/>
        <v>0.63</v>
      </c>
    </row>
    <row r="155" spans="1:28" x14ac:dyDescent="0.3">
      <c r="A155" s="2" t="s">
        <v>537</v>
      </c>
      <c r="B155" s="2" t="s">
        <v>153</v>
      </c>
      <c r="C155" s="2" t="s">
        <v>545</v>
      </c>
      <c r="D155">
        <v>-0.43</v>
      </c>
      <c r="E155">
        <v>0.25</v>
      </c>
      <c r="F155">
        <v>0.18</v>
      </c>
      <c r="G155">
        <v>-0.14000000000000001</v>
      </c>
      <c r="H155">
        <v>0.27</v>
      </c>
      <c r="I155">
        <v>0.53</v>
      </c>
      <c r="J155">
        <v>0.6</v>
      </c>
      <c r="K155" s="4" t="s">
        <v>547</v>
      </c>
      <c r="L155" s="20" t="s">
        <v>1202</v>
      </c>
      <c r="M155" t="str">
        <f t="shared" ca="1" si="14"/>
        <v>Sin Reproceso</v>
      </c>
      <c r="N155" t="str">
        <f t="shared" ca="1" si="15"/>
        <v>LOTE B</v>
      </c>
      <c r="O155" t="str">
        <f t="shared" ca="1" si="16"/>
        <v>100 Kilos</v>
      </c>
      <c r="P155">
        <f t="shared" ca="1" si="17"/>
        <v>0.12629777774342144</v>
      </c>
      <c r="Q155">
        <f t="shared" ca="1" si="17"/>
        <v>0.68983784138037108</v>
      </c>
      <c r="R155">
        <f t="shared" ca="1" si="17"/>
        <v>0.54097698959160867</v>
      </c>
      <c r="V155">
        <f t="shared" si="19"/>
        <v>-0.43</v>
      </c>
      <c r="W155">
        <f t="shared" si="19"/>
        <v>0.25</v>
      </c>
      <c r="X155">
        <f t="shared" si="19"/>
        <v>0.18</v>
      </c>
      <c r="Y155">
        <f t="shared" si="18"/>
        <v>-0.14000000000000001</v>
      </c>
      <c r="Z155">
        <f t="shared" si="18"/>
        <v>0.27</v>
      </c>
      <c r="AA155">
        <f t="shared" si="18"/>
        <v>0.53</v>
      </c>
      <c r="AB155">
        <f t="shared" si="18"/>
        <v>0.6</v>
      </c>
    </row>
    <row r="156" spans="1:28" x14ac:dyDescent="0.3">
      <c r="A156" s="2" t="s">
        <v>537</v>
      </c>
      <c r="B156" s="2" t="s">
        <v>154</v>
      </c>
      <c r="C156" s="2" t="s">
        <v>545</v>
      </c>
      <c r="D156">
        <v>-0.39</v>
      </c>
      <c r="E156">
        <v>0.26</v>
      </c>
      <c r="F156">
        <v>0.19</v>
      </c>
      <c r="G156">
        <v>-0.15</v>
      </c>
      <c r="H156">
        <v>0.28999999999999998</v>
      </c>
      <c r="I156">
        <v>0.51</v>
      </c>
      <c r="J156">
        <v>0.59</v>
      </c>
      <c r="K156" s="4" t="s">
        <v>547</v>
      </c>
      <c r="L156" s="20" t="s">
        <v>1202</v>
      </c>
      <c r="M156" t="str">
        <f t="shared" ca="1" si="14"/>
        <v>Sin Reproceso</v>
      </c>
      <c r="N156" t="str">
        <f t="shared" ca="1" si="15"/>
        <v>LOTE A</v>
      </c>
      <c r="O156" t="str">
        <f t="shared" ca="1" si="16"/>
        <v>200 Kilos</v>
      </c>
      <c r="P156">
        <f t="shared" ca="1" si="17"/>
        <v>0.34045038541660022</v>
      </c>
      <c r="Q156">
        <f t="shared" ca="1" si="17"/>
        <v>2.7652084171005287E-2</v>
      </c>
      <c r="R156">
        <f t="shared" ca="1" si="17"/>
        <v>0.64686489374226674</v>
      </c>
      <c r="V156">
        <f t="shared" si="19"/>
        <v>-0.39</v>
      </c>
      <c r="W156">
        <f t="shared" si="19"/>
        <v>0.26</v>
      </c>
      <c r="X156">
        <f t="shared" si="19"/>
        <v>0.19</v>
      </c>
      <c r="Y156">
        <f t="shared" si="18"/>
        <v>-0.15</v>
      </c>
      <c r="Z156">
        <f t="shared" si="18"/>
        <v>0.28999999999999998</v>
      </c>
      <c r="AA156">
        <f t="shared" si="18"/>
        <v>0.51</v>
      </c>
      <c r="AB156">
        <f t="shared" si="18"/>
        <v>0.59</v>
      </c>
    </row>
    <row r="157" spans="1:28" x14ac:dyDescent="0.3">
      <c r="A157" s="2" t="s">
        <v>537</v>
      </c>
      <c r="B157" s="2" t="s">
        <v>155</v>
      </c>
      <c r="C157" s="2" t="s">
        <v>545</v>
      </c>
      <c r="D157">
        <v>-0.83</v>
      </c>
      <c r="E157">
        <v>0.24</v>
      </c>
      <c r="F157">
        <v>0.28000000000000003</v>
      </c>
      <c r="G157">
        <v>-0.25</v>
      </c>
      <c r="H157">
        <v>0.28000000000000003</v>
      </c>
      <c r="I157">
        <v>0.91</v>
      </c>
      <c r="J157">
        <v>0.96</v>
      </c>
      <c r="K157" s="4" t="s">
        <v>547</v>
      </c>
      <c r="L157" s="20" t="s">
        <v>1202</v>
      </c>
      <c r="M157" t="str">
        <f t="shared" ca="1" si="14"/>
        <v>Sin Reproceso</v>
      </c>
      <c r="N157" t="str">
        <f t="shared" ca="1" si="15"/>
        <v>LOTE A</v>
      </c>
      <c r="O157" t="str">
        <f t="shared" ca="1" si="16"/>
        <v>400 kilos</v>
      </c>
      <c r="P157">
        <f t="shared" ca="1" si="17"/>
        <v>0.96848201072355122</v>
      </c>
      <c r="Q157">
        <f t="shared" ca="1" si="17"/>
        <v>0.10864717125216128</v>
      </c>
      <c r="R157">
        <f t="shared" ca="1" si="17"/>
        <v>0.67484510547073251</v>
      </c>
      <c r="V157">
        <f t="shared" si="19"/>
        <v>-0.83</v>
      </c>
      <c r="W157">
        <f t="shared" si="19"/>
        <v>0.24</v>
      </c>
      <c r="X157">
        <f t="shared" si="19"/>
        <v>0.28000000000000003</v>
      </c>
      <c r="Y157">
        <f t="shared" si="18"/>
        <v>-0.25</v>
      </c>
      <c r="Z157">
        <f t="shared" si="18"/>
        <v>0.28000000000000003</v>
      </c>
      <c r="AA157">
        <f t="shared" si="18"/>
        <v>0.91</v>
      </c>
      <c r="AB157">
        <f t="shared" si="18"/>
        <v>0.96</v>
      </c>
    </row>
    <row r="158" spans="1:28" x14ac:dyDescent="0.3">
      <c r="A158" s="2" t="s">
        <v>537</v>
      </c>
      <c r="B158" s="2" t="s">
        <v>156</v>
      </c>
      <c r="C158" s="2" t="s">
        <v>545</v>
      </c>
      <c r="D158">
        <v>-0.36</v>
      </c>
      <c r="E158">
        <v>0.26</v>
      </c>
      <c r="F158">
        <v>0.23</v>
      </c>
      <c r="G158">
        <v>-0.19</v>
      </c>
      <c r="H158">
        <v>0.28999999999999998</v>
      </c>
      <c r="I158">
        <v>0.5</v>
      </c>
      <c r="J158">
        <v>0.6</v>
      </c>
      <c r="K158" s="4" t="s">
        <v>547</v>
      </c>
      <c r="L158" s="20" t="s">
        <v>1202</v>
      </c>
      <c r="M158" t="str">
        <f t="shared" ca="1" si="14"/>
        <v>Sin Reproceso</v>
      </c>
      <c r="N158" t="str">
        <f t="shared" ca="1" si="15"/>
        <v>LOTE C</v>
      </c>
      <c r="O158" t="str">
        <f t="shared" ca="1" si="16"/>
        <v>400 kilos</v>
      </c>
      <c r="P158">
        <f t="shared" ca="1" si="17"/>
        <v>0.73877630632687086</v>
      </c>
      <c r="Q158">
        <f t="shared" ca="1" si="17"/>
        <v>0.8644284257946353</v>
      </c>
      <c r="R158">
        <f t="shared" ca="1" si="17"/>
        <v>0.46673476268027014</v>
      </c>
      <c r="V158">
        <f t="shared" si="19"/>
        <v>-0.36</v>
      </c>
      <c r="W158">
        <f t="shared" si="19"/>
        <v>0.26</v>
      </c>
      <c r="X158">
        <f t="shared" si="19"/>
        <v>0.23</v>
      </c>
      <c r="Y158">
        <f t="shared" si="18"/>
        <v>-0.19</v>
      </c>
      <c r="Z158">
        <f t="shared" si="18"/>
        <v>0.28999999999999998</v>
      </c>
      <c r="AA158">
        <f t="shared" si="18"/>
        <v>0.5</v>
      </c>
      <c r="AB158">
        <f t="shared" si="18"/>
        <v>0.6</v>
      </c>
    </row>
    <row r="159" spans="1:28" x14ac:dyDescent="0.3">
      <c r="A159" s="2" t="s">
        <v>537</v>
      </c>
      <c r="B159" s="2" t="s">
        <v>157</v>
      </c>
      <c r="C159" s="2" t="s">
        <v>545</v>
      </c>
      <c r="D159">
        <v>-0.3</v>
      </c>
      <c r="E159">
        <v>0.28000000000000003</v>
      </c>
      <c r="F159">
        <v>0.24</v>
      </c>
      <c r="G159">
        <v>-0.2</v>
      </c>
      <c r="H159">
        <v>0.31</v>
      </c>
      <c r="I159">
        <v>0.48</v>
      </c>
      <c r="J159">
        <v>0.59</v>
      </c>
      <c r="K159" s="4" t="s">
        <v>547</v>
      </c>
      <c r="L159" s="20" t="s">
        <v>1202</v>
      </c>
      <c r="M159" t="str">
        <f t="shared" ca="1" si="14"/>
        <v>Reproceso</v>
      </c>
      <c r="N159" t="str">
        <f t="shared" ca="1" si="15"/>
        <v>LOTE B</v>
      </c>
      <c r="O159" t="str">
        <f t="shared" ca="1" si="16"/>
        <v>200 Kilos</v>
      </c>
      <c r="P159">
        <f t="shared" ca="1" si="17"/>
        <v>0.36171566336694205</v>
      </c>
      <c r="Q159">
        <f t="shared" ca="1" si="17"/>
        <v>0.60290075901943418</v>
      </c>
      <c r="R159">
        <f t="shared" ca="1" si="17"/>
        <v>2.0708281468108769E-2</v>
      </c>
      <c r="V159">
        <f t="shared" si="19"/>
        <v>-0.3</v>
      </c>
      <c r="W159">
        <f t="shared" si="19"/>
        <v>0.28000000000000003</v>
      </c>
      <c r="X159">
        <f t="shared" si="19"/>
        <v>0.24</v>
      </c>
      <c r="Y159">
        <f t="shared" si="18"/>
        <v>-0.2</v>
      </c>
      <c r="Z159">
        <f t="shared" si="18"/>
        <v>0.31</v>
      </c>
      <c r="AA159">
        <f t="shared" si="18"/>
        <v>0.48</v>
      </c>
      <c r="AB159">
        <f t="shared" si="18"/>
        <v>0.59</v>
      </c>
    </row>
    <row r="160" spans="1:28" x14ac:dyDescent="0.3">
      <c r="A160" s="2" t="s">
        <v>537</v>
      </c>
      <c r="B160" s="2" t="s">
        <v>158</v>
      </c>
      <c r="C160" s="2" t="s">
        <v>545</v>
      </c>
      <c r="D160">
        <v>-0.57999999999999996</v>
      </c>
      <c r="E160">
        <v>0.24</v>
      </c>
      <c r="F160">
        <v>0.24</v>
      </c>
      <c r="G160">
        <v>-0.2</v>
      </c>
      <c r="H160">
        <v>0.27</v>
      </c>
      <c r="I160">
        <v>0.67</v>
      </c>
      <c r="J160">
        <v>0.74</v>
      </c>
      <c r="K160" s="4" t="s">
        <v>547</v>
      </c>
      <c r="L160" s="20" t="s">
        <v>1202</v>
      </c>
      <c r="M160" t="str">
        <f t="shared" ca="1" si="14"/>
        <v>Reproceso</v>
      </c>
      <c r="N160" t="str">
        <f t="shared" ca="1" si="15"/>
        <v>LOTE B</v>
      </c>
      <c r="O160" t="str">
        <f t="shared" ca="1" si="16"/>
        <v>100 Kilos</v>
      </c>
      <c r="P160">
        <f t="shared" ca="1" si="17"/>
        <v>0.10093417540847316</v>
      </c>
      <c r="Q160">
        <f t="shared" ca="1" si="17"/>
        <v>0.57637690972686573</v>
      </c>
      <c r="R160">
        <f t="shared" ca="1" si="17"/>
        <v>1.3788278891230576E-2</v>
      </c>
      <c r="V160">
        <f t="shared" si="19"/>
        <v>-0.57999999999999996</v>
      </c>
      <c r="W160">
        <f t="shared" si="19"/>
        <v>0.24</v>
      </c>
      <c r="X160">
        <f t="shared" si="19"/>
        <v>0.24</v>
      </c>
      <c r="Y160">
        <f t="shared" si="18"/>
        <v>-0.2</v>
      </c>
      <c r="Z160">
        <f t="shared" si="18"/>
        <v>0.27</v>
      </c>
      <c r="AA160">
        <f t="shared" si="18"/>
        <v>0.67</v>
      </c>
      <c r="AB160">
        <f t="shared" si="18"/>
        <v>0.74</v>
      </c>
    </row>
    <row r="161" spans="1:28" x14ac:dyDescent="0.3">
      <c r="A161" s="2" t="s">
        <v>537</v>
      </c>
      <c r="B161" s="2" t="s">
        <v>159</v>
      </c>
      <c r="C161" s="2" t="s">
        <v>545</v>
      </c>
      <c r="D161">
        <v>-0.53</v>
      </c>
      <c r="E161">
        <v>0.21</v>
      </c>
      <c r="F161">
        <v>0.28000000000000003</v>
      </c>
      <c r="G161">
        <v>-0.25</v>
      </c>
      <c r="H161">
        <v>0.24</v>
      </c>
      <c r="I161">
        <v>0.64</v>
      </c>
      <c r="J161">
        <v>0.71</v>
      </c>
      <c r="K161" s="4" t="s">
        <v>547</v>
      </c>
      <c r="L161" s="20" t="s">
        <v>1202</v>
      </c>
      <c r="M161" t="str">
        <f t="shared" ca="1" si="14"/>
        <v>Sin Reproceso</v>
      </c>
      <c r="N161" t="str">
        <f t="shared" ca="1" si="15"/>
        <v>LOTE B</v>
      </c>
      <c r="O161" t="str">
        <f t="shared" ca="1" si="16"/>
        <v>400 kilos</v>
      </c>
      <c r="P161">
        <f t="shared" ca="1" si="17"/>
        <v>0.82735244170151601</v>
      </c>
      <c r="Q161">
        <f t="shared" ca="1" si="17"/>
        <v>0.40168179935552717</v>
      </c>
      <c r="R161">
        <f t="shared" ca="1" si="17"/>
        <v>0.57786326438392621</v>
      </c>
      <c r="V161">
        <f t="shared" si="19"/>
        <v>-0.53</v>
      </c>
      <c r="W161">
        <f t="shared" si="19"/>
        <v>0.21</v>
      </c>
      <c r="X161">
        <f t="shared" si="19"/>
        <v>0.28000000000000003</v>
      </c>
      <c r="Y161">
        <f t="shared" si="18"/>
        <v>-0.25</v>
      </c>
      <c r="Z161">
        <f t="shared" si="18"/>
        <v>0.24</v>
      </c>
      <c r="AA161">
        <f t="shared" si="18"/>
        <v>0.64</v>
      </c>
      <c r="AB161">
        <f t="shared" si="18"/>
        <v>0.71</v>
      </c>
    </row>
    <row r="162" spans="1:28" x14ac:dyDescent="0.3">
      <c r="A162" s="2" t="s">
        <v>537</v>
      </c>
      <c r="B162" s="2" t="s">
        <v>160</v>
      </c>
      <c r="C162" s="2" t="s">
        <v>545</v>
      </c>
      <c r="D162">
        <v>-0.24</v>
      </c>
      <c r="E162">
        <v>0.16</v>
      </c>
      <c r="F162">
        <v>0.1</v>
      </c>
      <c r="G162">
        <v>-0.08</v>
      </c>
      <c r="H162">
        <v>0.17</v>
      </c>
      <c r="I162">
        <v>0.3</v>
      </c>
      <c r="J162">
        <v>0.35</v>
      </c>
      <c r="K162" s="4" t="s">
        <v>547</v>
      </c>
      <c r="L162" s="20" t="s">
        <v>1202</v>
      </c>
      <c r="M162" t="str">
        <f t="shared" ca="1" si="14"/>
        <v>Sin Reproceso</v>
      </c>
      <c r="N162" t="str">
        <f t="shared" ca="1" si="15"/>
        <v>LOTE B</v>
      </c>
      <c r="O162" t="str">
        <f t="shared" ca="1" si="16"/>
        <v>100 Kilos</v>
      </c>
      <c r="P162">
        <f t="shared" ca="1" si="17"/>
        <v>8.6688980952069672E-2</v>
      </c>
      <c r="Q162">
        <f t="shared" ca="1" si="17"/>
        <v>0.62052622483123954</v>
      </c>
      <c r="R162">
        <f t="shared" ca="1" si="17"/>
        <v>0.33169784671317426</v>
      </c>
      <c r="V162">
        <f t="shared" si="19"/>
        <v>-0.24</v>
      </c>
      <c r="W162">
        <f t="shared" si="19"/>
        <v>0.16</v>
      </c>
      <c r="X162">
        <f t="shared" si="19"/>
        <v>0.1</v>
      </c>
      <c r="Y162">
        <f t="shared" si="18"/>
        <v>-0.08</v>
      </c>
      <c r="Z162">
        <f t="shared" si="18"/>
        <v>0.17</v>
      </c>
      <c r="AA162">
        <f t="shared" si="18"/>
        <v>0.3</v>
      </c>
      <c r="AB162">
        <f t="shared" si="18"/>
        <v>0.35</v>
      </c>
    </row>
    <row r="163" spans="1:28" x14ac:dyDescent="0.3">
      <c r="A163" s="2" t="s">
        <v>537</v>
      </c>
      <c r="B163" s="2" t="s">
        <v>161</v>
      </c>
      <c r="C163" s="2" t="s">
        <v>545</v>
      </c>
      <c r="D163">
        <v>-1.28</v>
      </c>
      <c r="E163">
        <v>0.28000000000000003</v>
      </c>
      <c r="F163">
        <v>0.45</v>
      </c>
      <c r="G163">
        <v>-0.4</v>
      </c>
      <c r="H163">
        <v>0.36</v>
      </c>
      <c r="I163">
        <v>1.38</v>
      </c>
      <c r="J163">
        <v>1.45</v>
      </c>
      <c r="K163" s="5" t="s">
        <v>548</v>
      </c>
      <c r="L163" s="20" t="s">
        <v>1202</v>
      </c>
      <c r="M163" t="str">
        <f t="shared" ca="1" si="14"/>
        <v>Sin Reproceso</v>
      </c>
      <c r="N163" t="str">
        <f t="shared" ca="1" si="15"/>
        <v>LOTE A</v>
      </c>
      <c r="O163" t="str">
        <f t="shared" ca="1" si="16"/>
        <v>200 Kilos</v>
      </c>
      <c r="P163">
        <f t="shared" ca="1" si="17"/>
        <v>0.53997968818699493</v>
      </c>
      <c r="Q163">
        <f t="shared" ca="1" si="17"/>
        <v>0.18534509796624699</v>
      </c>
      <c r="R163">
        <f t="shared" ca="1" si="17"/>
        <v>0.85302852701334653</v>
      </c>
      <c r="V163">
        <f t="shared" si="19"/>
        <v>-1.28</v>
      </c>
      <c r="W163">
        <f t="shared" si="19"/>
        <v>0.28000000000000003</v>
      </c>
      <c r="X163">
        <f t="shared" si="19"/>
        <v>0.45</v>
      </c>
      <c r="Y163">
        <f t="shared" si="18"/>
        <v>-0.4</v>
      </c>
      <c r="Z163">
        <f t="shared" si="18"/>
        <v>0.36</v>
      </c>
      <c r="AA163">
        <f t="shared" si="18"/>
        <v>1.38</v>
      </c>
      <c r="AB163">
        <f t="shared" si="18"/>
        <v>1.45</v>
      </c>
    </row>
    <row r="164" spans="1:28" x14ac:dyDescent="0.3">
      <c r="A164" s="2" t="s">
        <v>537</v>
      </c>
      <c r="B164" s="2" t="s">
        <v>162</v>
      </c>
      <c r="C164" s="2" t="s">
        <v>545</v>
      </c>
      <c r="D164">
        <v>-0.97</v>
      </c>
      <c r="E164">
        <v>0.23</v>
      </c>
      <c r="F164">
        <v>0.28999999999999998</v>
      </c>
      <c r="G164">
        <v>-0.25</v>
      </c>
      <c r="H164">
        <v>0.27</v>
      </c>
      <c r="I164">
        <v>1.04</v>
      </c>
      <c r="J164">
        <v>1.08</v>
      </c>
      <c r="K164" s="5" t="s">
        <v>548</v>
      </c>
      <c r="L164" s="20" t="s">
        <v>1202</v>
      </c>
      <c r="M164" t="str">
        <f t="shared" ca="1" si="14"/>
        <v>Sin Reproceso</v>
      </c>
      <c r="N164" t="str">
        <f t="shared" ca="1" si="15"/>
        <v>LOTE C</v>
      </c>
      <c r="O164" t="str">
        <f t="shared" ca="1" si="16"/>
        <v>100 Kilos</v>
      </c>
      <c r="P164">
        <f t="shared" ca="1" si="17"/>
        <v>0.19127552175267704</v>
      </c>
      <c r="Q164">
        <f t="shared" ca="1" si="17"/>
        <v>0.94366077532958148</v>
      </c>
      <c r="R164">
        <f t="shared" ca="1" si="17"/>
        <v>0.35129847710700635</v>
      </c>
      <c r="V164">
        <f t="shared" si="19"/>
        <v>-0.97</v>
      </c>
      <c r="W164">
        <f t="shared" si="19"/>
        <v>0.23</v>
      </c>
      <c r="X164">
        <f t="shared" si="19"/>
        <v>0.28999999999999998</v>
      </c>
      <c r="Y164">
        <f t="shared" si="18"/>
        <v>-0.25</v>
      </c>
      <c r="Z164">
        <f t="shared" si="18"/>
        <v>0.27</v>
      </c>
      <c r="AA164">
        <f t="shared" si="18"/>
        <v>1.04</v>
      </c>
      <c r="AB164">
        <f t="shared" si="18"/>
        <v>1.08</v>
      </c>
    </row>
    <row r="165" spans="1:28" x14ac:dyDescent="0.3">
      <c r="A165" s="2" t="s">
        <v>537</v>
      </c>
      <c r="B165" s="2" t="s">
        <v>163</v>
      </c>
      <c r="C165" s="2" t="s">
        <v>545</v>
      </c>
      <c r="D165">
        <v>-0.71</v>
      </c>
      <c r="E165">
        <v>0.27</v>
      </c>
      <c r="F165">
        <v>0.27</v>
      </c>
      <c r="G165">
        <v>-0.22</v>
      </c>
      <c r="H165">
        <v>0.31</v>
      </c>
      <c r="I165">
        <v>0.81</v>
      </c>
      <c r="J165">
        <v>0.87</v>
      </c>
      <c r="K165" s="4" t="s">
        <v>547</v>
      </c>
      <c r="L165" s="20" t="s">
        <v>1202</v>
      </c>
      <c r="M165" t="str">
        <f t="shared" ca="1" si="14"/>
        <v>Reproceso</v>
      </c>
      <c r="N165" t="str">
        <f t="shared" ca="1" si="15"/>
        <v>LOTE A</v>
      </c>
      <c r="O165" t="str">
        <f t="shared" ca="1" si="16"/>
        <v>400 kilos</v>
      </c>
      <c r="P165">
        <f t="shared" ca="1" si="17"/>
        <v>0.89122750099481063</v>
      </c>
      <c r="Q165">
        <f t="shared" ca="1" si="17"/>
        <v>8.4574760408111738E-2</v>
      </c>
      <c r="R165">
        <f t="shared" ca="1" si="17"/>
        <v>6.545699390109927E-2</v>
      </c>
      <c r="V165">
        <f t="shared" si="19"/>
        <v>-0.71</v>
      </c>
      <c r="W165">
        <f t="shared" si="19"/>
        <v>0.27</v>
      </c>
      <c r="X165">
        <f t="shared" si="19"/>
        <v>0.27</v>
      </c>
      <c r="Y165">
        <f t="shared" si="18"/>
        <v>-0.22</v>
      </c>
      <c r="Z165">
        <f t="shared" si="18"/>
        <v>0.31</v>
      </c>
      <c r="AA165">
        <f t="shared" si="18"/>
        <v>0.81</v>
      </c>
      <c r="AB165">
        <f t="shared" si="18"/>
        <v>0.87</v>
      </c>
    </row>
    <row r="166" spans="1:28" x14ac:dyDescent="0.3">
      <c r="A166" s="2" t="s">
        <v>537</v>
      </c>
      <c r="B166" s="2" t="s">
        <v>164</v>
      </c>
      <c r="C166" s="2" t="s">
        <v>545</v>
      </c>
      <c r="D166">
        <v>-0.85</v>
      </c>
      <c r="E166">
        <v>0.1</v>
      </c>
      <c r="F166">
        <v>0.17</v>
      </c>
      <c r="G166">
        <v>-0.16</v>
      </c>
      <c r="H166">
        <v>0.11</v>
      </c>
      <c r="I166">
        <v>0.87</v>
      </c>
      <c r="J166">
        <v>0.87</v>
      </c>
      <c r="K166" s="4" t="s">
        <v>547</v>
      </c>
      <c r="L166" s="20" t="s">
        <v>1202</v>
      </c>
      <c r="M166" t="str">
        <f t="shared" ca="1" si="14"/>
        <v>Reproceso</v>
      </c>
      <c r="N166" t="str">
        <f t="shared" ca="1" si="15"/>
        <v>LOTE C</v>
      </c>
      <c r="O166" t="str">
        <f t="shared" ca="1" si="16"/>
        <v>200 Kilos</v>
      </c>
      <c r="P166">
        <f t="shared" ca="1" si="17"/>
        <v>0.41607148208352884</v>
      </c>
      <c r="Q166">
        <f t="shared" ca="1" si="17"/>
        <v>0.84153201308836056</v>
      </c>
      <c r="R166">
        <f t="shared" ca="1" si="17"/>
        <v>5.482834423912164E-2</v>
      </c>
      <c r="V166">
        <f t="shared" si="19"/>
        <v>-0.85</v>
      </c>
      <c r="W166">
        <f t="shared" si="19"/>
        <v>0.1</v>
      </c>
      <c r="X166">
        <f t="shared" si="19"/>
        <v>0.17</v>
      </c>
      <c r="Y166">
        <f t="shared" si="18"/>
        <v>-0.16</v>
      </c>
      <c r="Z166">
        <f t="shared" si="18"/>
        <v>0.11</v>
      </c>
      <c r="AA166">
        <f t="shared" si="18"/>
        <v>0.87</v>
      </c>
      <c r="AB166">
        <f t="shared" si="18"/>
        <v>0.87</v>
      </c>
    </row>
    <row r="167" spans="1:28" x14ac:dyDescent="0.3">
      <c r="A167" s="2" t="s">
        <v>537</v>
      </c>
      <c r="B167" s="2" t="s">
        <v>165</v>
      </c>
      <c r="C167" s="2" t="s">
        <v>545</v>
      </c>
      <c r="D167">
        <v>-1.1299999999999999</v>
      </c>
      <c r="E167">
        <v>0.28999999999999998</v>
      </c>
      <c r="F167">
        <v>0.37</v>
      </c>
      <c r="G167">
        <v>-0.32</v>
      </c>
      <c r="H167">
        <v>0.35</v>
      </c>
      <c r="I167">
        <v>1.23</v>
      </c>
      <c r="J167">
        <v>1.29</v>
      </c>
      <c r="K167" s="5" t="s">
        <v>548</v>
      </c>
      <c r="L167" s="20" t="s">
        <v>1202</v>
      </c>
      <c r="M167" t="str">
        <f t="shared" ca="1" si="14"/>
        <v>Sin Reproceso</v>
      </c>
      <c r="N167" t="str">
        <f t="shared" ca="1" si="15"/>
        <v>LOTE A</v>
      </c>
      <c r="O167" t="str">
        <f t="shared" ca="1" si="16"/>
        <v>50 Kilos</v>
      </c>
      <c r="P167">
        <f t="shared" ca="1" si="17"/>
        <v>2.9726172054765132E-2</v>
      </c>
      <c r="Q167">
        <f t="shared" ca="1" si="17"/>
        <v>8.0293726472668747E-2</v>
      </c>
      <c r="R167">
        <f t="shared" ca="1" si="17"/>
        <v>0.55025987331410864</v>
      </c>
      <c r="V167">
        <f t="shared" si="19"/>
        <v>-1.1299999999999999</v>
      </c>
      <c r="W167">
        <f t="shared" si="19"/>
        <v>0.28999999999999998</v>
      </c>
      <c r="X167">
        <f t="shared" si="19"/>
        <v>0.37</v>
      </c>
      <c r="Y167">
        <f t="shared" si="18"/>
        <v>-0.32</v>
      </c>
      <c r="Z167">
        <f t="shared" si="18"/>
        <v>0.35</v>
      </c>
      <c r="AA167">
        <f t="shared" si="18"/>
        <v>1.23</v>
      </c>
      <c r="AB167">
        <f t="shared" si="18"/>
        <v>1.29</v>
      </c>
    </row>
    <row r="168" spans="1:28" x14ac:dyDescent="0.3">
      <c r="A168" s="2" t="s">
        <v>537</v>
      </c>
      <c r="B168" s="2" t="s">
        <v>166</v>
      </c>
      <c r="C168" s="2" t="s">
        <v>545</v>
      </c>
      <c r="D168">
        <v>0.05</v>
      </c>
      <c r="E168">
        <v>0.33</v>
      </c>
      <c r="F168">
        <v>0</v>
      </c>
      <c r="G168">
        <v>0.06</v>
      </c>
      <c r="H168">
        <v>0.33</v>
      </c>
      <c r="I168">
        <v>0.34</v>
      </c>
      <c r="J168">
        <v>0.47</v>
      </c>
      <c r="K168" s="4" t="s">
        <v>547</v>
      </c>
      <c r="L168" s="20" t="s">
        <v>1202</v>
      </c>
      <c r="M168" t="str">
        <f t="shared" ca="1" si="14"/>
        <v>Sin Reproceso</v>
      </c>
      <c r="N168" t="str">
        <f t="shared" ca="1" si="15"/>
        <v>LOTE C</v>
      </c>
      <c r="O168" t="str">
        <f t="shared" ca="1" si="16"/>
        <v>400 kilos</v>
      </c>
      <c r="P168">
        <f t="shared" ca="1" si="17"/>
        <v>0.75069064583286249</v>
      </c>
      <c r="Q168">
        <f t="shared" ca="1" si="17"/>
        <v>0.79837177219195721</v>
      </c>
      <c r="R168">
        <f t="shared" ca="1" si="17"/>
        <v>0.88860960568096492</v>
      </c>
      <c r="V168">
        <f t="shared" si="19"/>
        <v>0.05</v>
      </c>
      <c r="W168">
        <f t="shared" si="19"/>
        <v>0.33</v>
      </c>
      <c r="X168">
        <f t="shared" si="19"/>
        <v>0</v>
      </c>
      <c r="Y168">
        <f t="shared" si="18"/>
        <v>0.06</v>
      </c>
      <c r="Z168">
        <f t="shared" si="18"/>
        <v>0.33</v>
      </c>
      <c r="AA168">
        <f t="shared" si="18"/>
        <v>0.34</v>
      </c>
      <c r="AB168">
        <f t="shared" si="18"/>
        <v>0.47</v>
      </c>
    </row>
    <row r="169" spans="1:28" x14ac:dyDescent="0.3">
      <c r="A169" s="2" t="s">
        <v>537</v>
      </c>
      <c r="B169" s="2" t="s">
        <v>167</v>
      </c>
      <c r="C169" s="2" t="s">
        <v>545</v>
      </c>
      <c r="D169">
        <v>-0.86</v>
      </c>
      <c r="E169">
        <v>0.23</v>
      </c>
      <c r="F169">
        <v>0.02</v>
      </c>
      <c r="G169">
        <v>0.01</v>
      </c>
      <c r="H169">
        <v>0.23</v>
      </c>
      <c r="I169">
        <v>0.89</v>
      </c>
      <c r="J169">
        <v>0.9</v>
      </c>
      <c r="K169" s="4" t="s">
        <v>547</v>
      </c>
      <c r="L169" s="20" t="s">
        <v>1202</v>
      </c>
      <c r="M169" t="str">
        <f t="shared" ca="1" si="14"/>
        <v>Sin Reproceso</v>
      </c>
      <c r="N169" t="str">
        <f t="shared" ca="1" si="15"/>
        <v>LOTE A</v>
      </c>
      <c r="O169" t="str">
        <f t="shared" ca="1" si="16"/>
        <v>200 Kilos</v>
      </c>
      <c r="P169">
        <f t="shared" ca="1" si="17"/>
        <v>0.53861528909739964</v>
      </c>
      <c r="Q169">
        <f t="shared" ca="1" si="17"/>
        <v>1.1447527851207839E-2</v>
      </c>
      <c r="R169">
        <f t="shared" ca="1" si="17"/>
        <v>0.11218713518511925</v>
      </c>
      <c r="V169">
        <f t="shared" si="19"/>
        <v>-0.86</v>
      </c>
      <c r="W169">
        <f t="shared" si="19"/>
        <v>0.23</v>
      </c>
      <c r="X169">
        <f t="shared" si="19"/>
        <v>0.02</v>
      </c>
      <c r="Y169">
        <f t="shared" si="18"/>
        <v>0.01</v>
      </c>
      <c r="Z169">
        <f t="shared" si="18"/>
        <v>0.23</v>
      </c>
      <c r="AA169">
        <f t="shared" si="18"/>
        <v>0.89</v>
      </c>
      <c r="AB169">
        <f t="shared" si="18"/>
        <v>0.9</v>
      </c>
    </row>
    <row r="170" spans="1:28" x14ac:dyDescent="0.3">
      <c r="A170" s="2" t="s">
        <v>537</v>
      </c>
      <c r="B170" s="2" t="s">
        <v>168</v>
      </c>
      <c r="C170" s="2" t="s">
        <v>545</v>
      </c>
      <c r="D170">
        <v>0.32</v>
      </c>
      <c r="E170">
        <v>0.23</v>
      </c>
      <c r="F170">
        <v>0.32</v>
      </c>
      <c r="G170">
        <v>-0.28999999999999998</v>
      </c>
      <c r="H170">
        <v>0.27</v>
      </c>
      <c r="I170">
        <v>0.51</v>
      </c>
      <c r="J170">
        <v>0.63</v>
      </c>
      <c r="K170" s="4" t="s">
        <v>547</v>
      </c>
      <c r="L170" s="20" t="s">
        <v>1202</v>
      </c>
      <c r="M170" t="str">
        <f t="shared" ca="1" si="14"/>
        <v>Sin Reproceso</v>
      </c>
      <c r="N170" t="str">
        <f t="shared" ca="1" si="15"/>
        <v>LOTE B</v>
      </c>
      <c r="O170" t="str">
        <f t="shared" ca="1" si="16"/>
        <v>200 Kilos</v>
      </c>
      <c r="P170">
        <f t="shared" ca="1" si="17"/>
        <v>0.58416620417530651</v>
      </c>
      <c r="Q170">
        <f t="shared" ca="1" si="17"/>
        <v>0.68466988961925068</v>
      </c>
      <c r="R170">
        <f t="shared" ca="1" si="17"/>
        <v>0.23039002714506873</v>
      </c>
      <c r="V170">
        <f t="shared" si="19"/>
        <v>0.32</v>
      </c>
      <c r="W170">
        <f t="shared" si="19"/>
        <v>0.23</v>
      </c>
      <c r="X170">
        <f t="shared" si="19"/>
        <v>0.32</v>
      </c>
      <c r="Y170">
        <f t="shared" si="18"/>
        <v>-0.28999999999999998</v>
      </c>
      <c r="Z170">
        <f t="shared" si="18"/>
        <v>0.27</v>
      </c>
      <c r="AA170">
        <f t="shared" si="18"/>
        <v>0.51</v>
      </c>
      <c r="AB170">
        <f t="shared" si="18"/>
        <v>0.63</v>
      </c>
    </row>
    <row r="171" spans="1:28" x14ac:dyDescent="0.3">
      <c r="A171" s="2" t="s">
        <v>537</v>
      </c>
      <c r="B171" s="2" t="s">
        <v>169</v>
      </c>
      <c r="C171" s="2" t="s">
        <v>545</v>
      </c>
      <c r="D171">
        <v>0.06</v>
      </c>
      <c r="E171">
        <v>0.24</v>
      </c>
      <c r="F171">
        <v>0.34</v>
      </c>
      <c r="G171">
        <v>-0.3</v>
      </c>
      <c r="H171">
        <v>0.28999999999999998</v>
      </c>
      <c r="I171">
        <v>0.42</v>
      </c>
      <c r="J171">
        <v>0.57999999999999996</v>
      </c>
      <c r="K171" s="4" t="s">
        <v>547</v>
      </c>
      <c r="L171" s="20" t="s">
        <v>1202</v>
      </c>
      <c r="M171" t="str">
        <f t="shared" ca="1" si="14"/>
        <v>Sin Reproceso</v>
      </c>
      <c r="N171" t="str">
        <f t="shared" ca="1" si="15"/>
        <v>LOTE C</v>
      </c>
      <c r="O171" t="str">
        <f t="shared" ca="1" si="16"/>
        <v>400 kilos</v>
      </c>
      <c r="P171">
        <f t="shared" ca="1" si="17"/>
        <v>0.85079975121171025</v>
      </c>
      <c r="Q171">
        <f t="shared" ca="1" si="17"/>
        <v>0.79147283291524984</v>
      </c>
      <c r="R171">
        <f t="shared" ca="1" si="17"/>
        <v>0.45262280902858953</v>
      </c>
      <c r="V171">
        <f t="shared" si="19"/>
        <v>0.06</v>
      </c>
      <c r="W171">
        <f t="shared" si="19"/>
        <v>0.24</v>
      </c>
      <c r="X171">
        <f t="shared" si="19"/>
        <v>0.34</v>
      </c>
      <c r="Y171">
        <f t="shared" si="18"/>
        <v>-0.3</v>
      </c>
      <c r="Z171">
        <f t="shared" si="18"/>
        <v>0.28999999999999998</v>
      </c>
      <c r="AA171">
        <f t="shared" si="18"/>
        <v>0.42</v>
      </c>
      <c r="AB171">
        <f t="shared" si="18"/>
        <v>0.57999999999999996</v>
      </c>
    </row>
    <row r="172" spans="1:28" x14ac:dyDescent="0.3">
      <c r="A172" s="2" t="s">
        <v>537</v>
      </c>
      <c r="B172" s="2" t="s">
        <v>170</v>
      </c>
      <c r="C172" s="2" t="s">
        <v>545</v>
      </c>
      <c r="D172">
        <v>0.13</v>
      </c>
      <c r="E172">
        <v>0.25</v>
      </c>
      <c r="F172">
        <v>0.31</v>
      </c>
      <c r="G172">
        <v>-0.27</v>
      </c>
      <c r="H172">
        <v>0.28999999999999998</v>
      </c>
      <c r="I172">
        <v>0.42</v>
      </c>
      <c r="J172">
        <v>0.56000000000000005</v>
      </c>
      <c r="K172" s="4" t="s">
        <v>547</v>
      </c>
      <c r="L172" s="20" t="s">
        <v>1202</v>
      </c>
      <c r="M172" t="str">
        <f t="shared" ca="1" si="14"/>
        <v>Sin Reproceso</v>
      </c>
      <c r="N172" t="str">
        <f t="shared" ca="1" si="15"/>
        <v>LOTE B</v>
      </c>
      <c r="O172" t="str">
        <f t="shared" ca="1" si="16"/>
        <v>200 Kilos</v>
      </c>
      <c r="P172">
        <f t="shared" ca="1" si="17"/>
        <v>0.67686529280769714</v>
      </c>
      <c r="Q172">
        <f t="shared" ca="1" si="17"/>
        <v>0.67546600297239523</v>
      </c>
      <c r="R172">
        <f t="shared" ca="1" si="17"/>
        <v>0.25679385793486753</v>
      </c>
      <c r="V172">
        <f t="shared" si="19"/>
        <v>0.13</v>
      </c>
      <c r="W172">
        <f t="shared" si="19"/>
        <v>0.25</v>
      </c>
      <c r="X172">
        <f t="shared" si="19"/>
        <v>0.31</v>
      </c>
      <c r="Y172">
        <f t="shared" si="18"/>
        <v>-0.27</v>
      </c>
      <c r="Z172">
        <f t="shared" si="18"/>
        <v>0.28999999999999998</v>
      </c>
      <c r="AA172">
        <f t="shared" si="18"/>
        <v>0.42</v>
      </c>
      <c r="AB172">
        <f t="shared" si="18"/>
        <v>0.56000000000000005</v>
      </c>
    </row>
    <row r="173" spans="1:28" x14ac:dyDescent="0.3">
      <c r="A173" s="2" t="s">
        <v>537</v>
      </c>
      <c r="B173" s="2" t="s">
        <v>171</v>
      </c>
      <c r="C173" s="2" t="s">
        <v>545</v>
      </c>
      <c r="D173">
        <v>0.47</v>
      </c>
      <c r="E173">
        <v>0.09</v>
      </c>
      <c r="F173">
        <v>0.28000000000000003</v>
      </c>
      <c r="G173">
        <v>-0.27</v>
      </c>
      <c r="H173">
        <v>0.11</v>
      </c>
      <c r="I173">
        <v>0.56000000000000005</v>
      </c>
      <c r="J173">
        <v>0.61</v>
      </c>
      <c r="K173" s="4" t="s">
        <v>547</v>
      </c>
      <c r="L173" s="20" t="s">
        <v>1202</v>
      </c>
      <c r="M173" t="str">
        <f t="shared" ca="1" si="14"/>
        <v>Sin Reproceso</v>
      </c>
      <c r="N173" t="str">
        <f t="shared" ca="1" si="15"/>
        <v>LOTE B</v>
      </c>
      <c r="O173" t="str">
        <f t="shared" ca="1" si="16"/>
        <v>200 Kilos</v>
      </c>
      <c r="P173">
        <f t="shared" ca="1" si="17"/>
        <v>0.40170204538033827</v>
      </c>
      <c r="Q173">
        <f t="shared" ca="1" si="17"/>
        <v>0.41645229080107449</v>
      </c>
      <c r="R173">
        <f t="shared" ca="1" si="17"/>
        <v>0.37432032286235517</v>
      </c>
      <c r="V173">
        <f t="shared" si="19"/>
        <v>0.47</v>
      </c>
      <c r="W173">
        <f t="shared" si="19"/>
        <v>0.09</v>
      </c>
      <c r="X173">
        <f t="shared" si="19"/>
        <v>0.28000000000000003</v>
      </c>
      <c r="Y173">
        <f t="shared" si="18"/>
        <v>-0.27</v>
      </c>
      <c r="Z173">
        <f t="shared" si="18"/>
        <v>0.11</v>
      </c>
      <c r="AA173">
        <f t="shared" si="18"/>
        <v>0.56000000000000005</v>
      </c>
      <c r="AB173">
        <f t="shared" si="18"/>
        <v>0.61</v>
      </c>
    </row>
    <row r="174" spans="1:28" x14ac:dyDescent="0.3">
      <c r="A174" s="2" t="s">
        <v>537</v>
      </c>
      <c r="B174" s="2" t="s">
        <v>172</v>
      </c>
      <c r="C174" s="2" t="s">
        <v>545</v>
      </c>
      <c r="D174">
        <v>0.44</v>
      </c>
      <c r="E174">
        <v>0.11</v>
      </c>
      <c r="F174">
        <v>0.28000000000000003</v>
      </c>
      <c r="G174">
        <v>-0.27</v>
      </c>
      <c r="H174">
        <v>0.14000000000000001</v>
      </c>
      <c r="I174">
        <v>0.53</v>
      </c>
      <c r="J174">
        <v>0.6</v>
      </c>
      <c r="K174" s="4" t="s">
        <v>547</v>
      </c>
      <c r="L174" s="20" t="s">
        <v>1202</v>
      </c>
      <c r="M174" t="str">
        <f t="shared" ca="1" si="14"/>
        <v>Sin Reproceso</v>
      </c>
      <c r="N174" t="str">
        <f t="shared" ca="1" si="15"/>
        <v>LOTE B</v>
      </c>
      <c r="O174" t="str">
        <f t="shared" ca="1" si="16"/>
        <v>400 kilos</v>
      </c>
      <c r="P174">
        <f t="shared" ca="1" si="17"/>
        <v>0.840126340874778</v>
      </c>
      <c r="Q174">
        <f t="shared" ca="1" si="17"/>
        <v>0.46687297129338801</v>
      </c>
      <c r="R174">
        <f t="shared" ca="1" si="17"/>
        <v>0.11387719405113428</v>
      </c>
      <c r="V174">
        <f t="shared" si="19"/>
        <v>0.44</v>
      </c>
      <c r="W174">
        <f t="shared" si="19"/>
        <v>0.11</v>
      </c>
      <c r="X174">
        <f t="shared" si="19"/>
        <v>0.28000000000000003</v>
      </c>
      <c r="Y174">
        <f t="shared" si="18"/>
        <v>-0.27</v>
      </c>
      <c r="Z174">
        <f t="shared" si="18"/>
        <v>0.14000000000000001</v>
      </c>
      <c r="AA174">
        <f t="shared" si="18"/>
        <v>0.53</v>
      </c>
      <c r="AB174">
        <f t="shared" si="18"/>
        <v>0.6</v>
      </c>
    </row>
    <row r="175" spans="1:28" x14ac:dyDescent="0.3">
      <c r="A175" s="2" t="s">
        <v>537</v>
      </c>
      <c r="B175" s="2" t="s">
        <v>173</v>
      </c>
      <c r="C175" s="2" t="s">
        <v>545</v>
      </c>
      <c r="D175">
        <v>0.11</v>
      </c>
      <c r="E175">
        <v>0.21</v>
      </c>
      <c r="F175">
        <v>0.37</v>
      </c>
      <c r="G175">
        <v>-0.34</v>
      </c>
      <c r="H175">
        <v>0.26</v>
      </c>
      <c r="I175">
        <v>0.44</v>
      </c>
      <c r="J175">
        <v>0.6</v>
      </c>
      <c r="K175" s="4" t="s">
        <v>547</v>
      </c>
      <c r="L175" s="20" t="s">
        <v>1202</v>
      </c>
      <c r="M175" t="str">
        <f t="shared" ca="1" si="14"/>
        <v>Sin Reproceso</v>
      </c>
      <c r="N175" t="str">
        <f t="shared" ca="1" si="15"/>
        <v>LOTE C</v>
      </c>
      <c r="O175" t="str">
        <f t="shared" ca="1" si="16"/>
        <v>400 kilos</v>
      </c>
      <c r="P175">
        <f t="shared" ca="1" si="17"/>
        <v>0.97833300190827233</v>
      </c>
      <c r="Q175">
        <f t="shared" ca="1" si="17"/>
        <v>0.90459364320479563</v>
      </c>
      <c r="R175">
        <f t="shared" ca="1" si="17"/>
        <v>0.19611177355663378</v>
      </c>
      <c r="V175">
        <f t="shared" si="19"/>
        <v>0.11</v>
      </c>
      <c r="W175">
        <f t="shared" si="19"/>
        <v>0.21</v>
      </c>
      <c r="X175">
        <f t="shared" si="19"/>
        <v>0.37</v>
      </c>
      <c r="Y175">
        <f t="shared" si="18"/>
        <v>-0.34</v>
      </c>
      <c r="Z175">
        <f t="shared" si="18"/>
        <v>0.26</v>
      </c>
      <c r="AA175">
        <f t="shared" si="18"/>
        <v>0.44</v>
      </c>
      <c r="AB175">
        <f t="shared" si="18"/>
        <v>0.6</v>
      </c>
    </row>
    <row r="176" spans="1:28" x14ac:dyDescent="0.3">
      <c r="A176" s="2" t="s">
        <v>537</v>
      </c>
      <c r="B176" s="2" t="s">
        <v>174</v>
      </c>
      <c r="C176" s="2" t="s">
        <v>545</v>
      </c>
      <c r="D176">
        <v>0.19</v>
      </c>
      <c r="E176">
        <v>0.22</v>
      </c>
      <c r="F176">
        <v>0.38</v>
      </c>
      <c r="G176">
        <v>-0.35</v>
      </c>
      <c r="H176">
        <v>0.27</v>
      </c>
      <c r="I176">
        <v>0.48</v>
      </c>
      <c r="J176">
        <v>0.63</v>
      </c>
      <c r="K176" s="4" t="s">
        <v>547</v>
      </c>
      <c r="L176" s="20" t="s">
        <v>1202</v>
      </c>
      <c r="M176" t="str">
        <f t="shared" ca="1" si="14"/>
        <v>Sin Reproceso</v>
      </c>
      <c r="N176" t="str">
        <f t="shared" ca="1" si="15"/>
        <v>LOTE B</v>
      </c>
      <c r="O176" t="str">
        <f t="shared" ca="1" si="16"/>
        <v>200 Kilos</v>
      </c>
      <c r="P176">
        <f t="shared" ca="1" si="17"/>
        <v>0.63245270677321397</v>
      </c>
      <c r="Q176">
        <f t="shared" ca="1" si="17"/>
        <v>0.40179756469449479</v>
      </c>
      <c r="R176">
        <f t="shared" ca="1" si="17"/>
        <v>0.84896245381543955</v>
      </c>
      <c r="V176">
        <f t="shared" si="19"/>
        <v>0.19</v>
      </c>
      <c r="W176">
        <f t="shared" si="19"/>
        <v>0.22</v>
      </c>
      <c r="X176">
        <f t="shared" si="19"/>
        <v>0.38</v>
      </c>
      <c r="Y176">
        <f t="shared" si="18"/>
        <v>-0.35</v>
      </c>
      <c r="Z176">
        <f t="shared" si="18"/>
        <v>0.27</v>
      </c>
      <c r="AA176">
        <f t="shared" si="18"/>
        <v>0.48</v>
      </c>
      <c r="AB176">
        <f t="shared" si="18"/>
        <v>0.63</v>
      </c>
    </row>
    <row r="177" spans="1:28" x14ac:dyDescent="0.3">
      <c r="A177" s="2" t="s">
        <v>537</v>
      </c>
      <c r="B177" s="2" t="s">
        <v>175</v>
      </c>
      <c r="C177" s="2" t="s">
        <v>545</v>
      </c>
      <c r="D177">
        <v>0.37</v>
      </c>
      <c r="E177">
        <v>0.23</v>
      </c>
      <c r="F177">
        <v>0.37</v>
      </c>
      <c r="G177">
        <v>-0.33</v>
      </c>
      <c r="H177">
        <v>0.28000000000000003</v>
      </c>
      <c r="I177">
        <v>0.56999999999999995</v>
      </c>
      <c r="J177">
        <v>0.7</v>
      </c>
      <c r="K177" s="4" t="s">
        <v>547</v>
      </c>
      <c r="L177" s="20" t="s">
        <v>1202</v>
      </c>
      <c r="M177" t="str">
        <f t="shared" ca="1" si="14"/>
        <v>Sin Reproceso</v>
      </c>
      <c r="N177" t="str">
        <f t="shared" ca="1" si="15"/>
        <v>LOTE A</v>
      </c>
      <c r="O177" t="str">
        <f t="shared" ca="1" si="16"/>
        <v>200 Kilos</v>
      </c>
      <c r="P177">
        <f t="shared" ca="1" si="17"/>
        <v>0.49385823935674944</v>
      </c>
      <c r="Q177">
        <f t="shared" ca="1" si="17"/>
        <v>8.4395090516143467E-2</v>
      </c>
      <c r="R177">
        <f t="shared" ca="1" si="17"/>
        <v>0.51359418467013307</v>
      </c>
      <c r="V177">
        <f t="shared" si="19"/>
        <v>0.37</v>
      </c>
      <c r="W177">
        <f t="shared" si="19"/>
        <v>0.23</v>
      </c>
      <c r="X177">
        <f t="shared" si="19"/>
        <v>0.37</v>
      </c>
      <c r="Y177">
        <f t="shared" si="18"/>
        <v>-0.33</v>
      </c>
      <c r="Z177">
        <f t="shared" si="18"/>
        <v>0.28000000000000003</v>
      </c>
      <c r="AA177">
        <f t="shared" si="18"/>
        <v>0.56999999999999995</v>
      </c>
      <c r="AB177">
        <f t="shared" si="18"/>
        <v>0.7</v>
      </c>
    </row>
    <row r="178" spans="1:28" x14ac:dyDescent="0.3">
      <c r="A178" s="2" t="s">
        <v>537</v>
      </c>
      <c r="B178" s="2" t="s">
        <v>176</v>
      </c>
      <c r="C178" s="2" t="s">
        <v>545</v>
      </c>
      <c r="D178">
        <v>0.3</v>
      </c>
      <c r="E178">
        <v>0.2</v>
      </c>
      <c r="F178">
        <v>0.41</v>
      </c>
      <c r="G178">
        <v>-0.38</v>
      </c>
      <c r="H178">
        <v>0.25</v>
      </c>
      <c r="I178">
        <v>0.54</v>
      </c>
      <c r="J178">
        <v>0.69</v>
      </c>
      <c r="K178" s="4" t="s">
        <v>547</v>
      </c>
      <c r="L178" s="20" t="s">
        <v>1202</v>
      </c>
      <c r="M178" t="str">
        <f t="shared" ca="1" si="14"/>
        <v>Sin Reproceso</v>
      </c>
      <c r="N178" t="str">
        <f t="shared" ca="1" si="15"/>
        <v>LOTE A</v>
      </c>
      <c r="O178" t="str">
        <f t="shared" ca="1" si="16"/>
        <v>400 kilos</v>
      </c>
      <c r="P178">
        <f t="shared" ca="1" si="17"/>
        <v>0.8137662625555836</v>
      </c>
      <c r="Q178">
        <f t="shared" ca="1" si="17"/>
        <v>2.6958370522095931E-2</v>
      </c>
      <c r="R178">
        <f t="shared" ca="1" si="17"/>
        <v>0.32931251828199537</v>
      </c>
      <c r="V178">
        <f t="shared" si="19"/>
        <v>0.3</v>
      </c>
      <c r="W178">
        <f t="shared" si="19"/>
        <v>0.2</v>
      </c>
      <c r="X178">
        <f t="shared" si="19"/>
        <v>0.41</v>
      </c>
      <c r="Y178">
        <f t="shared" si="18"/>
        <v>-0.38</v>
      </c>
      <c r="Z178">
        <f t="shared" si="18"/>
        <v>0.25</v>
      </c>
      <c r="AA178">
        <f t="shared" si="18"/>
        <v>0.54</v>
      </c>
      <c r="AB178">
        <f t="shared" si="18"/>
        <v>0.69</v>
      </c>
    </row>
    <row r="179" spans="1:28" x14ac:dyDescent="0.3">
      <c r="A179" s="2" t="s">
        <v>537</v>
      </c>
      <c r="B179" s="2" t="s">
        <v>177</v>
      </c>
      <c r="C179" s="2" t="s">
        <v>545</v>
      </c>
      <c r="D179">
        <v>0.09</v>
      </c>
      <c r="E179">
        <v>0.21</v>
      </c>
      <c r="F179">
        <v>0.31</v>
      </c>
      <c r="G179">
        <v>-0.28000000000000003</v>
      </c>
      <c r="H179">
        <v>0.25</v>
      </c>
      <c r="I179">
        <v>0.39</v>
      </c>
      <c r="J179">
        <v>0.53</v>
      </c>
      <c r="K179" s="4" t="s">
        <v>547</v>
      </c>
      <c r="L179" s="20" t="s">
        <v>1202</v>
      </c>
      <c r="M179" t="str">
        <f t="shared" ca="1" si="14"/>
        <v>Sin Reproceso</v>
      </c>
      <c r="N179" t="str">
        <f t="shared" ca="1" si="15"/>
        <v>LOTE C</v>
      </c>
      <c r="O179" t="str">
        <f t="shared" ca="1" si="16"/>
        <v>200 Kilos</v>
      </c>
      <c r="P179">
        <f t="shared" ca="1" si="17"/>
        <v>0.506215372695898</v>
      </c>
      <c r="Q179">
        <f t="shared" ca="1" si="17"/>
        <v>0.9547659174707781</v>
      </c>
      <c r="R179">
        <f t="shared" ca="1" si="17"/>
        <v>0.52352416077436459</v>
      </c>
      <c r="V179">
        <f t="shared" si="19"/>
        <v>0.09</v>
      </c>
      <c r="W179">
        <f t="shared" si="19"/>
        <v>0.21</v>
      </c>
      <c r="X179">
        <f t="shared" si="19"/>
        <v>0.31</v>
      </c>
      <c r="Y179">
        <f t="shared" si="18"/>
        <v>-0.28000000000000003</v>
      </c>
      <c r="Z179">
        <f t="shared" si="18"/>
        <v>0.25</v>
      </c>
      <c r="AA179">
        <f t="shared" si="18"/>
        <v>0.39</v>
      </c>
      <c r="AB179">
        <f t="shared" si="18"/>
        <v>0.53</v>
      </c>
    </row>
    <row r="180" spans="1:28" x14ac:dyDescent="0.3">
      <c r="A180" s="2" t="s">
        <v>537</v>
      </c>
      <c r="B180" s="2" t="s">
        <v>178</v>
      </c>
      <c r="C180" s="2" t="s">
        <v>545</v>
      </c>
      <c r="D180">
        <v>-0.53</v>
      </c>
      <c r="E180">
        <v>0.23</v>
      </c>
      <c r="F180">
        <v>0.28000000000000003</v>
      </c>
      <c r="G180">
        <v>-0.24</v>
      </c>
      <c r="H180">
        <v>0.26</v>
      </c>
      <c r="I180">
        <v>0.64</v>
      </c>
      <c r="J180">
        <v>0.71</v>
      </c>
      <c r="K180" s="4" t="s">
        <v>547</v>
      </c>
      <c r="L180" s="20" t="s">
        <v>1202</v>
      </c>
      <c r="M180" t="str">
        <f t="shared" ca="1" si="14"/>
        <v>Sin Reproceso</v>
      </c>
      <c r="N180" t="str">
        <f t="shared" ca="1" si="15"/>
        <v>LOTE B</v>
      </c>
      <c r="O180" t="str">
        <f t="shared" ca="1" si="16"/>
        <v>400 kilos</v>
      </c>
      <c r="P180">
        <f t="shared" ca="1" si="17"/>
        <v>0.75629781606934854</v>
      </c>
      <c r="Q180">
        <f t="shared" ca="1" si="17"/>
        <v>0.38892793281950044</v>
      </c>
      <c r="R180">
        <f t="shared" ca="1" si="17"/>
        <v>0.18600829280666142</v>
      </c>
      <c r="V180">
        <f t="shared" si="19"/>
        <v>-0.53</v>
      </c>
      <c r="W180">
        <f t="shared" si="19"/>
        <v>0.23</v>
      </c>
      <c r="X180">
        <f t="shared" si="19"/>
        <v>0.28000000000000003</v>
      </c>
      <c r="Y180">
        <f t="shared" si="18"/>
        <v>-0.24</v>
      </c>
      <c r="Z180">
        <f t="shared" si="18"/>
        <v>0.26</v>
      </c>
      <c r="AA180">
        <f t="shared" si="18"/>
        <v>0.64</v>
      </c>
      <c r="AB180">
        <f t="shared" si="18"/>
        <v>0.71</v>
      </c>
    </row>
    <row r="181" spans="1:28" x14ac:dyDescent="0.3">
      <c r="A181" s="2" t="s">
        <v>537</v>
      </c>
      <c r="B181" s="2" t="s">
        <v>179</v>
      </c>
      <c r="C181" s="2" t="s">
        <v>545</v>
      </c>
      <c r="D181">
        <v>0.26</v>
      </c>
      <c r="E181">
        <v>0.2</v>
      </c>
      <c r="F181">
        <v>0.26</v>
      </c>
      <c r="G181">
        <v>-0.24</v>
      </c>
      <c r="H181">
        <v>0.23</v>
      </c>
      <c r="I181">
        <v>0.42</v>
      </c>
      <c r="J181">
        <v>0.52</v>
      </c>
      <c r="K181" s="4" t="s">
        <v>547</v>
      </c>
      <c r="L181" s="20" t="s">
        <v>1202</v>
      </c>
      <c r="M181" t="str">
        <f t="shared" ca="1" si="14"/>
        <v>Sin Reproceso</v>
      </c>
      <c r="N181" t="str">
        <f t="shared" ca="1" si="15"/>
        <v>LOTE A</v>
      </c>
      <c r="O181" t="str">
        <f t="shared" ca="1" si="16"/>
        <v>100 Kilos</v>
      </c>
      <c r="P181">
        <f t="shared" ca="1" si="17"/>
        <v>0.20355349345752261</v>
      </c>
      <c r="Q181">
        <f t="shared" ca="1" si="17"/>
        <v>0.29735803378013792</v>
      </c>
      <c r="R181">
        <f t="shared" ca="1" si="17"/>
        <v>0.44431243493930972</v>
      </c>
      <c r="V181">
        <f t="shared" si="19"/>
        <v>0.26</v>
      </c>
      <c r="W181">
        <f t="shared" si="19"/>
        <v>0.2</v>
      </c>
      <c r="X181">
        <f t="shared" si="19"/>
        <v>0.26</v>
      </c>
      <c r="Y181">
        <f t="shared" si="18"/>
        <v>-0.24</v>
      </c>
      <c r="Z181">
        <f t="shared" si="18"/>
        <v>0.23</v>
      </c>
      <c r="AA181">
        <f t="shared" si="18"/>
        <v>0.42</v>
      </c>
      <c r="AB181">
        <f t="shared" si="18"/>
        <v>0.52</v>
      </c>
    </row>
    <row r="182" spans="1:28" x14ac:dyDescent="0.3">
      <c r="A182" s="2" t="s">
        <v>537</v>
      </c>
      <c r="B182" s="2" t="s">
        <v>180</v>
      </c>
      <c r="C182" s="2" t="s">
        <v>545</v>
      </c>
      <c r="D182">
        <v>-0.01</v>
      </c>
      <c r="E182">
        <v>0.23</v>
      </c>
      <c r="F182">
        <v>0.26</v>
      </c>
      <c r="G182">
        <v>-0.22</v>
      </c>
      <c r="H182">
        <v>0.27</v>
      </c>
      <c r="I182">
        <v>0.35</v>
      </c>
      <c r="J182">
        <v>0.48</v>
      </c>
      <c r="K182" s="4" t="s">
        <v>547</v>
      </c>
      <c r="L182" s="20" t="s">
        <v>1202</v>
      </c>
      <c r="M182" t="str">
        <f t="shared" ca="1" si="14"/>
        <v>Sin Reproceso</v>
      </c>
      <c r="N182" t="str">
        <f t="shared" ca="1" si="15"/>
        <v>LOTE B</v>
      </c>
      <c r="O182" t="str">
        <f t="shared" ca="1" si="16"/>
        <v>100 Kilos</v>
      </c>
      <c r="P182">
        <f t="shared" ca="1" si="17"/>
        <v>0.12258328207284641</v>
      </c>
      <c r="Q182">
        <f t="shared" ca="1" si="17"/>
        <v>0.62210040614487572</v>
      </c>
      <c r="R182">
        <f t="shared" ca="1" si="17"/>
        <v>0.36355917073440647</v>
      </c>
      <c r="V182">
        <f t="shared" si="19"/>
        <v>-0.01</v>
      </c>
      <c r="W182">
        <f t="shared" si="19"/>
        <v>0.23</v>
      </c>
      <c r="X182">
        <f t="shared" si="19"/>
        <v>0.26</v>
      </c>
      <c r="Y182">
        <f t="shared" si="18"/>
        <v>-0.22</v>
      </c>
      <c r="Z182">
        <f t="shared" si="18"/>
        <v>0.27</v>
      </c>
      <c r="AA182">
        <f t="shared" si="18"/>
        <v>0.35</v>
      </c>
      <c r="AB182">
        <f t="shared" si="18"/>
        <v>0.48</v>
      </c>
    </row>
    <row r="183" spans="1:28" x14ac:dyDescent="0.3">
      <c r="A183" s="2" t="s">
        <v>537</v>
      </c>
      <c r="B183" s="2" t="s">
        <v>181</v>
      </c>
      <c r="C183" s="2" t="s">
        <v>545</v>
      </c>
      <c r="D183">
        <v>0.11</v>
      </c>
      <c r="E183">
        <v>0.23</v>
      </c>
      <c r="F183">
        <v>0.28999999999999998</v>
      </c>
      <c r="G183">
        <v>-0.25</v>
      </c>
      <c r="H183">
        <v>0.27</v>
      </c>
      <c r="I183">
        <v>0.38</v>
      </c>
      <c r="J183">
        <v>0.52</v>
      </c>
      <c r="K183" s="4" t="s">
        <v>547</v>
      </c>
      <c r="L183" s="20" t="s">
        <v>1202</v>
      </c>
      <c r="M183" t="str">
        <f t="shared" ca="1" si="14"/>
        <v>Sin Reproceso</v>
      </c>
      <c r="N183" t="str">
        <f t="shared" ca="1" si="15"/>
        <v>LOTE A</v>
      </c>
      <c r="O183" t="str">
        <f t="shared" ca="1" si="16"/>
        <v>200 Kilos</v>
      </c>
      <c r="P183">
        <f t="shared" ca="1" si="17"/>
        <v>0.38850522767352347</v>
      </c>
      <c r="Q183">
        <f t="shared" ca="1" si="17"/>
        <v>0.23350674032862684</v>
      </c>
      <c r="R183">
        <f t="shared" ca="1" si="17"/>
        <v>0.11755055351178856</v>
      </c>
      <c r="V183">
        <f t="shared" si="19"/>
        <v>0.11</v>
      </c>
      <c r="W183">
        <f t="shared" si="19"/>
        <v>0.23</v>
      </c>
      <c r="X183">
        <f t="shared" si="19"/>
        <v>0.28999999999999998</v>
      </c>
      <c r="Y183">
        <f t="shared" si="18"/>
        <v>-0.25</v>
      </c>
      <c r="Z183">
        <f t="shared" si="18"/>
        <v>0.27</v>
      </c>
      <c r="AA183">
        <f t="shared" si="18"/>
        <v>0.38</v>
      </c>
      <c r="AB183">
        <f t="shared" si="18"/>
        <v>0.52</v>
      </c>
    </row>
    <row r="184" spans="1:28" x14ac:dyDescent="0.3">
      <c r="A184" s="2" t="s">
        <v>537</v>
      </c>
      <c r="B184" s="2" t="s">
        <v>182</v>
      </c>
      <c r="C184" s="2" t="s">
        <v>545</v>
      </c>
      <c r="D184">
        <v>0.05</v>
      </c>
      <c r="E184">
        <v>0.26</v>
      </c>
      <c r="F184">
        <v>0.27</v>
      </c>
      <c r="G184">
        <v>-0.23</v>
      </c>
      <c r="H184">
        <v>0.3</v>
      </c>
      <c r="I184">
        <v>0.38</v>
      </c>
      <c r="J184">
        <v>0.52</v>
      </c>
      <c r="K184" s="4" t="s">
        <v>547</v>
      </c>
      <c r="L184" s="20" t="s">
        <v>1202</v>
      </c>
      <c r="M184" t="str">
        <f t="shared" ca="1" si="14"/>
        <v>Sin Reproceso</v>
      </c>
      <c r="N184" t="str">
        <f t="shared" ca="1" si="15"/>
        <v>LOTE A</v>
      </c>
      <c r="O184" t="str">
        <f t="shared" ca="1" si="16"/>
        <v>50 Kilos</v>
      </c>
      <c r="P184">
        <f t="shared" ca="1" si="17"/>
        <v>4.6763873548943402E-2</v>
      </c>
      <c r="Q184">
        <f t="shared" ca="1" si="17"/>
        <v>1.9337349475269994E-2</v>
      </c>
      <c r="R184">
        <f t="shared" ca="1" si="17"/>
        <v>0.32575304230774149</v>
      </c>
      <c r="V184">
        <f t="shared" si="19"/>
        <v>0.05</v>
      </c>
      <c r="W184">
        <f t="shared" si="19"/>
        <v>0.26</v>
      </c>
      <c r="X184">
        <f t="shared" si="19"/>
        <v>0.27</v>
      </c>
      <c r="Y184">
        <f t="shared" si="18"/>
        <v>-0.23</v>
      </c>
      <c r="Z184">
        <f t="shared" si="18"/>
        <v>0.3</v>
      </c>
      <c r="AA184">
        <f t="shared" si="18"/>
        <v>0.38</v>
      </c>
      <c r="AB184">
        <f t="shared" si="18"/>
        <v>0.52</v>
      </c>
    </row>
    <row r="185" spans="1:28" x14ac:dyDescent="0.3">
      <c r="A185" s="2" t="s">
        <v>537</v>
      </c>
      <c r="B185" s="2" t="s">
        <v>183</v>
      </c>
      <c r="C185" s="2" t="s">
        <v>545</v>
      </c>
      <c r="D185">
        <v>0.01</v>
      </c>
      <c r="E185">
        <v>0.23</v>
      </c>
      <c r="F185">
        <v>0.24</v>
      </c>
      <c r="G185">
        <v>-0.21</v>
      </c>
      <c r="H185">
        <v>0.26</v>
      </c>
      <c r="I185">
        <v>0.34</v>
      </c>
      <c r="J185">
        <v>0.46</v>
      </c>
      <c r="K185" s="4" t="s">
        <v>547</v>
      </c>
      <c r="L185" s="20" t="s">
        <v>1202</v>
      </c>
      <c r="M185" t="str">
        <f t="shared" ca="1" si="14"/>
        <v>Sin Reproceso</v>
      </c>
      <c r="N185" t="str">
        <f t="shared" ca="1" si="15"/>
        <v>LOTE A</v>
      </c>
      <c r="O185" t="str">
        <f t="shared" ca="1" si="16"/>
        <v>200 Kilos</v>
      </c>
      <c r="P185">
        <f t="shared" ca="1" si="17"/>
        <v>0.40625926133538937</v>
      </c>
      <c r="Q185">
        <f t="shared" ca="1" si="17"/>
        <v>0.1049446130223225</v>
      </c>
      <c r="R185">
        <f t="shared" ca="1" si="17"/>
        <v>0.12312914057303237</v>
      </c>
      <c r="V185">
        <f t="shared" si="19"/>
        <v>0.01</v>
      </c>
      <c r="W185">
        <f t="shared" si="19"/>
        <v>0.23</v>
      </c>
      <c r="X185">
        <f t="shared" si="19"/>
        <v>0.24</v>
      </c>
      <c r="Y185">
        <f t="shared" si="18"/>
        <v>-0.21</v>
      </c>
      <c r="Z185">
        <f t="shared" si="18"/>
        <v>0.26</v>
      </c>
      <c r="AA185">
        <f t="shared" si="18"/>
        <v>0.34</v>
      </c>
      <c r="AB185">
        <f t="shared" si="18"/>
        <v>0.46</v>
      </c>
    </row>
    <row r="186" spans="1:28" x14ac:dyDescent="0.3">
      <c r="A186" s="2" t="s">
        <v>537</v>
      </c>
      <c r="B186" s="2" t="s">
        <v>184</v>
      </c>
      <c r="C186" s="2" t="s">
        <v>545</v>
      </c>
      <c r="D186">
        <v>-0.46</v>
      </c>
      <c r="E186">
        <v>0.19</v>
      </c>
      <c r="F186">
        <v>0.35</v>
      </c>
      <c r="G186">
        <v>-0.33</v>
      </c>
      <c r="H186">
        <v>0.23</v>
      </c>
      <c r="I186">
        <v>0.61</v>
      </c>
      <c r="J186">
        <v>0.71</v>
      </c>
      <c r="K186" s="4" t="s">
        <v>547</v>
      </c>
      <c r="L186" s="20" t="s">
        <v>1202</v>
      </c>
      <c r="M186" t="str">
        <f t="shared" ca="1" si="14"/>
        <v>Sin Reproceso</v>
      </c>
      <c r="N186" t="str">
        <f t="shared" ca="1" si="15"/>
        <v>LOTE A</v>
      </c>
      <c r="O186" t="str">
        <f t="shared" ca="1" si="16"/>
        <v>200 Kilos</v>
      </c>
      <c r="P186">
        <f t="shared" ca="1" si="17"/>
        <v>0.65756776391916449</v>
      </c>
      <c r="Q186">
        <f t="shared" ca="1" si="17"/>
        <v>0.27629223275124892</v>
      </c>
      <c r="R186">
        <f t="shared" ca="1" si="17"/>
        <v>0.58558108295848887</v>
      </c>
      <c r="V186">
        <f t="shared" si="19"/>
        <v>-0.46</v>
      </c>
      <c r="W186">
        <f t="shared" si="19"/>
        <v>0.19</v>
      </c>
      <c r="X186">
        <f t="shared" si="19"/>
        <v>0.35</v>
      </c>
      <c r="Y186">
        <f t="shared" si="18"/>
        <v>-0.33</v>
      </c>
      <c r="Z186">
        <f t="shared" si="18"/>
        <v>0.23</v>
      </c>
      <c r="AA186">
        <f t="shared" si="18"/>
        <v>0.61</v>
      </c>
      <c r="AB186">
        <f t="shared" si="18"/>
        <v>0.71</v>
      </c>
    </row>
    <row r="187" spans="1:28" x14ac:dyDescent="0.3">
      <c r="A187" s="2" t="s">
        <v>537</v>
      </c>
      <c r="B187" s="2" t="s">
        <v>185</v>
      </c>
      <c r="C187" s="2" t="s">
        <v>545</v>
      </c>
      <c r="D187">
        <v>-0.08</v>
      </c>
      <c r="E187">
        <v>0.2</v>
      </c>
      <c r="F187">
        <v>0.37</v>
      </c>
      <c r="G187">
        <v>-0.34</v>
      </c>
      <c r="H187">
        <v>0.24</v>
      </c>
      <c r="I187">
        <v>0.42</v>
      </c>
      <c r="J187">
        <v>0.57999999999999996</v>
      </c>
      <c r="K187" s="4" t="s">
        <v>547</v>
      </c>
      <c r="L187" s="20" t="s">
        <v>1202</v>
      </c>
      <c r="M187" t="str">
        <f t="shared" ca="1" si="14"/>
        <v>Sin Reproceso</v>
      </c>
      <c r="N187" t="str">
        <f t="shared" ca="1" si="15"/>
        <v>LOTE B</v>
      </c>
      <c r="O187" t="str">
        <f t="shared" ca="1" si="16"/>
        <v>100 Kilos</v>
      </c>
      <c r="P187">
        <f t="shared" ca="1" si="17"/>
        <v>0.23997997735021481</v>
      </c>
      <c r="Q187">
        <f t="shared" ca="1" si="17"/>
        <v>0.66471053096440447</v>
      </c>
      <c r="R187">
        <f t="shared" ca="1" si="17"/>
        <v>0.54781450899254935</v>
      </c>
      <c r="V187">
        <f t="shared" si="19"/>
        <v>-0.08</v>
      </c>
      <c r="W187">
        <f t="shared" si="19"/>
        <v>0.2</v>
      </c>
      <c r="X187">
        <f t="shared" si="19"/>
        <v>0.37</v>
      </c>
      <c r="Y187">
        <f t="shared" si="18"/>
        <v>-0.34</v>
      </c>
      <c r="Z187">
        <f t="shared" si="18"/>
        <v>0.24</v>
      </c>
      <c r="AA187">
        <f t="shared" si="18"/>
        <v>0.42</v>
      </c>
      <c r="AB187">
        <f t="shared" si="18"/>
        <v>0.57999999999999996</v>
      </c>
    </row>
    <row r="188" spans="1:28" x14ac:dyDescent="0.3">
      <c r="A188" s="2" t="s">
        <v>537</v>
      </c>
      <c r="B188" s="2" t="s">
        <v>186</v>
      </c>
      <c r="C188" s="2" t="s">
        <v>545</v>
      </c>
      <c r="D188">
        <v>0.06</v>
      </c>
      <c r="E188">
        <v>0.2</v>
      </c>
      <c r="F188">
        <v>0.34</v>
      </c>
      <c r="G188">
        <v>-0.31</v>
      </c>
      <c r="H188">
        <v>0.24</v>
      </c>
      <c r="I188">
        <v>0.4</v>
      </c>
      <c r="J188">
        <v>0.54</v>
      </c>
      <c r="K188" s="4" t="s">
        <v>547</v>
      </c>
      <c r="L188" s="20" t="s">
        <v>1202</v>
      </c>
      <c r="M188" t="str">
        <f t="shared" ca="1" si="14"/>
        <v>Sin Reproceso</v>
      </c>
      <c r="N188" t="str">
        <f t="shared" ca="1" si="15"/>
        <v>LOTE B</v>
      </c>
      <c r="O188" t="str">
        <f t="shared" ca="1" si="16"/>
        <v>100 Kilos</v>
      </c>
      <c r="P188">
        <f t="shared" ca="1" si="17"/>
        <v>0.20290484744660053</v>
      </c>
      <c r="Q188">
        <f t="shared" ca="1" si="17"/>
        <v>0.40407218120659227</v>
      </c>
      <c r="R188">
        <f t="shared" ca="1" si="17"/>
        <v>0.46401197578240916</v>
      </c>
      <c r="V188">
        <f t="shared" si="19"/>
        <v>0.06</v>
      </c>
      <c r="W188">
        <f t="shared" si="19"/>
        <v>0.2</v>
      </c>
      <c r="X188">
        <f t="shared" si="19"/>
        <v>0.34</v>
      </c>
      <c r="Y188">
        <f t="shared" si="18"/>
        <v>-0.31</v>
      </c>
      <c r="Z188">
        <f t="shared" si="18"/>
        <v>0.24</v>
      </c>
      <c r="AA188">
        <f t="shared" si="18"/>
        <v>0.4</v>
      </c>
      <c r="AB188">
        <f t="shared" si="18"/>
        <v>0.54</v>
      </c>
    </row>
    <row r="189" spans="1:28" x14ac:dyDescent="0.3">
      <c r="A189" s="2" t="s">
        <v>537</v>
      </c>
      <c r="B189" s="2" t="s">
        <v>187</v>
      </c>
      <c r="C189" s="2" t="s">
        <v>545</v>
      </c>
      <c r="D189">
        <v>-7.0000000000000007E-2</v>
      </c>
      <c r="E189">
        <v>0.21</v>
      </c>
      <c r="F189">
        <v>0.36</v>
      </c>
      <c r="G189">
        <v>-0.33</v>
      </c>
      <c r="H189">
        <v>0.26</v>
      </c>
      <c r="I189">
        <v>0.42</v>
      </c>
      <c r="J189">
        <v>0.57999999999999996</v>
      </c>
      <c r="K189" s="4" t="s">
        <v>547</v>
      </c>
      <c r="L189" s="20" t="s">
        <v>1202</v>
      </c>
      <c r="M189" t="str">
        <f t="shared" ca="1" si="14"/>
        <v>Sin Reproceso</v>
      </c>
      <c r="N189" t="str">
        <f t="shared" ca="1" si="15"/>
        <v>LOTE C</v>
      </c>
      <c r="O189" t="str">
        <f t="shared" ca="1" si="16"/>
        <v>100 Kilos</v>
      </c>
      <c r="P189">
        <f t="shared" ca="1" si="17"/>
        <v>0.24386898813125457</v>
      </c>
      <c r="Q189">
        <f t="shared" ca="1" si="17"/>
        <v>0.88904724329716844</v>
      </c>
      <c r="R189">
        <f t="shared" ca="1" si="17"/>
        <v>0.79061412722333335</v>
      </c>
      <c r="V189">
        <f t="shared" si="19"/>
        <v>-7.0000000000000007E-2</v>
      </c>
      <c r="W189">
        <f t="shared" si="19"/>
        <v>0.21</v>
      </c>
      <c r="X189">
        <f t="shared" si="19"/>
        <v>0.36</v>
      </c>
      <c r="Y189">
        <f t="shared" si="18"/>
        <v>-0.33</v>
      </c>
      <c r="Z189">
        <f t="shared" si="18"/>
        <v>0.26</v>
      </c>
      <c r="AA189">
        <f t="shared" si="18"/>
        <v>0.42</v>
      </c>
      <c r="AB189">
        <f t="shared" si="18"/>
        <v>0.57999999999999996</v>
      </c>
    </row>
    <row r="190" spans="1:28" x14ac:dyDescent="0.3">
      <c r="A190" s="2" t="s">
        <v>537</v>
      </c>
      <c r="B190" s="2" t="s">
        <v>188</v>
      </c>
      <c r="C190" s="2" t="s">
        <v>545</v>
      </c>
      <c r="D190">
        <v>-0.17</v>
      </c>
      <c r="E190">
        <v>0.21</v>
      </c>
      <c r="F190">
        <v>0.34</v>
      </c>
      <c r="G190">
        <v>-0.31</v>
      </c>
      <c r="H190">
        <v>0.26</v>
      </c>
      <c r="I190">
        <v>0.43</v>
      </c>
      <c r="J190">
        <v>0.57999999999999996</v>
      </c>
      <c r="K190" s="4" t="s">
        <v>547</v>
      </c>
      <c r="L190" s="20" t="s">
        <v>1202</v>
      </c>
      <c r="M190" t="str">
        <f t="shared" ca="1" si="14"/>
        <v>Sin Reproceso</v>
      </c>
      <c r="N190" t="str">
        <f t="shared" ca="1" si="15"/>
        <v>LOTE C</v>
      </c>
      <c r="O190" t="str">
        <f t="shared" ca="1" si="16"/>
        <v>200 Kilos</v>
      </c>
      <c r="P190">
        <f t="shared" ca="1" si="17"/>
        <v>0.61678279294905936</v>
      </c>
      <c r="Q190">
        <f t="shared" ca="1" si="17"/>
        <v>0.75605668193993114</v>
      </c>
      <c r="R190">
        <f t="shared" ca="1" si="17"/>
        <v>0.95211544512098378</v>
      </c>
      <c r="V190">
        <f t="shared" si="19"/>
        <v>-0.17</v>
      </c>
      <c r="W190">
        <f t="shared" si="19"/>
        <v>0.21</v>
      </c>
      <c r="X190">
        <f t="shared" si="19"/>
        <v>0.34</v>
      </c>
      <c r="Y190">
        <f t="shared" si="18"/>
        <v>-0.31</v>
      </c>
      <c r="Z190">
        <f t="shared" si="18"/>
        <v>0.26</v>
      </c>
      <c r="AA190">
        <f t="shared" si="18"/>
        <v>0.43</v>
      </c>
      <c r="AB190">
        <f t="shared" si="18"/>
        <v>0.57999999999999996</v>
      </c>
    </row>
    <row r="191" spans="1:28" x14ac:dyDescent="0.3">
      <c r="A191" s="2" t="s">
        <v>537</v>
      </c>
      <c r="B191" s="2" t="s">
        <v>189</v>
      </c>
      <c r="C191" s="2" t="s">
        <v>545</v>
      </c>
      <c r="D191">
        <v>-0.04</v>
      </c>
      <c r="E191">
        <v>0.21</v>
      </c>
      <c r="F191">
        <v>0.37</v>
      </c>
      <c r="G191">
        <v>-0.33</v>
      </c>
      <c r="H191">
        <v>0.26</v>
      </c>
      <c r="I191">
        <v>0.43</v>
      </c>
      <c r="J191">
        <v>0.59</v>
      </c>
      <c r="K191" s="4" t="s">
        <v>547</v>
      </c>
      <c r="L191" s="20" t="s">
        <v>1202</v>
      </c>
      <c r="M191" t="str">
        <f t="shared" ca="1" si="14"/>
        <v>Sin Reproceso</v>
      </c>
      <c r="N191" t="str">
        <f t="shared" ca="1" si="15"/>
        <v>LOTE A</v>
      </c>
      <c r="O191" t="str">
        <f t="shared" ca="1" si="16"/>
        <v>200 Kilos</v>
      </c>
      <c r="P191">
        <f t="shared" ca="1" si="17"/>
        <v>0.42383462639627933</v>
      </c>
      <c r="Q191">
        <f t="shared" ca="1" si="17"/>
        <v>0.2990128720464742</v>
      </c>
      <c r="R191">
        <f t="shared" ca="1" si="17"/>
        <v>0.18259801196462344</v>
      </c>
      <c r="V191">
        <f t="shared" si="19"/>
        <v>-0.04</v>
      </c>
      <c r="W191">
        <f t="shared" si="19"/>
        <v>0.21</v>
      </c>
      <c r="X191">
        <f t="shared" si="19"/>
        <v>0.37</v>
      </c>
      <c r="Y191">
        <f t="shared" si="18"/>
        <v>-0.33</v>
      </c>
      <c r="Z191">
        <f t="shared" si="18"/>
        <v>0.26</v>
      </c>
      <c r="AA191">
        <f t="shared" si="18"/>
        <v>0.43</v>
      </c>
      <c r="AB191">
        <f t="shared" si="18"/>
        <v>0.59</v>
      </c>
    </row>
    <row r="192" spans="1:28" x14ac:dyDescent="0.3">
      <c r="A192" s="2" t="s">
        <v>537</v>
      </c>
      <c r="B192" s="2" t="s">
        <v>190</v>
      </c>
      <c r="C192" s="2" t="s">
        <v>545</v>
      </c>
      <c r="D192">
        <v>0.28000000000000003</v>
      </c>
      <c r="E192">
        <v>0.22</v>
      </c>
      <c r="F192">
        <v>0.3</v>
      </c>
      <c r="G192">
        <v>-0.27</v>
      </c>
      <c r="H192">
        <v>0.25</v>
      </c>
      <c r="I192">
        <v>0.46</v>
      </c>
      <c r="J192">
        <v>0.57999999999999996</v>
      </c>
      <c r="K192" s="4" t="s">
        <v>547</v>
      </c>
      <c r="L192" s="20" t="s">
        <v>1202</v>
      </c>
      <c r="M192" t="str">
        <f t="shared" ca="1" si="14"/>
        <v>Sin Reproceso</v>
      </c>
      <c r="N192" t="str">
        <f t="shared" ca="1" si="15"/>
        <v>LOTE C</v>
      </c>
      <c r="O192" t="str">
        <f t="shared" ca="1" si="16"/>
        <v>200 Kilos</v>
      </c>
      <c r="P192">
        <f t="shared" ca="1" si="17"/>
        <v>0.60259076033690517</v>
      </c>
      <c r="Q192">
        <f t="shared" ca="1" si="17"/>
        <v>0.79952883909278205</v>
      </c>
      <c r="R192">
        <f t="shared" ca="1" si="17"/>
        <v>0.33380993703549922</v>
      </c>
      <c r="V192">
        <f t="shared" si="19"/>
        <v>0.28000000000000003</v>
      </c>
      <c r="W192">
        <f t="shared" si="19"/>
        <v>0.22</v>
      </c>
      <c r="X192">
        <f t="shared" si="19"/>
        <v>0.3</v>
      </c>
      <c r="Y192">
        <f t="shared" si="18"/>
        <v>-0.27</v>
      </c>
      <c r="Z192">
        <f t="shared" si="18"/>
        <v>0.25</v>
      </c>
      <c r="AA192">
        <f t="shared" si="18"/>
        <v>0.46</v>
      </c>
      <c r="AB192">
        <f t="shared" si="18"/>
        <v>0.57999999999999996</v>
      </c>
    </row>
    <row r="193" spans="1:28" x14ac:dyDescent="0.3">
      <c r="A193" s="2" t="s">
        <v>537</v>
      </c>
      <c r="B193" s="2" t="s">
        <v>191</v>
      </c>
      <c r="C193" s="2" t="s">
        <v>545</v>
      </c>
      <c r="D193">
        <v>0.22</v>
      </c>
      <c r="E193">
        <v>0.24</v>
      </c>
      <c r="F193">
        <v>0.3</v>
      </c>
      <c r="G193">
        <v>-0.26</v>
      </c>
      <c r="H193">
        <v>0.28000000000000003</v>
      </c>
      <c r="I193">
        <v>0.44</v>
      </c>
      <c r="J193">
        <v>0.56999999999999995</v>
      </c>
      <c r="K193" s="4" t="s">
        <v>547</v>
      </c>
      <c r="L193" s="20" t="s">
        <v>1202</v>
      </c>
      <c r="M193" t="str">
        <f t="shared" ca="1" si="14"/>
        <v>Sin Reproceso</v>
      </c>
      <c r="N193" t="str">
        <f t="shared" ca="1" si="15"/>
        <v>LOTE B</v>
      </c>
      <c r="O193" t="str">
        <f t="shared" ca="1" si="16"/>
        <v>100 Kilos</v>
      </c>
      <c r="P193">
        <f t="shared" ca="1" si="17"/>
        <v>0.13205221809254686</v>
      </c>
      <c r="Q193">
        <f t="shared" ca="1" si="17"/>
        <v>0.61654896186907182</v>
      </c>
      <c r="R193">
        <f t="shared" ca="1" si="17"/>
        <v>0.22412518259403413</v>
      </c>
      <c r="V193">
        <f t="shared" si="19"/>
        <v>0.22</v>
      </c>
      <c r="W193">
        <f t="shared" si="19"/>
        <v>0.24</v>
      </c>
      <c r="X193">
        <f t="shared" si="19"/>
        <v>0.3</v>
      </c>
      <c r="Y193">
        <f t="shared" si="18"/>
        <v>-0.26</v>
      </c>
      <c r="Z193">
        <f t="shared" si="18"/>
        <v>0.28000000000000003</v>
      </c>
      <c r="AA193">
        <f t="shared" si="18"/>
        <v>0.44</v>
      </c>
      <c r="AB193">
        <f t="shared" si="18"/>
        <v>0.56999999999999995</v>
      </c>
    </row>
    <row r="194" spans="1:28" x14ac:dyDescent="0.3">
      <c r="A194" s="2" t="s">
        <v>537</v>
      </c>
      <c r="B194" s="2" t="s">
        <v>192</v>
      </c>
      <c r="C194" s="2" t="s">
        <v>545</v>
      </c>
      <c r="D194">
        <v>0.27</v>
      </c>
      <c r="E194">
        <v>0.21</v>
      </c>
      <c r="F194">
        <v>0.32</v>
      </c>
      <c r="G194">
        <v>-0.28999999999999998</v>
      </c>
      <c r="H194">
        <v>0.25</v>
      </c>
      <c r="I194">
        <v>0.46</v>
      </c>
      <c r="J194">
        <v>0.57999999999999996</v>
      </c>
      <c r="K194" s="4" t="s">
        <v>547</v>
      </c>
      <c r="L194" s="20" t="s">
        <v>1202</v>
      </c>
      <c r="M194" t="str">
        <f t="shared" ca="1" si="14"/>
        <v>Sin Reproceso</v>
      </c>
      <c r="N194" t="str">
        <f t="shared" ca="1" si="15"/>
        <v>LOTE C</v>
      </c>
      <c r="O194" t="str">
        <f t="shared" ca="1" si="16"/>
        <v>400 kilos</v>
      </c>
      <c r="P194">
        <f t="shared" ca="1" si="17"/>
        <v>0.85734476286114136</v>
      </c>
      <c r="Q194">
        <f t="shared" ca="1" si="17"/>
        <v>0.78742641917351519</v>
      </c>
      <c r="R194">
        <f t="shared" ca="1" si="17"/>
        <v>0.17253029912434936</v>
      </c>
      <c r="V194">
        <f t="shared" si="19"/>
        <v>0.27</v>
      </c>
      <c r="W194">
        <f t="shared" si="19"/>
        <v>0.21</v>
      </c>
      <c r="X194">
        <f t="shared" si="19"/>
        <v>0.32</v>
      </c>
      <c r="Y194">
        <f t="shared" si="18"/>
        <v>-0.28999999999999998</v>
      </c>
      <c r="Z194">
        <f t="shared" si="18"/>
        <v>0.25</v>
      </c>
      <c r="AA194">
        <f t="shared" si="18"/>
        <v>0.46</v>
      </c>
      <c r="AB194">
        <f t="shared" si="18"/>
        <v>0.57999999999999996</v>
      </c>
    </row>
    <row r="195" spans="1:28" x14ac:dyDescent="0.3">
      <c r="A195" s="2" t="s">
        <v>537</v>
      </c>
      <c r="B195" s="2" t="s">
        <v>193</v>
      </c>
      <c r="C195" s="2" t="s">
        <v>545</v>
      </c>
      <c r="D195">
        <v>0.13</v>
      </c>
      <c r="E195">
        <v>0.22</v>
      </c>
      <c r="F195">
        <v>0.28000000000000003</v>
      </c>
      <c r="G195">
        <v>-0.25</v>
      </c>
      <c r="H195">
        <v>0.25</v>
      </c>
      <c r="I195">
        <v>0.38</v>
      </c>
      <c r="J195">
        <v>0.5</v>
      </c>
      <c r="K195" s="4" t="s">
        <v>547</v>
      </c>
      <c r="L195" s="20" t="s">
        <v>1202</v>
      </c>
      <c r="M195" t="str">
        <f t="shared" ref="M195:M258" ca="1" si="20">+VLOOKUP(R195,$S$15:$T$16,2,1)</f>
        <v>Sin Reproceso</v>
      </c>
      <c r="N195" t="str">
        <f t="shared" ref="N195:N258" ca="1" si="21">+VLOOKUP(Q195,$S$10:$T$12,2,1)</f>
        <v>LOTE B</v>
      </c>
      <c r="O195" t="str">
        <f t="shared" ref="O195:O258" ca="1" si="22">+VLOOKUP(P195,$S$2:$T$5,2,1)</f>
        <v>100 Kilos</v>
      </c>
      <c r="P195">
        <f t="shared" ref="P195:R258" ca="1" si="23">+RAND()</f>
        <v>0.14055247489536671</v>
      </c>
      <c r="Q195">
        <f t="shared" ca="1" si="23"/>
        <v>0.44384156757633031</v>
      </c>
      <c r="R195">
        <f t="shared" ca="1" si="23"/>
        <v>0.86520105560880378</v>
      </c>
      <c r="V195">
        <f t="shared" si="19"/>
        <v>0.13</v>
      </c>
      <c r="W195">
        <f t="shared" si="19"/>
        <v>0.22</v>
      </c>
      <c r="X195">
        <f t="shared" si="19"/>
        <v>0.28000000000000003</v>
      </c>
      <c r="Y195">
        <f t="shared" si="18"/>
        <v>-0.25</v>
      </c>
      <c r="Z195">
        <f t="shared" si="18"/>
        <v>0.25</v>
      </c>
      <c r="AA195">
        <f t="shared" si="18"/>
        <v>0.38</v>
      </c>
      <c r="AB195">
        <f t="shared" si="18"/>
        <v>0.5</v>
      </c>
    </row>
    <row r="196" spans="1:28" x14ac:dyDescent="0.3">
      <c r="A196" s="2" t="s">
        <v>537</v>
      </c>
      <c r="B196" s="2" t="s">
        <v>194</v>
      </c>
      <c r="C196" s="2" t="s">
        <v>545</v>
      </c>
      <c r="D196">
        <v>-0.35</v>
      </c>
      <c r="E196">
        <v>0.2</v>
      </c>
      <c r="F196">
        <v>0.37</v>
      </c>
      <c r="G196">
        <v>-0.34</v>
      </c>
      <c r="H196">
        <v>0.25</v>
      </c>
      <c r="I196">
        <v>0.55000000000000004</v>
      </c>
      <c r="J196">
        <v>0.67</v>
      </c>
      <c r="K196" s="4" t="s">
        <v>547</v>
      </c>
      <c r="L196" s="20" t="s">
        <v>1202</v>
      </c>
      <c r="M196" t="str">
        <f t="shared" ca="1" si="20"/>
        <v>Sin Reproceso</v>
      </c>
      <c r="N196" t="str">
        <f t="shared" ca="1" si="21"/>
        <v>LOTE A</v>
      </c>
      <c r="O196" t="str">
        <f t="shared" ca="1" si="22"/>
        <v>400 kilos</v>
      </c>
      <c r="P196">
        <f t="shared" ca="1" si="23"/>
        <v>0.70205467054417381</v>
      </c>
      <c r="Q196">
        <f t="shared" ca="1" si="23"/>
        <v>8.645830848538627E-2</v>
      </c>
      <c r="R196">
        <f t="shared" ca="1" si="23"/>
        <v>8.700118425461878E-2</v>
      </c>
      <c r="V196">
        <f t="shared" si="19"/>
        <v>-0.35</v>
      </c>
      <c r="W196">
        <f t="shared" si="19"/>
        <v>0.2</v>
      </c>
      <c r="X196">
        <f t="shared" si="19"/>
        <v>0.37</v>
      </c>
      <c r="Y196">
        <f t="shared" si="18"/>
        <v>-0.34</v>
      </c>
      <c r="Z196">
        <f t="shared" si="18"/>
        <v>0.25</v>
      </c>
      <c r="AA196">
        <f t="shared" si="18"/>
        <v>0.55000000000000004</v>
      </c>
      <c r="AB196">
        <f t="shared" si="18"/>
        <v>0.67</v>
      </c>
    </row>
    <row r="197" spans="1:28" x14ac:dyDescent="0.3">
      <c r="A197" s="2" t="s">
        <v>537</v>
      </c>
      <c r="B197" s="2" t="s">
        <v>195</v>
      </c>
      <c r="C197" s="2" t="s">
        <v>545</v>
      </c>
      <c r="D197">
        <v>0.03</v>
      </c>
      <c r="E197">
        <v>0.2</v>
      </c>
      <c r="F197">
        <v>0.32</v>
      </c>
      <c r="G197">
        <v>-0.28999999999999998</v>
      </c>
      <c r="H197">
        <v>0.24</v>
      </c>
      <c r="I197">
        <v>0.38</v>
      </c>
      <c r="J197">
        <v>0.52</v>
      </c>
      <c r="K197" s="4" t="s">
        <v>547</v>
      </c>
      <c r="L197" s="20" t="s">
        <v>1202</v>
      </c>
      <c r="M197" t="str">
        <f t="shared" ca="1" si="20"/>
        <v>Sin Reproceso</v>
      </c>
      <c r="N197" t="str">
        <f t="shared" ca="1" si="21"/>
        <v>LOTE B</v>
      </c>
      <c r="O197" t="str">
        <f t="shared" ca="1" si="22"/>
        <v>400 kilos</v>
      </c>
      <c r="P197">
        <f t="shared" ca="1" si="23"/>
        <v>0.83640053917143764</v>
      </c>
      <c r="Q197">
        <f t="shared" ca="1" si="23"/>
        <v>0.57367977039387152</v>
      </c>
      <c r="R197">
        <f t="shared" ca="1" si="23"/>
        <v>0.89645592101066063</v>
      </c>
      <c r="V197">
        <f t="shared" si="19"/>
        <v>0.03</v>
      </c>
      <c r="W197">
        <f t="shared" si="19"/>
        <v>0.2</v>
      </c>
      <c r="X197">
        <f t="shared" si="19"/>
        <v>0.32</v>
      </c>
      <c r="Y197">
        <f t="shared" si="18"/>
        <v>-0.28999999999999998</v>
      </c>
      <c r="Z197">
        <f t="shared" si="18"/>
        <v>0.24</v>
      </c>
      <c r="AA197">
        <f t="shared" si="18"/>
        <v>0.38</v>
      </c>
      <c r="AB197">
        <f t="shared" si="18"/>
        <v>0.52</v>
      </c>
    </row>
    <row r="198" spans="1:28" x14ac:dyDescent="0.3">
      <c r="A198" s="2" t="s">
        <v>537</v>
      </c>
      <c r="B198" s="2" t="s">
        <v>196</v>
      </c>
      <c r="C198" s="2" t="s">
        <v>545</v>
      </c>
      <c r="D198">
        <v>0.09</v>
      </c>
      <c r="E198">
        <v>0.25</v>
      </c>
      <c r="F198">
        <v>0.38</v>
      </c>
      <c r="G198">
        <v>-0.34</v>
      </c>
      <c r="H198">
        <v>0.3</v>
      </c>
      <c r="I198">
        <v>0.46</v>
      </c>
      <c r="J198">
        <v>0.63</v>
      </c>
      <c r="K198" s="4" t="s">
        <v>547</v>
      </c>
      <c r="L198" s="20" t="s">
        <v>1202</v>
      </c>
      <c r="M198" t="str">
        <f t="shared" ca="1" si="20"/>
        <v>Sin Reproceso</v>
      </c>
      <c r="N198" t="str">
        <f t="shared" ca="1" si="21"/>
        <v>LOTE C</v>
      </c>
      <c r="O198" t="str">
        <f t="shared" ca="1" si="22"/>
        <v>400 kilos</v>
      </c>
      <c r="P198">
        <f t="shared" ca="1" si="23"/>
        <v>0.7666410028265972</v>
      </c>
      <c r="Q198">
        <f t="shared" ca="1" si="23"/>
        <v>0.79332296478116693</v>
      </c>
      <c r="R198">
        <f t="shared" ca="1" si="23"/>
        <v>0.62149708424700278</v>
      </c>
      <c r="V198">
        <f t="shared" si="19"/>
        <v>0.09</v>
      </c>
      <c r="W198">
        <f t="shared" si="19"/>
        <v>0.25</v>
      </c>
      <c r="X198">
        <f t="shared" si="19"/>
        <v>0.38</v>
      </c>
      <c r="Y198">
        <f t="shared" si="18"/>
        <v>-0.34</v>
      </c>
      <c r="Z198">
        <f t="shared" si="18"/>
        <v>0.3</v>
      </c>
      <c r="AA198">
        <f t="shared" si="18"/>
        <v>0.46</v>
      </c>
      <c r="AB198">
        <f t="shared" si="18"/>
        <v>0.63</v>
      </c>
    </row>
    <row r="199" spans="1:28" x14ac:dyDescent="0.3">
      <c r="A199" s="2" t="s">
        <v>537</v>
      </c>
      <c r="B199" s="2" t="s">
        <v>197</v>
      </c>
      <c r="C199" s="2" t="s">
        <v>545</v>
      </c>
      <c r="D199">
        <v>-0.38</v>
      </c>
      <c r="E199">
        <v>0.21</v>
      </c>
      <c r="F199">
        <v>0.35</v>
      </c>
      <c r="G199">
        <v>-0.32</v>
      </c>
      <c r="H199">
        <v>0.25</v>
      </c>
      <c r="I199">
        <v>0.55000000000000004</v>
      </c>
      <c r="J199">
        <v>0.67</v>
      </c>
      <c r="K199" s="4" t="s">
        <v>547</v>
      </c>
      <c r="L199" s="20" t="s">
        <v>1202</v>
      </c>
      <c r="M199" t="str">
        <f t="shared" ca="1" si="20"/>
        <v>Sin Reproceso</v>
      </c>
      <c r="N199" t="str">
        <f t="shared" ca="1" si="21"/>
        <v>LOTE C</v>
      </c>
      <c r="O199" t="str">
        <f t="shared" ca="1" si="22"/>
        <v>400 kilos</v>
      </c>
      <c r="P199">
        <f t="shared" ca="1" si="23"/>
        <v>0.75031111958428431</v>
      </c>
      <c r="Q199">
        <f t="shared" ca="1" si="23"/>
        <v>0.79822722470225749</v>
      </c>
      <c r="R199">
        <f t="shared" ca="1" si="23"/>
        <v>0.35396465031205471</v>
      </c>
      <c r="V199">
        <f t="shared" si="19"/>
        <v>-0.38</v>
      </c>
      <c r="W199">
        <f t="shared" si="19"/>
        <v>0.21</v>
      </c>
      <c r="X199">
        <f t="shared" si="19"/>
        <v>0.35</v>
      </c>
      <c r="Y199">
        <f t="shared" si="18"/>
        <v>-0.32</v>
      </c>
      <c r="Z199">
        <f t="shared" si="18"/>
        <v>0.25</v>
      </c>
      <c r="AA199">
        <f t="shared" si="18"/>
        <v>0.55000000000000004</v>
      </c>
      <c r="AB199">
        <f t="shared" si="18"/>
        <v>0.67</v>
      </c>
    </row>
    <row r="200" spans="1:28" x14ac:dyDescent="0.3">
      <c r="A200" s="2" t="s">
        <v>537</v>
      </c>
      <c r="B200" s="2" t="s">
        <v>198</v>
      </c>
      <c r="C200" s="2" t="s">
        <v>545</v>
      </c>
      <c r="D200">
        <v>-0.06</v>
      </c>
      <c r="E200">
        <v>0.22</v>
      </c>
      <c r="F200">
        <v>0.32</v>
      </c>
      <c r="G200">
        <v>-0.28999999999999998</v>
      </c>
      <c r="H200">
        <v>0.27</v>
      </c>
      <c r="I200">
        <v>0.4</v>
      </c>
      <c r="J200">
        <v>0.55000000000000004</v>
      </c>
      <c r="K200" s="4" t="s">
        <v>547</v>
      </c>
      <c r="L200" s="20" t="s">
        <v>1202</v>
      </c>
      <c r="M200" t="str">
        <f t="shared" ca="1" si="20"/>
        <v>Sin Reproceso</v>
      </c>
      <c r="N200" t="str">
        <f t="shared" ca="1" si="21"/>
        <v>LOTE C</v>
      </c>
      <c r="O200" t="str">
        <f t="shared" ca="1" si="22"/>
        <v>200 Kilos</v>
      </c>
      <c r="P200">
        <f t="shared" ca="1" si="23"/>
        <v>0.28580523855679385</v>
      </c>
      <c r="Q200">
        <f t="shared" ca="1" si="23"/>
        <v>0.96396793260697289</v>
      </c>
      <c r="R200">
        <f t="shared" ca="1" si="23"/>
        <v>0.18053376773473551</v>
      </c>
      <c r="V200">
        <f t="shared" si="19"/>
        <v>-0.06</v>
      </c>
      <c r="W200">
        <f t="shared" si="19"/>
        <v>0.22</v>
      </c>
      <c r="X200">
        <f t="shared" si="19"/>
        <v>0.32</v>
      </c>
      <c r="Y200">
        <f t="shared" si="18"/>
        <v>-0.28999999999999998</v>
      </c>
      <c r="Z200">
        <f t="shared" si="18"/>
        <v>0.27</v>
      </c>
      <c r="AA200">
        <f t="shared" si="18"/>
        <v>0.4</v>
      </c>
      <c r="AB200">
        <f t="shared" si="18"/>
        <v>0.55000000000000004</v>
      </c>
    </row>
    <row r="201" spans="1:28" x14ac:dyDescent="0.3">
      <c r="A201" s="2" t="s">
        <v>537</v>
      </c>
      <c r="B201" s="2" t="s">
        <v>199</v>
      </c>
      <c r="C201" s="2" t="s">
        <v>545</v>
      </c>
      <c r="D201">
        <v>0.08</v>
      </c>
      <c r="E201">
        <v>0.23</v>
      </c>
      <c r="F201">
        <v>0.37</v>
      </c>
      <c r="G201">
        <v>-0.33</v>
      </c>
      <c r="H201">
        <v>0.28000000000000003</v>
      </c>
      <c r="I201">
        <v>0.44</v>
      </c>
      <c r="J201">
        <v>0.6</v>
      </c>
      <c r="K201" s="4" t="s">
        <v>547</v>
      </c>
      <c r="L201" s="20" t="s">
        <v>1202</v>
      </c>
      <c r="M201" t="str">
        <f t="shared" ca="1" si="20"/>
        <v>Sin Reproceso</v>
      </c>
      <c r="N201" t="str">
        <f t="shared" ca="1" si="21"/>
        <v>LOTE A</v>
      </c>
      <c r="O201" t="str">
        <f t="shared" ca="1" si="22"/>
        <v>400 kilos</v>
      </c>
      <c r="P201">
        <f t="shared" ca="1" si="23"/>
        <v>0.8606332007194879</v>
      </c>
      <c r="Q201">
        <f t="shared" ca="1" si="23"/>
        <v>2.8944045209882141E-3</v>
      </c>
      <c r="R201">
        <f t="shared" ca="1" si="23"/>
        <v>0.52982951561304792</v>
      </c>
      <c r="V201">
        <f t="shared" si="19"/>
        <v>0.08</v>
      </c>
      <c r="W201">
        <f t="shared" si="19"/>
        <v>0.23</v>
      </c>
      <c r="X201">
        <f t="shared" si="19"/>
        <v>0.37</v>
      </c>
      <c r="Y201">
        <f t="shared" si="18"/>
        <v>-0.33</v>
      </c>
      <c r="Z201">
        <f t="shared" si="18"/>
        <v>0.28000000000000003</v>
      </c>
      <c r="AA201">
        <f t="shared" si="18"/>
        <v>0.44</v>
      </c>
      <c r="AB201">
        <f t="shared" si="18"/>
        <v>0.6</v>
      </c>
    </row>
    <row r="202" spans="1:28" x14ac:dyDescent="0.3">
      <c r="A202" s="2" t="s">
        <v>537</v>
      </c>
      <c r="B202" s="2" t="s">
        <v>200</v>
      </c>
      <c r="C202" s="2" t="s">
        <v>545</v>
      </c>
      <c r="D202">
        <v>-0.56999999999999995</v>
      </c>
      <c r="E202">
        <v>0.21</v>
      </c>
      <c r="F202">
        <v>0.26</v>
      </c>
      <c r="G202">
        <v>-0.23</v>
      </c>
      <c r="H202">
        <v>0.25</v>
      </c>
      <c r="I202">
        <v>0.66</v>
      </c>
      <c r="J202">
        <v>0.73</v>
      </c>
      <c r="K202" s="4" t="s">
        <v>547</v>
      </c>
      <c r="L202" s="20" t="s">
        <v>1202</v>
      </c>
      <c r="M202" t="str">
        <f t="shared" ca="1" si="20"/>
        <v>Sin Reproceso</v>
      </c>
      <c r="N202" t="str">
        <f t="shared" ca="1" si="21"/>
        <v>LOTE C</v>
      </c>
      <c r="O202" t="str">
        <f t="shared" ca="1" si="22"/>
        <v>400 kilos</v>
      </c>
      <c r="P202">
        <f t="shared" ca="1" si="23"/>
        <v>0.99058833961354853</v>
      </c>
      <c r="Q202">
        <f t="shared" ca="1" si="23"/>
        <v>0.98481954860980858</v>
      </c>
      <c r="R202">
        <f t="shared" ca="1" si="23"/>
        <v>0.34521829842866603</v>
      </c>
      <c r="V202">
        <f t="shared" si="19"/>
        <v>-0.56999999999999995</v>
      </c>
      <c r="W202">
        <f t="shared" si="19"/>
        <v>0.21</v>
      </c>
      <c r="X202">
        <f t="shared" si="19"/>
        <v>0.26</v>
      </c>
      <c r="Y202">
        <f t="shared" si="18"/>
        <v>-0.23</v>
      </c>
      <c r="Z202">
        <f t="shared" si="18"/>
        <v>0.25</v>
      </c>
      <c r="AA202">
        <f t="shared" si="18"/>
        <v>0.66</v>
      </c>
      <c r="AB202">
        <f t="shared" si="18"/>
        <v>0.73</v>
      </c>
    </row>
    <row r="203" spans="1:28" x14ac:dyDescent="0.3">
      <c r="A203" s="2" t="s">
        <v>537</v>
      </c>
      <c r="B203" s="2" t="s">
        <v>201</v>
      </c>
      <c r="C203" s="2" t="s">
        <v>545</v>
      </c>
      <c r="D203">
        <v>-0.51</v>
      </c>
      <c r="E203">
        <v>0.24</v>
      </c>
      <c r="F203">
        <v>0.27</v>
      </c>
      <c r="G203">
        <v>-0.24</v>
      </c>
      <c r="H203">
        <v>0.27</v>
      </c>
      <c r="I203">
        <v>0.62</v>
      </c>
      <c r="J203">
        <v>0.7</v>
      </c>
      <c r="K203" s="4" t="s">
        <v>547</v>
      </c>
      <c r="L203" s="20" t="s">
        <v>1202</v>
      </c>
      <c r="M203" t="str">
        <f t="shared" ca="1" si="20"/>
        <v>Sin Reproceso</v>
      </c>
      <c r="N203" t="str">
        <f t="shared" ca="1" si="21"/>
        <v>LOTE B</v>
      </c>
      <c r="O203" t="str">
        <f t="shared" ca="1" si="22"/>
        <v>100 Kilos</v>
      </c>
      <c r="P203">
        <f t="shared" ca="1" si="23"/>
        <v>7.8376931298489438E-2</v>
      </c>
      <c r="Q203">
        <f t="shared" ca="1" si="23"/>
        <v>0.37418689489752044</v>
      </c>
      <c r="R203">
        <f t="shared" ca="1" si="23"/>
        <v>0.27361102057793685</v>
      </c>
      <c r="V203">
        <f t="shared" si="19"/>
        <v>-0.51</v>
      </c>
      <c r="W203">
        <f t="shared" si="19"/>
        <v>0.24</v>
      </c>
      <c r="X203">
        <f t="shared" si="19"/>
        <v>0.27</v>
      </c>
      <c r="Y203">
        <f t="shared" si="18"/>
        <v>-0.24</v>
      </c>
      <c r="Z203">
        <f t="shared" si="18"/>
        <v>0.27</v>
      </c>
      <c r="AA203">
        <f t="shared" si="18"/>
        <v>0.62</v>
      </c>
      <c r="AB203">
        <f t="shared" si="18"/>
        <v>0.7</v>
      </c>
    </row>
    <row r="204" spans="1:28" x14ac:dyDescent="0.3">
      <c r="A204" s="2" t="s">
        <v>537</v>
      </c>
      <c r="B204" s="2" t="s">
        <v>202</v>
      </c>
      <c r="C204" s="2" t="s">
        <v>545</v>
      </c>
      <c r="D204">
        <v>0.19</v>
      </c>
      <c r="E204">
        <v>0.21</v>
      </c>
      <c r="F204">
        <v>0.32</v>
      </c>
      <c r="G204">
        <v>-0.28999999999999998</v>
      </c>
      <c r="H204">
        <v>0.25</v>
      </c>
      <c r="I204">
        <v>0.43</v>
      </c>
      <c r="J204">
        <v>0.56000000000000005</v>
      </c>
      <c r="K204" s="4" t="s">
        <v>547</v>
      </c>
      <c r="L204" s="20" t="s">
        <v>1202</v>
      </c>
      <c r="M204" t="str">
        <f t="shared" ca="1" si="20"/>
        <v>Sin Reproceso</v>
      </c>
      <c r="N204" t="str">
        <f t="shared" ca="1" si="21"/>
        <v>LOTE B</v>
      </c>
      <c r="O204" t="str">
        <f t="shared" ca="1" si="22"/>
        <v>200 Kilos</v>
      </c>
      <c r="P204">
        <f t="shared" ca="1" si="23"/>
        <v>0.39956832242226781</v>
      </c>
      <c r="Q204">
        <f t="shared" ca="1" si="23"/>
        <v>0.44431687353532234</v>
      </c>
      <c r="R204">
        <f t="shared" ca="1" si="23"/>
        <v>0.94531949682979466</v>
      </c>
      <c r="V204">
        <f t="shared" si="19"/>
        <v>0.19</v>
      </c>
      <c r="W204">
        <f t="shared" si="19"/>
        <v>0.21</v>
      </c>
      <c r="X204">
        <f t="shared" si="19"/>
        <v>0.32</v>
      </c>
      <c r="Y204">
        <f t="shared" si="18"/>
        <v>-0.28999999999999998</v>
      </c>
      <c r="Z204">
        <f t="shared" si="18"/>
        <v>0.25</v>
      </c>
      <c r="AA204">
        <f t="shared" si="18"/>
        <v>0.43</v>
      </c>
      <c r="AB204">
        <f t="shared" si="18"/>
        <v>0.56000000000000005</v>
      </c>
    </row>
    <row r="205" spans="1:28" x14ac:dyDescent="0.3">
      <c r="A205" s="2" t="s">
        <v>537</v>
      </c>
      <c r="B205" s="2" t="s">
        <v>203</v>
      </c>
      <c r="C205" s="2" t="s">
        <v>545</v>
      </c>
      <c r="D205">
        <v>0</v>
      </c>
      <c r="E205">
        <v>0.19</v>
      </c>
      <c r="F205">
        <v>0.36</v>
      </c>
      <c r="G205">
        <v>-0.33</v>
      </c>
      <c r="H205">
        <v>0.24</v>
      </c>
      <c r="I205">
        <v>0.41</v>
      </c>
      <c r="J205">
        <v>0.56000000000000005</v>
      </c>
      <c r="K205" s="4" t="s">
        <v>547</v>
      </c>
      <c r="L205" s="20" t="s">
        <v>1202</v>
      </c>
      <c r="M205" t="str">
        <f t="shared" ca="1" si="20"/>
        <v>Sin Reproceso</v>
      </c>
      <c r="N205" t="str">
        <f t="shared" ca="1" si="21"/>
        <v>LOTE C</v>
      </c>
      <c r="O205" t="str">
        <f t="shared" ca="1" si="22"/>
        <v>400 kilos</v>
      </c>
      <c r="P205">
        <f t="shared" ca="1" si="23"/>
        <v>0.83017773208166334</v>
      </c>
      <c r="Q205">
        <f t="shared" ca="1" si="23"/>
        <v>0.82616746788093731</v>
      </c>
      <c r="R205">
        <f t="shared" ca="1" si="23"/>
        <v>0.80628964979801743</v>
      </c>
      <c r="V205">
        <f t="shared" si="19"/>
        <v>0</v>
      </c>
      <c r="W205">
        <f t="shared" si="19"/>
        <v>0.19</v>
      </c>
      <c r="X205">
        <f t="shared" si="19"/>
        <v>0.36</v>
      </c>
      <c r="Y205">
        <f t="shared" si="18"/>
        <v>-0.33</v>
      </c>
      <c r="Z205">
        <f t="shared" si="18"/>
        <v>0.24</v>
      </c>
      <c r="AA205">
        <f t="shared" si="18"/>
        <v>0.41</v>
      </c>
      <c r="AB205">
        <f t="shared" si="18"/>
        <v>0.56000000000000005</v>
      </c>
    </row>
    <row r="206" spans="1:28" x14ac:dyDescent="0.3">
      <c r="A206" s="2" t="s">
        <v>537</v>
      </c>
      <c r="B206" s="2" t="s">
        <v>204</v>
      </c>
      <c r="C206" s="2" t="s">
        <v>545</v>
      </c>
      <c r="D206">
        <v>-0.01</v>
      </c>
      <c r="E206">
        <v>0.22</v>
      </c>
      <c r="F206">
        <v>0.36</v>
      </c>
      <c r="G206">
        <v>-0.33</v>
      </c>
      <c r="H206">
        <v>0.27</v>
      </c>
      <c r="I206">
        <v>0.42</v>
      </c>
      <c r="J206">
        <v>0.59</v>
      </c>
      <c r="K206" s="4" t="s">
        <v>547</v>
      </c>
      <c r="L206" s="20" t="s">
        <v>1202</v>
      </c>
      <c r="M206" t="str">
        <f t="shared" ca="1" si="20"/>
        <v>Reproceso</v>
      </c>
      <c r="N206" t="str">
        <f t="shared" ca="1" si="21"/>
        <v>LOTE A</v>
      </c>
      <c r="O206" t="str">
        <f t="shared" ca="1" si="22"/>
        <v>200 Kilos</v>
      </c>
      <c r="P206">
        <f t="shared" ca="1" si="23"/>
        <v>0.44435855406198332</v>
      </c>
      <c r="Q206">
        <f t="shared" ca="1" si="23"/>
        <v>0.16722227957770208</v>
      </c>
      <c r="R206">
        <f t="shared" ca="1" si="23"/>
        <v>6.501160124681904E-2</v>
      </c>
      <c r="V206">
        <f t="shared" si="19"/>
        <v>-0.01</v>
      </c>
      <c r="W206">
        <f t="shared" si="19"/>
        <v>0.22</v>
      </c>
      <c r="X206">
        <f t="shared" si="19"/>
        <v>0.36</v>
      </c>
      <c r="Y206">
        <f t="shared" si="18"/>
        <v>-0.33</v>
      </c>
      <c r="Z206">
        <f t="shared" si="18"/>
        <v>0.27</v>
      </c>
      <c r="AA206">
        <f t="shared" si="18"/>
        <v>0.42</v>
      </c>
      <c r="AB206">
        <f t="shared" si="18"/>
        <v>0.59</v>
      </c>
    </row>
    <row r="207" spans="1:28" x14ac:dyDescent="0.3">
      <c r="A207" s="2" t="s">
        <v>537</v>
      </c>
      <c r="B207" s="2" t="s">
        <v>205</v>
      </c>
      <c r="C207" s="2" t="s">
        <v>545</v>
      </c>
      <c r="D207">
        <v>-0.04</v>
      </c>
      <c r="E207">
        <v>0.21</v>
      </c>
      <c r="F207">
        <v>0.37</v>
      </c>
      <c r="G207">
        <v>-0.34</v>
      </c>
      <c r="H207">
        <v>0.26</v>
      </c>
      <c r="I207">
        <v>0.43</v>
      </c>
      <c r="J207">
        <v>0.59</v>
      </c>
      <c r="K207" s="4" t="s">
        <v>547</v>
      </c>
      <c r="L207" s="20" t="s">
        <v>1202</v>
      </c>
      <c r="M207" t="str">
        <f t="shared" ca="1" si="20"/>
        <v>Sin Reproceso</v>
      </c>
      <c r="N207" t="str">
        <f t="shared" ca="1" si="21"/>
        <v>LOTE C</v>
      </c>
      <c r="O207" t="str">
        <f t="shared" ca="1" si="22"/>
        <v>100 Kilos</v>
      </c>
      <c r="P207">
        <f t="shared" ca="1" si="23"/>
        <v>0.13803447623728948</v>
      </c>
      <c r="Q207">
        <f t="shared" ca="1" si="23"/>
        <v>0.72807850530239115</v>
      </c>
      <c r="R207">
        <f t="shared" ca="1" si="23"/>
        <v>0.91431112012702287</v>
      </c>
      <c r="V207">
        <f t="shared" si="19"/>
        <v>-0.04</v>
      </c>
      <c r="W207">
        <f t="shared" si="19"/>
        <v>0.21</v>
      </c>
      <c r="X207">
        <f t="shared" si="19"/>
        <v>0.37</v>
      </c>
      <c r="Y207">
        <f t="shared" si="18"/>
        <v>-0.34</v>
      </c>
      <c r="Z207">
        <f t="shared" si="18"/>
        <v>0.26</v>
      </c>
      <c r="AA207">
        <f t="shared" si="18"/>
        <v>0.43</v>
      </c>
      <c r="AB207">
        <f t="shared" si="18"/>
        <v>0.59</v>
      </c>
    </row>
    <row r="208" spans="1:28" x14ac:dyDescent="0.3">
      <c r="A208" s="2" t="s">
        <v>537</v>
      </c>
      <c r="B208" s="2" t="s">
        <v>206</v>
      </c>
      <c r="C208" s="2" t="s">
        <v>545</v>
      </c>
      <c r="D208">
        <v>-0.36</v>
      </c>
      <c r="E208">
        <v>0.26</v>
      </c>
      <c r="F208">
        <v>0.21</v>
      </c>
      <c r="G208">
        <v>-0.17</v>
      </c>
      <c r="H208">
        <v>0.28000000000000003</v>
      </c>
      <c r="I208">
        <v>0.49</v>
      </c>
      <c r="J208">
        <v>0.57999999999999996</v>
      </c>
      <c r="K208" s="4" t="s">
        <v>547</v>
      </c>
      <c r="L208" s="20" t="s">
        <v>1202</v>
      </c>
      <c r="M208" t="str">
        <f t="shared" ca="1" si="20"/>
        <v>Sin Reproceso</v>
      </c>
      <c r="N208" t="str">
        <f t="shared" ca="1" si="21"/>
        <v>LOTE C</v>
      </c>
      <c r="O208" t="str">
        <f t="shared" ca="1" si="22"/>
        <v>200 Kilos</v>
      </c>
      <c r="P208">
        <f t="shared" ca="1" si="23"/>
        <v>0.45348118013360406</v>
      </c>
      <c r="Q208">
        <f t="shared" ca="1" si="23"/>
        <v>0.94960473029134174</v>
      </c>
      <c r="R208">
        <f t="shared" ca="1" si="23"/>
        <v>0.26846370815566678</v>
      </c>
      <c r="V208">
        <f t="shared" si="19"/>
        <v>-0.36</v>
      </c>
      <c r="W208">
        <f t="shared" si="19"/>
        <v>0.26</v>
      </c>
      <c r="X208">
        <f t="shared" si="19"/>
        <v>0.21</v>
      </c>
      <c r="Y208">
        <f t="shared" si="18"/>
        <v>-0.17</v>
      </c>
      <c r="Z208">
        <f t="shared" si="18"/>
        <v>0.28000000000000003</v>
      </c>
      <c r="AA208">
        <f t="shared" si="18"/>
        <v>0.49</v>
      </c>
      <c r="AB208">
        <f t="shared" si="18"/>
        <v>0.57999999999999996</v>
      </c>
    </row>
    <row r="209" spans="1:28" x14ac:dyDescent="0.3">
      <c r="A209" s="2" t="s">
        <v>537</v>
      </c>
      <c r="B209" s="2" t="s">
        <v>207</v>
      </c>
      <c r="C209" s="2" t="s">
        <v>545</v>
      </c>
      <c r="D209">
        <v>0.72</v>
      </c>
      <c r="E209">
        <v>0.24</v>
      </c>
      <c r="F209">
        <v>0.25</v>
      </c>
      <c r="G209">
        <v>-0.21</v>
      </c>
      <c r="H209">
        <v>0.27</v>
      </c>
      <c r="I209">
        <v>0.8</v>
      </c>
      <c r="J209">
        <v>0.85</v>
      </c>
      <c r="K209" s="4" t="s">
        <v>547</v>
      </c>
      <c r="L209" s="20" t="s">
        <v>1202</v>
      </c>
      <c r="M209" t="str">
        <f t="shared" ca="1" si="20"/>
        <v>Sin Reproceso</v>
      </c>
      <c r="N209" t="str">
        <f t="shared" ca="1" si="21"/>
        <v>LOTE B</v>
      </c>
      <c r="O209" t="str">
        <f t="shared" ca="1" si="22"/>
        <v>200 Kilos</v>
      </c>
      <c r="P209">
        <f t="shared" ca="1" si="23"/>
        <v>0.37743632983963837</v>
      </c>
      <c r="Q209">
        <f t="shared" ca="1" si="23"/>
        <v>0.40558564037103761</v>
      </c>
      <c r="R209">
        <f t="shared" ca="1" si="23"/>
        <v>8.4902571757726419E-2</v>
      </c>
      <c r="V209">
        <f t="shared" si="19"/>
        <v>0.72</v>
      </c>
      <c r="W209">
        <f t="shared" si="19"/>
        <v>0.24</v>
      </c>
      <c r="X209">
        <f t="shared" si="19"/>
        <v>0.25</v>
      </c>
      <c r="Y209">
        <f t="shared" si="18"/>
        <v>-0.21</v>
      </c>
      <c r="Z209">
        <f t="shared" si="18"/>
        <v>0.27</v>
      </c>
      <c r="AA209">
        <f t="shared" si="18"/>
        <v>0.8</v>
      </c>
      <c r="AB209">
        <f t="shared" si="18"/>
        <v>0.85</v>
      </c>
    </row>
    <row r="210" spans="1:28" x14ac:dyDescent="0.3">
      <c r="A210" s="2" t="s">
        <v>537</v>
      </c>
      <c r="B210" s="2" t="s">
        <v>208</v>
      </c>
      <c r="C210" s="2" t="s">
        <v>545</v>
      </c>
      <c r="D210">
        <v>0.06</v>
      </c>
      <c r="E210">
        <v>0.31</v>
      </c>
      <c r="F210">
        <v>0.31</v>
      </c>
      <c r="G210">
        <v>-0.25</v>
      </c>
      <c r="H210">
        <v>0.35</v>
      </c>
      <c r="I210">
        <v>0.44</v>
      </c>
      <c r="J210">
        <v>0.61</v>
      </c>
      <c r="K210" s="4" t="s">
        <v>547</v>
      </c>
      <c r="L210" s="20" t="s">
        <v>1202</v>
      </c>
      <c r="M210" t="str">
        <f t="shared" ca="1" si="20"/>
        <v>Sin Reproceso</v>
      </c>
      <c r="N210" t="str">
        <f t="shared" ca="1" si="21"/>
        <v>LOTE A</v>
      </c>
      <c r="O210" t="str">
        <f t="shared" ca="1" si="22"/>
        <v>200 Kilos</v>
      </c>
      <c r="P210">
        <f t="shared" ca="1" si="23"/>
        <v>0.59698038284847221</v>
      </c>
      <c r="Q210">
        <f t="shared" ca="1" si="23"/>
        <v>0.25341098121347894</v>
      </c>
      <c r="R210">
        <f t="shared" ca="1" si="23"/>
        <v>0.93046448511534507</v>
      </c>
      <c r="V210">
        <f t="shared" si="19"/>
        <v>0.06</v>
      </c>
      <c r="W210">
        <f t="shared" si="19"/>
        <v>0.31</v>
      </c>
      <c r="X210">
        <f t="shared" si="19"/>
        <v>0.31</v>
      </c>
      <c r="Y210">
        <f t="shared" si="18"/>
        <v>-0.25</v>
      </c>
      <c r="Z210">
        <f t="shared" si="18"/>
        <v>0.35</v>
      </c>
      <c r="AA210">
        <f t="shared" si="18"/>
        <v>0.44</v>
      </c>
      <c r="AB210">
        <f t="shared" si="18"/>
        <v>0.61</v>
      </c>
    </row>
    <row r="211" spans="1:28" x14ac:dyDescent="0.3">
      <c r="A211" s="2" t="s">
        <v>537</v>
      </c>
      <c r="B211" s="2" t="s">
        <v>209</v>
      </c>
      <c r="C211" s="2" t="s">
        <v>545</v>
      </c>
      <c r="D211">
        <v>-0.03</v>
      </c>
      <c r="E211">
        <v>0.31</v>
      </c>
      <c r="F211">
        <v>0.33</v>
      </c>
      <c r="G211">
        <v>-0.27</v>
      </c>
      <c r="H211">
        <v>0.36</v>
      </c>
      <c r="I211">
        <v>0.45</v>
      </c>
      <c r="J211">
        <v>0.62</v>
      </c>
      <c r="K211" s="4" t="s">
        <v>547</v>
      </c>
      <c r="L211" s="20" t="s">
        <v>1202</v>
      </c>
      <c r="M211" t="str">
        <f t="shared" ca="1" si="20"/>
        <v>Sin Reproceso</v>
      </c>
      <c r="N211" t="str">
        <f t="shared" ca="1" si="21"/>
        <v>LOTE A</v>
      </c>
      <c r="O211" t="str">
        <f t="shared" ca="1" si="22"/>
        <v>100 Kilos</v>
      </c>
      <c r="P211">
        <f t="shared" ca="1" si="23"/>
        <v>9.3908568629625488E-2</v>
      </c>
      <c r="Q211">
        <f t="shared" ca="1" si="23"/>
        <v>0.2655608369616852</v>
      </c>
      <c r="R211">
        <f t="shared" ca="1" si="23"/>
        <v>0.1313056236845257</v>
      </c>
      <c r="V211">
        <f t="shared" si="19"/>
        <v>-0.03</v>
      </c>
      <c r="W211">
        <f t="shared" si="19"/>
        <v>0.31</v>
      </c>
      <c r="X211">
        <f t="shared" si="19"/>
        <v>0.33</v>
      </c>
      <c r="Y211">
        <f t="shared" si="18"/>
        <v>-0.27</v>
      </c>
      <c r="Z211">
        <f t="shared" si="18"/>
        <v>0.36</v>
      </c>
      <c r="AA211">
        <f t="shared" si="18"/>
        <v>0.45</v>
      </c>
      <c r="AB211">
        <f t="shared" si="18"/>
        <v>0.62</v>
      </c>
    </row>
    <row r="212" spans="1:28" x14ac:dyDescent="0.3">
      <c r="A212" s="2" t="s">
        <v>537</v>
      </c>
      <c r="B212" s="2" t="s">
        <v>210</v>
      </c>
      <c r="C212" s="2" t="s">
        <v>545</v>
      </c>
      <c r="D212">
        <v>-0.54</v>
      </c>
      <c r="E212">
        <v>0.27</v>
      </c>
      <c r="F212">
        <v>0.21</v>
      </c>
      <c r="G212">
        <v>-0.17</v>
      </c>
      <c r="H212">
        <v>0.3</v>
      </c>
      <c r="I212">
        <v>0.64</v>
      </c>
      <c r="J212">
        <v>0.71</v>
      </c>
      <c r="K212" s="4" t="s">
        <v>547</v>
      </c>
      <c r="L212" s="20" t="s">
        <v>1202</v>
      </c>
      <c r="M212" t="str">
        <f t="shared" ca="1" si="20"/>
        <v>Sin Reproceso</v>
      </c>
      <c r="N212" t="str">
        <f t="shared" ca="1" si="21"/>
        <v>LOTE C</v>
      </c>
      <c r="O212" t="str">
        <f t="shared" ca="1" si="22"/>
        <v>200 Kilos</v>
      </c>
      <c r="P212">
        <f t="shared" ca="1" si="23"/>
        <v>0.37749868994824676</v>
      </c>
      <c r="Q212">
        <f t="shared" ca="1" si="23"/>
        <v>0.94045978591585044</v>
      </c>
      <c r="R212">
        <f t="shared" ca="1" si="23"/>
        <v>8.4814975784690216E-2</v>
      </c>
      <c r="V212">
        <f t="shared" si="19"/>
        <v>-0.54</v>
      </c>
      <c r="W212">
        <f t="shared" si="19"/>
        <v>0.27</v>
      </c>
      <c r="X212">
        <f t="shared" si="19"/>
        <v>0.21</v>
      </c>
      <c r="Y212">
        <f t="shared" si="18"/>
        <v>-0.17</v>
      </c>
      <c r="Z212">
        <f t="shared" si="18"/>
        <v>0.3</v>
      </c>
      <c r="AA212">
        <f t="shared" si="18"/>
        <v>0.64</v>
      </c>
      <c r="AB212">
        <f t="shared" si="18"/>
        <v>0.71</v>
      </c>
    </row>
    <row r="213" spans="1:28" x14ac:dyDescent="0.3">
      <c r="A213" s="2" t="s">
        <v>537</v>
      </c>
      <c r="B213" s="2" t="s">
        <v>211</v>
      </c>
      <c r="C213" s="2" t="s">
        <v>545</v>
      </c>
      <c r="D213">
        <v>0.76</v>
      </c>
      <c r="E213">
        <v>0.23</v>
      </c>
      <c r="F213">
        <v>0.23</v>
      </c>
      <c r="G213">
        <v>-0.2</v>
      </c>
      <c r="H213">
        <v>0.26</v>
      </c>
      <c r="I213">
        <v>0.83</v>
      </c>
      <c r="J213">
        <v>0.87</v>
      </c>
      <c r="K213" s="4" t="s">
        <v>547</v>
      </c>
      <c r="L213" s="20" t="s">
        <v>1202</v>
      </c>
      <c r="M213" t="str">
        <f t="shared" ca="1" si="20"/>
        <v>Sin Reproceso</v>
      </c>
      <c r="N213" t="str">
        <f t="shared" ca="1" si="21"/>
        <v>LOTE B</v>
      </c>
      <c r="O213" t="str">
        <f t="shared" ca="1" si="22"/>
        <v>200 Kilos</v>
      </c>
      <c r="P213">
        <f t="shared" ca="1" si="23"/>
        <v>0.47599525217443928</v>
      </c>
      <c r="Q213">
        <f t="shared" ca="1" si="23"/>
        <v>0.56043450803234551</v>
      </c>
      <c r="R213">
        <f t="shared" ca="1" si="23"/>
        <v>0.90479467370267797</v>
      </c>
      <c r="V213">
        <f t="shared" si="19"/>
        <v>0.76</v>
      </c>
      <c r="W213">
        <f t="shared" si="19"/>
        <v>0.23</v>
      </c>
      <c r="X213">
        <f t="shared" si="19"/>
        <v>0.23</v>
      </c>
      <c r="Y213">
        <f t="shared" si="18"/>
        <v>-0.2</v>
      </c>
      <c r="Z213">
        <f t="shared" si="18"/>
        <v>0.26</v>
      </c>
      <c r="AA213">
        <f t="shared" si="18"/>
        <v>0.83</v>
      </c>
      <c r="AB213">
        <f t="shared" si="18"/>
        <v>0.87</v>
      </c>
    </row>
    <row r="214" spans="1:28" x14ac:dyDescent="0.3">
      <c r="A214" s="2" t="s">
        <v>537</v>
      </c>
      <c r="B214" s="2" t="s">
        <v>212</v>
      </c>
      <c r="C214" s="2" t="s">
        <v>545</v>
      </c>
      <c r="D214">
        <v>-0.04</v>
      </c>
      <c r="E214">
        <v>0.31</v>
      </c>
      <c r="F214">
        <v>0.34</v>
      </c>
      <c r="G214">
        <v>-0.28000000000000003</v>
      </c>
      <c r="H214">
        <v>0.36</v>
      </c>
      <c r="I214">
        <v>0.46</v>
      </c>
      <c r="J214">
        <v>0.64</v>
      </c>
      <c r="K214" s="4" t="s">
        <v>547</v>
      </c>
      <c r="L214" s="20" t="s">
        <v>1202</v>
      </c>
      <c r="M214" t="str">
        <f t="shared" ca="1" si="20"/>
        <v>Sin Reproceso</v>
      </c>
      <c r="N214" t="str">
        <f t="shared" ca="1" si="21"/>
        <v>LOTE C</v>
      </c>
      <c r="O214" t="str">
        <f t="shared" ca="1" si="22"/>
        <v>400 kilos</v>
      </c>
      <c r="P214">
        <f t="shared" ca="1" si="23"/>
        <v>0.98451344545043917</v>
      </c>
      <c r="Q214">
        <f t="shared" ca="1" si="23"/>
        <v>0.93936767311525293</v>
      </c>
      <c r="R214">
        <f t="shared" ca="1" si="23"/>
        <v>0.15641153619196846</v>
      </c>
      <c r="V214">
        <f t="shared" si="19"/>
        <v>-0.04</v>
      </c>
      <c r="W214">
        <f t="shared" si="19"/>
        <v>0.31</v>
      </c>
      <c r="X214">
        <f t="shared" si="19"/>
        <v>0.34</v>
      </c>
      <c r="Y214">
        <f t="shared" si="18"/>
        <v>-0.28000000000000003</v>
      </c>
      <c r="Z214">
        <f t="shared" si="18"/>
        <v>0.36</v>
      </c>
      <c r="AA214">
        <f t="shared" si="18"/>
        <v>0.46</v>
      </c>
      <c r="AB214">
        <f t="shared" si="18"/>
        <v>0.64</v>
      </c>
    </row>
    <row r="215" spans="1:28" x14ac:dyDescent="0.3">
      <c r="A215" s="2" t="s">
        <v>537</v>
      </c>
      <c r="B215" s="2" t="s">
        <v>213</v>
      </c>
      <c r="C215" s="2" t="s">
        <v>545</v>
      </c>
      <c r="D215">
        <v>-0.04</v>
      </c>
      <c r="E215">
        <v>0.34</v>
      </c>
      <c r="F215">
        <v>0.26</v>
      </c>
      <c r="G215">
        <v>-0.2</v>
      </c>
      <c r="H215">
        <v>0.38</v>
      </c>
      <c r="I215">
        <v>0.43</v>
      </c>
      <c r="J215">
        <v>0.6</v>
      </c>
      <c r="K215" s="4" t="s">
        <v>547</v>
      </c>
      <c r="L215" s="20" t="s">
        <v>1202</v>
      </c>
      <c r="M215" t="str">
        <f t="shared" ca="1" si="20"/>
        <v>Sin Reproceso</v>
      </c>
      <c r="N215" t="str">
        <f t="shared" ca="1" si="21"/>
        <v>LOTE B</v>
      </c>
      <c r="O215" t="str">
        <f t="shared" ca="1" si="22"/>
        <v>100 Kilos</v>
      </c>
      <c r="P215">
        <f t="shared" ca="1" si="23"/>
        <v>0.14431770549281664</v>
      </c>
      <c r="Q215">
        <f t="shared" ca="1" si="23"/>
        <v>0.40274602508591817</v>
      </c>
      <c r="R215">
        <f t="shared" ca="1" si="23"/>
        <v>0.75206579989139377</v>
      </c>
      <c r="V215">
        <f t="shared" si="19"/>
        <v>-0.04</v>
      </c>
      <c r="W215">
        <f t="shared" si="19"/>
        <v>0.34</v>
      </c>
      <c r="X215">
        <f t="shared" si="19"/>
        <v>0.26</v>
      </c>
      <c r="Y215">
        <f t="shared" si="18"/>
        <v>-0.2</v>
      </c>
      <c r="Z215">
        <f t="shared" si="18"/>
        <v>0.38</v>
      </c>
      <c r="AA215">
        <f t="shared" si="18"/>
        <v>0.43</v>
      </c>
      <c r="AB215">
        <f t="shared" si="18"/>
        <v>0.6</v>
      </c>
    </row>
    <row r="216" spans="1:28" x14ac:dyDescent="0.3">
      <c r="A216" s="2" t="s">
        <v>537</v>
      </c>
      <c r="B216" s="2" t="s">
        <v>214</v>
      </c>
      <c r="C216" s="2" t="s">
        <v>545</v>
      </c>
      <c r="D216">
        <v>-0.17</v>
      </c>
      <c r="E216">
        <v>0.34</v>
      </c>
      <c r="F216">
        <v>0.28000000000000003</v>
      </c>
      <c r="G216">
        <v>-0.21</v>
      </c>
      <c r="H216">
        <v>0.39</v>
      </c>
      <c r="I216">
        <v>0.47</v>
      </c>
      <c r="J216">
        <v>0.63</v>
      </c>
      <c r="K216" s="4" t="s">
        <v>547</v>
      </c>
      <c r="L216" s="20" t="s">
        <v>1202</v>
      </c>
      <c r="M216" t="str">
        <f t="shared" ca="1" si="20"/>
        <v>Sin Reproceso</v>
      </c>
      <c r="N216" t="str">
        <f t="shared" ca="1" si="21"/>
        <v>LOTE A</v>
      </c>
      <c r="O216" t="str">
        <f t="shared" ca="1" si="22"/>
        <v>400 kilos</v>
      </c>
      <c r="P216">
        <f t="shared" ca="1" si="23"/>
        <v>0.81427820046363408</v>
      </c>
      <c r="Q216">
        <f t="shared" ca="1" si="23"/>
        <v>0.29064438624583011</v>
      </c>
      <c r="R216">
        <f t="shared" ca="1" si="23"/>
        <v>0.67220884978010065</v>
      </c>
      <c r="V216">
        <f t="shared" si="19"/>
        <v>-0.17</v>
      </c>
      <c r="W216">
        <f t="shared" si="19"/>
        <v>0.34</v>
      </c>
      <c r="X216">
        <f t="shared" si="19"/>
        <v>0.28000000000000003</v>
      </c>
      <c r="Y216">
        <f t="shared" si="18"/>
        <v>-0.21</v>
      </c>
      <c r="Z216">
        <f t="shared" si="18"/>
        <v>0.39</v>
      </c>
      <c r="AA216">
        <f t="shared" si="18"/>
        <v>0.47</v>
      </c>
      <c r="AB216">
        <f t="shared" ref="AB216:AB279" si="24">VALUE(SUBSTITUTE(J216,",","."))</f>
        <v>0.63</v>
      </c>
    </row>
    <row r="217" spans="1:28" x14ac:dyDescent="0.3">
      <c r="A217" s="2" t="s">
        <v>537</v>
      </c>
      <c r="B217" s="2" t="s">
        <v>215</v>
      </c>
      <c r="C217" s="2" t="s">
        <v>545</v>
      </c>
      <c r="D217">
        <v>-0.27</v>
      </c>
      <c r="E217">
        <v>0.35</v>
      </c>
      <c r="F217">
        <v>0.24</v>
      </c>
      <c r="G217">
        <v>-0.17</v>
      </c>
      <c r="H217">
        <v>0.39</v>
      </c>
      <c r="I217">
        <v>0.5</v>
      </c>
      <c r="J217">
        <v>0.65</v>
      </c>
      <c r="K217" s="4" t="s">
        <v>547</v>
      </c>
      <c r="L217" s="20" t="s">
        <v>1202</v>
      </c>
      <c r="M217" t="str">
        <f t="shared" ca="1" si="20"/>
        <v>Sin Reproceso</v>
      </c>
      <c r="N217" t="str">
        <f t="shared" ca="1" si="21"/>
        <v>LOTE A</v>
      </c>
      <c r="O217" t="str">
        <f t="shared" ca="1" si="22"/>
        <v>400 kilos</v>
      </c>
      <c r="P217">
        <f t="shared" ca="1" si="23"/>
        <v>0.98105754988420912</v>
      </c>
      <c r="Q217">
        <f t="shared" ca="1" si="23"/>
        <v>0.16094493228122841</v>
      </c>
      <c r="R217">
        <f t="shared" ca="1" si="23"/>
        <v>0.31180281957779632</v>
      </c>
      <c r="V217">
        <f t="shared" si="19"/>
        <v>-0.27</v>
      </c>
      <c r="W217">
        <f t="shared" si="19"/>
        <v>0.35</v>
      </c>
      <c r="X217">
        <f t="shared" si="19"/>
        <v>0.24</v>
      </c>
      <c r="Y217">
        <f t="shared" si="19"/>
        <v>-0.17</v>
      </c>
      <c r="Z217">
        <f t="shared" si="19"/>
        <v>0.39</v>
      </c>
      <c r="AA217">
        <f t="shared" si="19"/>
        <v>0.5</v>
      </c>
      <c r="AB217">
        <f t="shared" si="24"/>
        <v>0.65</v>
      </c>
    </row>
    <row r="218" spans="1:28" x14ac:dyDescent="0.3">
      <c r="A218" s="2" t="s">
        <v>537</v>
      </c>
      <c r="B218" s="2" t="s">
        <v>216</v>
      </c>
      <c r="C218" s="2" t="s">
        <v>545</v>
      </c>
      <c r="D218">
        <v>-0.33</v>
      </c>
      <c r="E218">
        <v>0.24</v>
      </c>
      <c r="F218">
        <v>0.23</v>
      </c>
      <c r="G218">
        <v>-0.2</v>
      </c>
      <c r="H218">
        <v>0.27</v>
      </c>
      <c r="I218">
        <v>0.47</v>
      </c>
      <c r="J218">
        <v>0.56000000000000005</v>
      </c>
      <c r="K218" s="4" t="s">
        <v>547</v>
      </c>
      <c r="L218" s="20" t="s">
        <v>1202</v>
      </c>
      <c r="M218" t="str">
        <f t="shared" ca="1" si="20"/>
        <v>Sin Reproceso</v>
      </c>
      <c r="N218" t="str">
        <f t="shared" ca="1" si="21"/>
        <v>LOTE B</v>
      </c>
      <c r="O218" t="str">
        <f t="shared" ca="1" si="22"/>
        <v>400 kilos</v>
      </c>
      <c r="P218">
        <f t="shared" ca="1" si="23"/>
        <v>0.7550964896764385</v>
      </c>
      <c r="Q218">
        <f t="shared" ca="1" si="23"/>
        <v>0.50029846067627404</v>
      </c>
      <c r="R218">
        <f t="shared" ca="1" si="23"/>
        <v>0.32354000095090008</v>
      </c>
      <c r="V218">
        <f t="shared" ref="V218:AA281" si="25">VALUE(SUBSTITUTE(D218,",","."))</f>
        <v>-0.33</v>
      </c>
      <c r="W218">
        <f t="shared" si="25"/>
        <v>0.24</v>
      </c>
      <c r="X218">
        <f t="shared" si="25"/>
        <v>0.23</v>
      </c>
      <c r="Y218">
        <f t="shared" si="25"/>
        <v>-0.2</v>
      </c>
      <c r="Z218">
        <f t="shared" si="25"/>
        <v>0.27</v>
      </c>
      <c r="AA218">
        <f t="shared" si="25"/>
        <v>0.47</v>
      </c>
      <c r="AB218">
        <f t="shared" si="24"/>
        <v>0.56000000000000005</v>
      </c>
    </row>
    <row r="219" spans="1:28" x14ac:dyDescent="0.3">
      <c r="A219" s="2" t="s">
        <v>537</v>
      </c>
      <c r="B219" s="2" t="s">
        <v>217</v>
      </c>
      <c r="C219" s="2" t="s">
        <v>545</v>
      </c>
      <c r="D219">
        <v>-7.0000000000000007E-2</v>
      </c>
      <c r="E219">
        <v>0.3</v>
      </c>
      <c r="F219">
        <v>0.36</v>
      </c>
      <c r="G219">
        <v>-0.3</v>
      </c>
      <c r="H219">
        <v>0.35</v>
      </c>
      <c r="I219">
        <v>0.47</v>
      </c>
      <c r="J219">
        <v>0.65</v>
      </c>
      <c r="K219" s="4" t="s">
        <v>547</v>
      </c>
      <c r="L219" s="20" t="s">
        <v>1202</v>
      </c>
      <c r="M219" t="str">
        <f t="shared" ca="1" si="20"/>
        <v>Sin Reproceso</v>
      </c>
      <c r="N219" t="str">
        <f t="shared" ca="1" si="21"/>
        <v>LOTE B</v>
      </c>
      <c r="O219" t="str">
        <f t="shared" ca="1" si="22"/>
        <v>200 Kilos</v>
      </c>
      <c r="P219">
        <f t="shared" ca="1" si="23"/>
        <v>0.45692061917986415</v>
      </c>
      <c r="Q219">
        <f t="shared" ca="1" si="23"/>
        <v>0.46626815762369</v>
      </c>
      <c r="R219">
        <f t="shared" ca="1" si="23"/>
        <v>0.92562028601213098</v>
      </c>
      <c r="V219">
        <f t="shared" si="25"/>
        <v>-7.0000000000000007E-2</v>
      </c>
      <c r="W219">
        <f t="shared" si="25"/>
        <v>0.3</v>
      </c>
      <c r="X219">
        <f t="shared" si="25"/>
        <v>0.36</v>
      </c>
      <c r="Y219">
        <f t="shared" si="25"/>
        <v>-0.3</v>
      </c>
      <c r="Z219">
        <f t="shared" si="25"/>
        <v>0.35</v>
      </c>
      <c r="AA219">
        <f t="shared" si="25"/>
        <v>0.47</v>
      </c>
      <c r="AB219">
        <f t="shared" si="24"/>
        <v>0.65</v>
      </c>
    </row>
    <row r="220" spans="1:28" x14ac:dyDescent="0.3">
      <c r="A220" s="2" t="s">
        <v>537</v>
      </c>
      <c r="B220" s="2" t="s">
        <v>218</v>
      </c>
      <c r="C220" s="2" t="s">
        <v>545</v>
      </c>
      <c r="D220">
        <v>0.13</v>
      </c>
      <c r="E220">
        <v>0.31</v>
      </c>
      <c r="F220">
        <v>0.33</v>
      </c>
      <c r="G220">
        <v>-0.27</v>
      </c>
      <c r="H220">
        <v>0.36</v>
      </c>
      <c r="I220">
        <v>0.47</v>
      </c>
      <c r="J220">
        <v>0.64</v>
      </c>
      <c r="K220" s="4" t="s">
        <v>547</v>
      </c>
      <c r="L220" s="20" t="s">
        <v>1202</v>
      </c>
      <c r="M220" t="str">
        <f t="shared" ca="1" si="20"/>
        <v>Sin Reproceso</v>
      </c>
      <c r="N220" t="str">
        <f t="shared" ca="1" si="21"/>
        <v>LOTE B</v>
      </c>
      <c r="O220" t="str">
        <f t="shared" ca="1" si="22"/>
        <v>400 kilos</v>
      </c>
      <c r="P220">
        <f t="shared" ca="1" si="23"/>
        <v>0.73981398919617447</v>
      </c>
      <c r="Q220">
        <f t="shared" ca="1" si="23"/>
        <v>0.56764669649023958</v>
      </c>
      <c r="R220">
        <f t="shared" ca="1" si="23"/>
        <v>0.47373604902155719</v>
      </c>
      <c r="V220">
        <f t="shared" si="25"/>
        <v>0.13</v>
      </c>
      <c r="W220">
        <f t="shared" si="25"/>
        <v>0.31</v>
      </c>
      <c r="X220">
        <f t="shared" si="25"/>
        <v>0.33</v>
      </c>
      <c r="Y220">
        <f t="shared" si="25"/>
        <v>-0.27</v>
      </c>
      <c r="Z220">
        <f t="shared" si="25"/>
        <v>0.36</v>
      </c>
      <c r="AA220">
        <f t="shared" si="25"/>
        <v>0.47</v>
      </c>
      <c r="AB220">
        <f t="shared" si="24"/>
        <v>0.64</v>
      </c>
    </row>
    <row r="221" spans="1:28" x14ac:dyDescent="0.3">
      <c r="A221" s="2" t="s">
        <v>537</v>
      </c>
      <c r="B221" s="2" t="s">
        <v>219</v>
      </c>
      <c r="C221" s="2" t="s">
        <v>545</v>
      </c>
      <c r="D221">
        <v>-0.34</v>
      </c>
      <c r="E221">
        <v>0.25</v>
      </c>
      <c r="F221">
        <v>0.18</v>
      </c>
      <c r="G221">
        <v>-0.15</v>
      </c>
      <c r="H221">
        <v>0.28000000000000003</v>
      </c>
      <c r="I221">
        <v>0.46</v>
      </c>
      <c r="J221">
        <v>0.55000000000000004</v>
      </c>
      <c r="K221" s="4" t="s">
        <v>547</v>
      </c>
      <c r="L221" s="20" t="s">
        <v>1202</v>
      </c>
      <c r="M221" t="str">
        <f t="shared" ca="1" si="20"/>
        <v>Sin Reproceso</v>
      </c>
      <c r="N221" t="str">
        <f t="shared" ca="1" si="21"/>
        <v>LOTE B</v>
      </c>
      <c r="O221" t="str">
        <f t="shared" ca="1" si="22"/>
        <v>200 Kilos</v>
      </c>
      <c r="P221">
        <f t="shared" ca="1" si="23"/>
        <v>0.58227083167324301</v>
      </c>
      <c r="Q221">
        <f t="shared" ca="1" si="23"/>
        <v>0.66424425104156359</v>
      </c>
      <c r="R221">
        <f t="shared" ca="1" si="23"/>
        <v>0.33300432677099745</v>
      </c>
      <c r="V221">
        <f t="shared" si="25"/>
        <v>-0.34</v>
      </c>
      <c r="W221">
        <f t="shared" si="25"/>
        <v>0.25</v>
      </c>
      <c r="X221">
        <f t="shared" si="25"/>
        <v>0.18</v>
      </c>
      <c r="Y221">
        <f t="shared" si="25"/>
        <v>-0.15</v>
      </c>
      <c r="Z221">
        <f t="shared" si="25"/>
        <v>0.28000000000000003</v>
      </c>
      <c r="AA221">
        <f t="shared" si="25"/>
        <v>0.46</v>
      </c>
      <c r="AB221">
        <f t="shared" si="24"/>
        <v>0.55000000000000004</v>
      </c>
    </row>
    <row r="222" spans="1:28" x14ac:dyDescent="0.3">
      <c r="A222" s="2" t="s">
        <v>537</v>
      </c>
      <c r="B222" s="2" t="s">
        <v>220</v>
      </c>
      <c r="C222" s="2" t="s">
        <v>545</v>
      </c>
      <c r="D222">
        <v>0.14000000000000001</v>
      </c>
      <c r="E222">
        <v>0.3</v>
      </c>
      <c r="F222">
        <v>0.28000000000000003</v>
      </c>
      <c r="G222">
        <v>-0.23</v>
      </c>
      <c r="H222">
        <v>0.34</v>
      </c>
      <c r="I222">
        <v>0.44</v>
      </c>
      <c r="J222">
        <v>0.59</v>
      </c>
      <c r="K222" s="4" t="s">
        <v>547</v>
      </c>
      <c r="L222" s="20" t="s">
        <v>1202</v>
      </c>
      <c r="M222" t="str">
        <f t="shared" ca="1" si="20"/>
        <v>Sin Reproceso</v>
      </c>
      <c r="N222" t="str">
        <f t="shared" ca="1" si="21"/>
        <v>LOTE B</v>
      </c>
      <c r="O222" t="str">
        <f t="shared" ca="1" si="22"/>
        <v>400 kilos</v>
      </c>
      <c r="P222">
        <f t="shared" ca="1" si="23"/>
        <v>0.86783988111941779</v>
      </c>
      <c r="Q222">
        <f t="shared" ca="1" si="23"/>
        <v>0.61306781915102371</v>
      </c>
      <c r="R222">
        <f t="shared" ca="1" si="23"/>
        <v>0.3213108341156905</v>
      </c>
      <c r="V222">
        <f t="shared" si="25"/>
        <v>0.14000000000000001</v>
      </c>
      <c r="W222">
        <f t="shared" si="25"/>
        <v>0.3</v>
      </c>
      <c r="X222">
        <f t="shared" si="25"/>
        <v>0.28000000000000003</v>
      </c>
      <c r="Y222">
        <f t="shared" si="25"/>
        <v>-0.23</v>
      </c>
      <c r="Z222">
        <f t="shared" si="25"/>
        <v>0.34</v>
      </c>
      <c r="AA222">
        <f t="shared" si="25"/>
        <v>0.44</v>
      </c>
      <c r="AB222">
        <f t="shared" si="24"/>
        <v>0.59</v>
      </c>
    </row>
    <row r="223" spans="1:28" x14ac:dyDescent="0.3">
      <c r="A223" s="2" t="s">
        <v>537</v>
      </c>
      <c r="B223" s="2" t="s">
        <v>221</v>
      </c>
      <c r="C223" s="2" t="s">
        <v>545</v>
      </c>
      <c r="D223">
        <v>0</v>
      </c>
      <c r="E223">
        <v>0.31</v>
      </c>
      <c r="F223">
        <v>0.31</v>
      </c>
      <c r="G223">
        <v>-0.25</v>
      </c>
      <c r="H223">
        <v>0.36</v>
      </c>
      <c r="I223">
        <v>0.44</v>
      </c>
      <c r="J223">
        <v>0.61</v>
      </c>
      <c r="K223" s="4" t="s">
        <v>547</v>
      </c>
      <c r="L223" s="20" t="s">
        <v>1202</v>
      </c>
      <c r="M223" t="str">
        <f t="shared" ca="1" si="20"/>
        <v>Sin Reproceso</v>
      </c>
      <c r="N223" t="str">
        <f t="shared" ca="1" si="21"/>
        <v>LOTE C</v>
      </c>
      <c r="O223" t="str">
        <f t="shared" ca="1" si="22"/>
        <v>200 Kilos</v>
      </c>
      <c r="P223">
        <f t="shared" ca="1" si="23"/>
        <v>0.60199569957874477</v>
      </c>
      <c r="Q223">
        <f t="shared" ca="1" si="23"/>
        <v>0.93598381685649201</v>
      </c>
      <c r="R223">
        <f t="shared" ca="1" si="23"/>
        <v>0.40147399982021037</v>
      </c>
      <c r="V223">
        <f t="shared" si="25"/>
        <v>0</v>
      </c>
      <c r="W223">
        <f t="shared" si="25"/>
        <v>0.31</v>
      </c>
      <c r="X223">
        <f t="shared" si="25"/>
        <v>0.31</v>
      </c>
      <c r="Y223">
        <f t="shared" si="25"/>
        <v>-0.25</v>
      </c>
      <c r="Z223">
        <f t="shared" si="25"/>
        <v>0.36</v>
      </c>
      <c r="AA223">
        <f t="shared" si="25"/>
        <v>0.44</v>
      </c>
      <c r="AB223">
        <f t="shared" si="24"/>
        <v>0.61</v>
      </c>
    </row>
    <row r="224" spans="1:28" x14ac:dyDescent="0.3">
      <c r="A224" s="2" t="s">
        <v>537</v>
      </c>
      <c r="B224" s="2" t="s">
        <v>222</v>
      </c>
      <c r="C224" s="2" t="s">
        <v>545</v>
      </c>
      <c r="D224">
        <v>0.15</v>
      </c>
      <c r="E224">
        <v>0.31</v>
      </c>
      <c r="F224">
        <v>0.31</v>
      </c>
      <c r="G224">
        <v>-0.25</v>
      </c>
      <c r="H224">
        <v>0.36</v>
      </c>
      <c r="I224">
        <v>0.46</v>
      </c>
      <c r="J224">
        <v>0.62</v>
      </c>
      <c r="K224" s="4" t="s">
        <v>547</v>
      </c>
      <c r="L224" s="20" t="s">
        <v>1202</v>
      </c>
      <c r="M224" t="str">
        <f t="shared" ca="1" si="20"/>
        <v>Sin Reproceso</v>
      </c>
      <c r="N224" t="str">
        <f t="shared" ca="1" si="21"/>
        <v>LOTE C</v>
      </c>
      <c r="O224" t="str">
        <f t="shared" ca="1" si="22"/>
        <v>400 kilos</v>
      </c>
      <c r="P224">
        <f t="shared" ca="1" si="23"/>
        <v>0.82404987718891198</v>
      </c>
      <c r="Q224">
        <f t="shared" ca="1" si="23"/>
        <v>0.8894752544755784</v>
      </c>
      <c r="R224">
        <f t="shared" ca="1" si="23"/>
        <v>0.90985519442572027</v>
      </c>
      <c r="V224">
        <f t="shared" si="25"/>
        <v>0.15</v>
      </c>
      <c r="W224">
        <f t="shared" si="25"/>
        <v>0.31</v>
      </c>
      <c r="X224">
        <f t="shared" si="25"/>
        <v>0.31</v>
      </c>
      <c r="Y224">
        <f t="shared" si="25"/>
        <v>-0.25</v>
      </c>
      <c r="Z224">
        <f t="shared" si="25"/>
        <v>0.36</v>
      </c>
      <c r="AA224">
        <f t="shared" si="25"/>
        <v>0.46</v>
      </c>
      <c r="AB224">
        <f t="shared" si="24"/>
        <v>0.62</v>
      </c>
    </row>
    <row r="225" spans="1:28" x14ac:dyDescent="0.3">
      <c r="A225" s="2" t="s">
        <v>537</v>
      </c>
      <c r="B225" s="2" t="s">
        <v>223</v>
      </c>
      <c r="C225" s="2" t="s">
        <v>545</v>
      </c>
      <c r="D225">
        <v>7.0000000000000007E-2</v>
      </c>
      <c r="E225">
        <v>0.27</v>
      </c>
      <c r="F225">
        <v>0.24</v>
      </c>
      <c r="G225">
        <v>-0.2</v>
      </c>
      <c r="H225">
        <v>0.3</v>
      </c>
      <c r="I225">
        <v>0.37</v>
      </c>
      <c r="J225">
        <v>0.51</v>
      </c>
      <c r="K225" s="4" t="s">
        <v>547</v>
      </c>
      <c r="L225" s="20" t="s">
        <v>1202</v>
      </c>
      <c r="M225" t="str">
        <f t="shared" ca="1" si="20"/>
        <v>Sin Reproceso</v>
      </c>
      <c r="N225" t="str">
        <f t="shared" ca="1" si="21"/>
        <v>LOTE C</v>
      </c>
      <c r="O225" t="str">
        <f t="shared" ca="1" si="22"/>
        <v>50 Kilos</v>
      </c>
      <c r="P225">
        <f t="shared" ca="1" si="23"/>
        <v>4.8979097519832426E-2</v>
      </c>
      <c r="Q225">
        <f t="shared" ca="1" si="23"/>
        <v>0.83130294043691211</v>
      </c>
      <c r="R225">
        <f t="shared" ca="1" si="23"/>
        <v>0.8577385892336532</v>
      </c>
      <c r="V225">
        <f t="shared" si="25"/>
        <v>7.0000000000000007E-2</v>
      </c>
      <c r="W225">
        <f t="shared" si="25"/>
        <v>0.27</v>
      </c>
      <c r="X225">
        <f t="shared" si="25"/>
        <v>0.24</v>
      </c>
      <c r="Y225">
        <f t="shared" si="25"/>
        <v>-0.2</v>
      </c>
      <c r="Z225">
        <f t="shared" si="25"/>
        <v>0.3</v>
      </c>
      <c r="AA225">
        <f t="shared" si="25"/>
        <v>0.37</v>
      </c>
      <c r="AB225">
        <f t="shared" si="24"/>
        <v>0.51</v>
      </c>
    </row>
    <row r="226" spans="1:28" x14ac:dyDescent="0.3">
      <c r="A226" s="2" t="s">
        <v>537</v>
      </c>
      <c r="B226" s="2" t="s">
        <v>224</v>
      </c>
      <c r="C226" s="2" t="s">
        <v>545</v>
      </c>
      <c r="D226">
        <v>-0.21</v>
      </c>
      <c r="E226">
        <v>0.28000000000000003</v>
      </c>
      <c r="F226">
        <v>0.36</v>
      </c>
      <c r="G226">
        <v>-0.3</v>
      </c>
      <c r="H226">
        <v>0.33</v>
      </c>
      <c r="I226">
        <v>0.5</v>
      </c>
      <c r="J226">
        <v>0.66</v>
      </c>
      <c r="K226" s="4" t="s">
        <v>547</v>
      </c>
      <c r="L226" s="20" t="s">
        <v>1202</v>
      </c>
      <c r="M226" t="str">
        <f t="shared" ca="1" si="20"/>
        <v>Reproceso</v>
      </c>
      <c r="N226" t="str">
        <f t="shared" ca="1" si="21"/>
        <v>LOTE C</v>
      </c>
      <c r="O226" t="str">
        <f t="shared" ca="1" si="22"/>
        <v>200 Kilos</v>
      </c>
      <c r="P226">
        <f t="shared" ca="1" si="23"/>
        <v>0.2937684857678563</v>
      </c>
      <c r="Q226">
        <f t="shared" ca="1" si="23"/>
        <v>0.73528425807042286</v>
      </c>
      <c r="R226">
        <f t="shared" ca="1" si="23"/>
        <v>1.9877489321644903E-2</v>
      </c>
      <c r="V226">
        <f t="shared" si="25"/>
        <v>-0.21</v>
      </c>
      <c r="W226">
        <f t="shared" si="25"/>
        <v>0.28000000000000003</v>
      </c>
      <c r="X226">
        <f t="shared" si="25"/>
        <v>0.36</v>
      </c>
      <c r="Y226">
        <f t="shared" si="25"/>
        <v>-0.3</v>
      </c>
      <c r="Z226">
        <f t="shared" si="25"/>
        <v>0.33</v>
      </c>
      <c r="AA226">
        <f t="shared" si="25"/>
        <v>0.5</v>
      </c>
      <c r="AB226">
        <f t="shared" si="24"/>
        <v>0.66</v>
      </c>
    </row>
    <row r="227" spans="1:28" x14ac:dyDescent="0.3">
      <c r="A227" s="2" t="s">
        <v>537</v>
      </c>
      <c r="B227" s="2" t="s">
        <v>225</v>
      </c>
      <c r="C227" s="2" t="s">
        <v>545</v>
      </c>
      <c r="D227">
        <v>0.34</v>
      </c>
      <c r="E227">
        <v>0.19</v>
      </c>
      <c r="F227">
        <v>0.3</v>
      </c>
      <c r="G227">
        <v>-0.27</v>
      </c>
      <c r="H227">
        <v>0.22</v>
      </c>
      <c r="I227">
        <v>0.49</v>
      </c>
      <c r="J227">
        <v>0.59</v>
      </c>
      <c r="K227" s="4" t="s">
        <v>547</v>
      </c>
      <c r="L227" s="20" t="s">
        <v>1202</v>
      </c>
      <c r="M227" t="str">
        <f t="shared" ca="1" si="20"/>
        <v>Sin Reproceso</v>
      </c>
      <c r="N227" t="str">
        <f t="shared" ca="1" si="21"/>
        <v>LOTE C</v>
      </c>
      <c r="O227" t="str">
        <f t="shared" ca="1" si="22"/>
        <v>50 Kilos</v>
      </c>
      <c r="P227">
        <f t="shared" ca="1" si="23"/>
        <v>4.1098836696569441E-2</v>
      </c>
      <c r="Q227">
        <f t="shared" ca="1" si="23"/>
        <v>0.78648275822522939</v>
      </c>
      <c r="R227">
        <f t="shared" ca="1" si="23"/>
        <v>0.84942880426745737</v>
      </c>
      <c r="V227">
        <f t="shared" si="25"/>
        <v>0.34</v>
      </c>
      <c r="W227">
        <f t="shared" si="25"/>
        <v>0.19</v>
      </c>
      <c r="X227">
        <f t="shared" si="25"/>
        <v>0.3</v>
      </c>
      <c r="Y227">
        <f t="shared" si="25"/>
        <v>-0.27</v>
      </c>
      <c r="Z227">
        <f t="shared" si="25"/>
        <v>0.22</v>
      </c>
      <c r="AA227">
        <f t="shared" si="25"/>
        <v>0.49</v>
      </c>
      <c r="AB227">
        <f t="shared" si="24"/>
        <v>0.59</v>
      </c>
    </row>
    <row r="228" spans="1:28" x14ac:dyDescent="0.3">
      <c r="A228" s="2" t="s">
        <v>537</v>
      </c>
      <c r="B228" s="2" t="s">
        <v>226</v>
      </c>
      <c r="C228" s="2" t="s">
        <v>545</v>
      </c>
      <c r="D228">
        <v>0.6</v>
      </c>
      <c r="E228">
        <v>0.1</v>
      </c>
      <c r="F228">
        <v>0.28000000000000003</v>
      </c>
      <c r="G228">
        <v>-0.27</v>
      </c>
      <c r="H228">
        <v>0.12</v>
      </c>
      <c r="I228">
        <v>0.67</v>
      </c>
      <c r="J228">
        <v>0.71</v>
      </c>
      <c r="K228" s="4" t="s">
        <v>547</v>
      </c>
      <c r="L228" s="20" t="s">
        <v>1202</v>
      </c>
      <c r="M228" t="str">
        <f t="shared" ca="1" si="20"/>
        <v>Sin Reproceso</v>
      </c>
      <c r="N228" t="str">
        <f t="shared" ca="1" si="21"/>
        <v>LOTE A</v>
      </c>
      <c r="O228" t="str">
        <f t="shared" ca="1" si="22"/>
        <v>200 Kilos</v>
      </c>
      <c r="P228">
        <f t="shared" ca="1" si="23"/>
        <v>0.40139443183381973</v>
      </c>
      <c r="Q228">
        <f t="shared" ca="1" si="23"/>
        <v>0.17377041415691619</v>
      </c>
      <c r="R228">
        <f t="shared" ca="1" si="23"/>
        <v>0.10146628905500532</v>
      </c>
      <c r="V228">
        <f t="shared" si="25"/>
        <v>0.6</v>
      </c>
      <c r="W228">
        <f t="shared" si="25"/>
        <v>0.1</v>
      </c>
      <c r="X228">
        <f t="shared" si="25"/>
        <v>0.28000000000000003</v>
      </c>
      <c r="Y228">
        <f t="shared" si="25"/>
        <v>-0.27</v>
      </c>
      <c r="Z228">
        <f t="shared" si="25"/>
        <v>0.12</v>
      </c>
      <c r="AA228">
        <f t="shared" si="25"/>
        <v>0.67</v>
      </c>
      <c r="AB228">
        <f t="shared" si="24"/>
        <v>0.71</v>
      </c>
    </row>
    <row r="229" spans="1:28" x14ac:dyDescent="0.3">
      <c r="A229" s="2" t="s">
        <v>537</v>
      </c>
      <c r="B229" s="2" t="s">
        <v>227</v>
      </c>
      <c r="C229" s="2" t="s">
        <v>545</v>
      </c>
      <c r="D229">
        <v>0.36</v>
      </c>
      <c r="E229">
        <v>0.09</v>
      </c>
      <c r="F229">
        <v>0.33</v>
      </c>
      <c r="G229">
        <v>-0.32</v>
      </c>
      <c r="H229">
        <v>0.12</v>
      </c>
      <c r="I229">
        <v>0.5</v>
      </c>
      <c r="J229">
        <v>0.59</v>
      </c>
      <c r="K229" s="4" t="s">
        <v>547</v>
      </c>
      <c r="L229" s="20" t="s">
        <v>1202</v>
      </c>
      <c r="M229" t="str">
        <f t="shared" ca="1" si="20"/>
        <v>Sin Reproceso</v>
      </c>
      <c r="N229" t="str">
        <f t="shared" ca="1" si="21"/>
        <v>LOTE C</v>
      </c>
      <c r="O229" t="str">
        <f t="shared" ca="1" si="22"/>
        <v>200 Kilos</v>
      </c>
      <c r="P229">
        <f t="shared" ca="1" si="23"/>
        <v>0.66155801155389504</v>
      </c>
      <c r="Q229">
        <f t="shared" ca="1" si="23"/>
        <v>0.99348148796641067</v>
      </c>
      <c r="R229">
        <f t="shared" ca="1" si="23"/>
        <v>0.79015845849930966</v>
      </c>
      <c r="V229">
        <f t="shared" si="25"/>
        <v>0.36</v>
      </c>
      <c r="W229">
        <f t="shared" si="25"/>
        <v>0.09</v>
      </c>
      <c r="X229">
        <f t="shared" si="25"/>
        <v>0.33</v>
      </c>
      <c r="Y229">
        <f t="shared" si="25"/>
        <v>-0.32</v>
      </c>
      <c r="Z229">
        <f t="shared" si="25"/>
        <v>0.12</v>
      </c>
      <c r="AA229">
        <f t="shared" si="25"/>
        <v>0.5</v>
      </c>
      <c r="AB229">
        <f t="shared" si="24"/>
        <v>0.59</v>
      </c>
    </row>
    <row r="230" spans="1:28" x14ac:dyDescent="0.3">
      <c r="A230" s="2" t="s">
        <v>537</v>
      </c>
      <c r="B230" s="2" t="s">
        <v>228</v>
      </c>
      <c r="C230" s="2" t="s">
        <v>545</v>
      </c>
      <c r="D230">
        <v>0.1</v>
      </c>
      <c r="E230">
        <v>0.22</v>
      </c>
      <c r="F230">
        <v>0.31</v>
      </c>
      <c r="G230">
        <v>-0.28000000000000003</v>
      </c>
      <c r="H230">
        <v>0.26</v>
      </c>
      <c r="I230">
        <v>0.39</v>
      </c>
      <c r="J230">
        <v>0.53</v>
      </c>
      <c r="K230" s="4" t="s">
        <v>547</v>
      </c>
      <c r="L230" s="20" t="s">
        <v>1202</v>
      </c>
      <c r="M230" t="str">
        <f t="shared" ca="1" si="20"/>
        <v>Sin Reproceso</v>
      </c>
      <c r="N230" t="str">
        <f t="shared" ca="1" si="21"/>
        <v>LOTE C</v>
      </c>
      <c r="O230" t="str">
        <f t="shared" ca="1" si="22"/>
        <v>200 Kilos</v>
      </c>
      <c r="P230">
        <f t="shared" ca="1" si="23"/>
        <v>0.27267259070269423</v>
      </c>
      <c r="Q230">
        <f t="shared" ca="1" si="23"/>
        <v>0.93412471832231048</v>
      </c>
      <c r="R230">
        <f t="shared" ca="1" si="23"/>
        <v>0.79612810111597976</v>
      </c>
      <c r="V230">
        <f t="shared" si="25"/>
        <v>0.1</v>
      </c>
      <c r="W230">
        <f t="shared" si="25"/>
        <v>0.22</v>
      </c>
      <c r="X230">
        <f t="shared" si="25"/>
        <v>0.31</v>
      </c>
      <c r="Y230">
        <f t="shared" si="25"/>
        <v>-0.28000000000000003</v>
      </c>
      <c r="Z230">
        <f t="shared" si="25"/>
        <v>0.26</v>
      </c>
      <c r="AA230">
        <f t="shared" si="25"/>
        <v>0.39</v>
      </c>
      <c r="AB230">
        <f t="shared" si="24"/>
        <v>0.53</v>
      </c>
    </row>
    <row r="231" spans="1:28" x14ac:dyDescent="0.3">
      <c r="A231" s="2" t="s">
        <v>537</v>
      </c>
      <c r="B231" s="2" t="s">
        <v>229</v>
      </c>
      <c r="C231" s="2" t="s">
        <v>545</v>
      </c>
      <c r="D231">
        <v>7.0000000000000007E-2</v>
      </c>
      <c r="E231">
        <v>0.23</v>
      </c>
      <c r="F231">
        <v>0.31</v>
      </c>
      <c r="G231">
        <v>-0.28000000000000003</v>
      </c>
      <c r="H231">
        <v>0.27</v>
      </c>
      <c r="I231">
        <v>0.4</v>
      </c>
      <c r="J231">
        <v>0.54</v>
      </c>
      <c r="K231" s="4" t="s">
        <v>547</v>
      </c>
      <c r="L231" s="20" t="s">
        <v>1202</v>
      </c>
      <c r="M231" t="str">
        <f t="shared" ca="1" si="20"/>
        <v>Sin Reproceso</v>
      </c>
      <c r="N231" t="str">
        <f t="shared" ca="1" si="21"/>
        <v>LOTE C</v>
      </c>
      <c r="O231" t="str">
        <f t="shared" ca="1" si="22"/>
        <v>400 kilos</v>
      </c>
      <c r="P231">
        <f t="shared" ca="1" si="23"/>
        <v>0.93222197627309533</v>
      </c>
      <c r="Q231">
        <f t="shared" ca="1" si="23"/>
        <v>0.79620476857213318</v>
      </c>
      <c r="R231">
        <f t="shared" ca="1" si="23"/>
        <v>0.36149866579529744</v>
      </c>
      <c r="V231">
        <f t="shared" si="25"/>
        <v>7.0000000000000007E-2</v>
      </c>
      <c r="W231">
        <f t="shared" si="25"/>
        <v>0.23</v>
      </c>
      <c r="X231">
        <f t="shared" si="25"/>
        <v>0.31</v>
      </c>
      <c r="Y231">
        <f t="shared" si="25"/>
        <v>-0.28000000000000003</v>
      </c>
      <c r="Z231">
        <f t="shared" si="25"/>
        <v>0.27</v>
      </c>
      <c r="AA231">
        <f t="shared" si="25"/>
        <v>0.4</v>
      </c>
      <c r="AB231">
        <f t="shared" si="24"/>
        <v>0.54</v>
      </c>
    </row>
    <row r="232" spans="1:28" x14ac:dyDescent="0.3">
      <c r="A232" s="2" t="s">
        <v>537</v>
      </c>
      <c r="B232" s="2" t="s">
        <v>230</v>
      </c>
      <c r="C232" s="2" t="s">
        <v>545</v>
      </c>
      <c r="D232">
        <v>0</v>
      </c>
      <c r="E232">
        <v>0.28000000000000003</v>
      </c>
      <c r="F232">
        <v>0.34</v>
      </c>
      <c r="G232">
        <v>-0.28999999999999998</v>
      </c>
      <c r="H232">
        <v>0.33</v>
      </c>
      <c r="I232">
        <v>0.44</v>
      </c>
      <c r="J232">
        <v>0.61</v>
      </c>
      <c r="K232" s="4" t="s">
        <v>547</v>
      </c>
      <c r="L232" s="20" t="s">
        <v>1202</v>
      </c>
      <c r="M232" t="str">
        <f t="shared" ca="1" si="20"/>
        <v>Sin Reproceso</v>
      </c>
      <c r="N232" t="str">
        <f t="shared" ca="1" si="21"/>
        <v>LOTE B</v>
      </c>
      <c r="O232" t="str">
        <f t="shared" ca="1" si="22"/>
        <v>400 kilos</v>
      </c>
      <c r="P232">
        <f t="shared" ca="1" si="23"/>
        <v>0.84742122545674292</v>
      </c>
      <c r="Q232">
        <f t="shared" ca="1" si="23"/>
        <v>0.47623908101716694</v>
      </c>
      <c r="R232">
        <f t="shared" ca="1" si="23"/>
        <v>0.33576230477168834</v>
      </c>
      <c r="V232">
        <f t="shared" si="25"/>
        <v>0</v>
      </c>
      <c r="W232">
        <f t="shared" si="25"/>
        <v>0.28000000000000003</v>
      </c>
      <c r="X232">
        <f t="shared" si="25"/>
        <v>0.34</v>
      </c>
      <c r="Y232">
        <f t="shared" si="25"/>
        <v>-0.28999999999999998</v>
      </c>
      <c r="Z232">
        <f t="shared" si="25"/>
        <v>0.33</v>
      </c>
      <c r="AA232">
        <f t="shared" si="25"/>
        <v>0.44</v>
      </c>
      <c r="AB232">
        <f t="shared" si="24"/>
        <v>0.61</v>
      </c>
    </row>
    <row r="233" spans="1:28" x14ac:dyDescent="0.3">
      <c r="A233" s="2" t="s">
        <v>537</v>
      </c>
      <c r="B233" s="2" t="s">
        <v>231</v>
      </c>
      <c r="C233" s="2" t="s">
        <v>545</v>
      </c>
      <c r="D233">
        <v>-0.25</v>
      </c>
      <c r="E233">
        <v>0.27</v>
      </c>
      <c r="F233">
        <v>0.41</v>
      </c>
      <c r="G233">
        <v>-0.36</v>
      </c>
      <c r="H233">
        <v>0.33</v>
      </c>
      <c r="I233">
        <v>0.55000000000000004</v>
      </c>
      <c r="J233">
        <v>0.72</v>
      </c>
      <c r="K233" s="4" t="s">
        <v>547</v>
      </c>
      <c r="L233" s="20" t="s">
        <v>1202</v>
      </c>
      <c r="M233" t="str">
        <f t="shared" ca="1" si="20"/>
        <v>Sin Reproceso</v>
      </c>
      <c r="N233" t="str">
        <f t="shared" ca="1" si="21"/>
        <v>LOTE B</v>
      </c>
      <c r="O233" t="str">
        <f t="shared" ca="1" si="22"/>
        <v>200 Kilos</v>
      </c>
      <c r="P233">
        <f t="shared" ca="1" si="23"/>
        <v>0.35528179794200576</v>
      </c>
      <c r="Q233">
        <f t="shared" ca="1" si="23"/>
        <v>0.62261868185531066</v>
      </c>
      <c r="R233">
        <f t="shared" ca="1" si="23"/>
        <v>0.4758823075175681</v>
      </c>
      <c r="V233">
        <f t="shared" si="25"/>
        <v>-0.25</v>
      </c>
      <c r="W233">
        <f t="shared" si="25"/>
        <v>0.27</v>
      </c>
      <c r="X233">
        <f t="shared" si="25"/>
        <v>0.41</v>
      </c>
      <c r="Y233">
        <f t="shared" si="25"/>
        <v>-0.36</v>
      </c>
      <c r="Z233">
        <f t="shared" si="25"/>
        <v>0.33</v>
      </c>
      <c r="AA233">
        <f t="shared" si="25"/>
        <v>0.55000000000000004</v>
      </c>
      <c r="AB233">
        <f t="shared" si="24"/>
        <v>0.72</v>
      </c>
    </row>
    <row r="234" spans="1:28" x14ac:dyDescent="0.3">
      <c r="A234" s="2" t="s">
        <v>537</v>
      </c>
      <c r="B234" s="2" t="s">
        <v>232</v>
      </c>
      <c r="C234" s="2" t="s">
        <v>545</v>
      </c>
      <c r="D234">
        <v>0.18</v>
      </c>
      <c r="E234">
        <v>0.26</v>
      </c>
      <c r="F234">
        <v>0.3</v>
      </c>
      <c r="G234">
        <v>-0.26</v>
      </c>
      <c r="H234">
        <v>0.3</v>
      </c>
      <c r="I234">
        <v>0.43</v>
      </c>
      <c r="J234">
        <v>0.57999999999999996</v>
      </c>
      <c r="K234" s="4" t="s">
        <v>547</v>
      </c>
      <c r="L234" s="20" t="s">
        <v>1202</v>
      </c>
      <c r="M234" t="str">
        <f t="shared" ca="1" si="20"/>
        <v>Sin Reproceso</v>
      </c>
      <c r="N234" t="str">
        <f t="shared" ca="1" si="21"/>
        <v>LOTE B</v>
      </c>
      <c r="O234" t="str">
        <f t="shared" ca="1" si="22"/>
        <v>400 kilos</v>
      </c>
      <c r="P234">
        <f t="shared" ca="1" si="23"/>
        <v>0.87680927900248151</v>
      </c>
      <c r="Q234">
        <f t="shared" ca="1" si="23"/>
        <v>0.68626508907461159</v>
      </c>
      <c r="R234">
        <f t="shared" ca="1" si="23"/>
        <v>0.70430006085568908</v>
      </c>
      <c r="V234">
        <f t="shared" si="25"/>
        <v>0.18</v>
      </c>
      <c r="W234">
        <f t="shared" si="25"/>
        <v>0.26</v>
      </c>
      <c r="X234">
        <f t="shared" si="25"/>
        <v>0.3</v>
      </c>
      <c r="Y234">
        <f t="shared" si="25"/>
        <v>-0.26</v>
      </c>
      <c r="Z234">
        <f t="shared" si="25"/>
        <v>0.3</v>
      </c>
      <c r="AA234">
        <f t="shared" si="25"/>
        <v>0.43</v>
      </c>
      <c r="AB234">
        <f t="shared" si="24"/>
        <v>0.57999999999999996</v>
      </c>
    </row>
    <row r="235" spans="1:28" x14ac:dyDescent="0.3">
      <c r="A235" s="2" t="s">
        <v>537</v>
      </c>
      <c r="B235" s="2" t="s">
        <v>233</v>
      </c>
      <c r="C235" s="2" t="s">
        <v>545</v>
      </c>
      <c r="D235">
        <v>0.12</v>
      </c>
      <c r="E235">
        <v>0.22</v>
      </c>
      <c r="F235">
        <v>0.31</v>
      </c>
      <c r="G235">
        <v>-0.28000000000000003</v>
      </c>
      <c r="H235">
        <v>0.26</v>
      </c>
      <c r="I235">
        <v>0.4</v>
      </c>
      <c r="J235">
        <v>0.54</v>
      </c>
      <c r="K235" s="4" t="s">
        <v>547</v>
      </c>
      <c r="L235" s="20" t="s">
        <v>1202</v>
      </c>
      <c r="M235" t="str">
        <f t="shared" ca="1" si="20"/>
        <v>Sin Reproceso</v>
      </c>
      <c r="N235" t="str">
        <f t="shared" ca="1" si="21"/>
        <v>LOTE B</v>
      </c>
      <c r="O235" t="str">
        <f t="shared" ca="1" si="22"/>
        <v>400 kilos</v>
      </c>
      <c r="P235">
        <f t="shared" ca="1" si="23"/>
        <v>0.81266248057597767</v>
      </c>
      <c r="Q235">
        <f t="shared" ca="1" si="23"/>
        <v>0.53800472333043026</v>
      </c>
      <c r="R235">
        <f t="shared" ca="1" si="23"/>
        <v>0.89541390912845542</v>
      </c>
      <c r="V235">
        <f t="shared" si="25"/>
        <v>0.12</v>
      </c>
      <c r="W235">
        <f t="shared" si="25"/>
        <v>0.22</v>
      </c>
      <c r="X235">
        <f t="shared" si="25"/>
        <v>0.31</v>
      </c>
      <c r="Y235">
        <f t="shared" si="25"/>
        <v>-0.28000000000000003</v>
      </c>
      <c r="Z235">
        <f t="shared" si="25"/>
        <v>0.26</v>
      </c>
      <c r="AA235">
        <f t="shared" si="25"/>
        <v>0.4</v>
      </c>
      <c r="AB235">
        <f t="shared" si="24"/>
        <v>0.54</v>
      </c>
    </row>
    <row r="236" spans="1:28" x14ac:dyDescent="0.3">
      <c r="A236" s="2" t="s">
        <v>537</v>
      </c>
      <c r="B236" s="2" t="s">
        <v>234</v>
      </c>
      <c r="C236" s="2" t="s">
        <v>545</v>
      </c>
      <c r="D236">
        <v>-0.03</v>
      </c>
      <c r="E236">
        <v>0.24</v>
      </c>
      <c r="F236">
        <v>0.25</v>
      </c>
      <c r="G236">
        <v>-0.21</v>
      </c>
      <c r="H236">
        <v>0.28000000000000003</v>
      </c>
      <c r="I236">
        <v>0.35</v>
      </c>
      <c r="J236">
        <v>0.49</v>
      </c>
      <c r="K236" s="4" t="s">
        <v>547</v>
      </c>
      <c r="L236" s="20" t="s">
        <v>1202</v>
      </c>
      <c r="M236" t="str">
        <f t="shared" ca="1" si="20"/>
        <v>Sin Reproceso</v>
      </c>
      <c r="N236" t="str">
        <f t="shared" ca="1" si="21"/>
        <v>LOTE B</v>
      </c>
      <c r="O236" t="str">
        <f t="shared" ca="1" si="22"/>
        <v>400 kilos</v>
      </c>
      <c r="P236">
        <f t="shared" ca="1" si="23"/>
        <v>0.80284145802215989</v>
      </c>
      <c r="Q236">
        <f t="shared" ca="1" si="23"/>
        <v>0.58404208489665044</v>
      </c>
      <c r="R236">
        <f t="shared" ca="1" si="23"/>
        <v>0.10529127149973683</v>
      </c>
      <c r="V236">
        <f t="shared" si="25"/>
        <v>-0.03</v>
      </c>
      <c r="W236">
        <f t="shared" si="25"/>
        <v>0.24</v>
      </c>
      <c r="X236">
        <f t="shared" si="25"/>
        <v>0.25</v>
      </c>
      <c r="Y236">
        <f t="shared" si="25"/>
        <v>-0.21</v>
      </c>
      <c r="Z236">
        <f t="shared" si="25"/>
        <v>0.28000000000000003</v>
      </c>
      <c r="AA236">
        <f t="shared" si="25"/>
        <v>0.35</v>
      </c>
      <c r="AB236">
        <f t="shared" si="24"/>
        <v>0.49</v>
      </c>
    </row>
    <row r="237" spans="1:28" x14ac:dyDescent="0.3">
      <c r="A237" s="2" t="s">
        <v>537</v>
      </c>
      <c r="B237" s="2" t="s">
        <v>235</v>
      </c>
      <c r="C237" s="2" t="s">
        <v>545</v>
      </c>
      <c r="D237">
        <v>0.01</v>
      </c>
      <c r="E237">
        <v>0.27</v>
      </c>
      <c r="F237">
        <v>0.26</v>
      </c>
      <c r="G237">
        <v>-0.22</v>
      </c>
      <c r="H237">
        <v>0.31</v>
      </c>
      <c r="I237">
        <v>0.37</v>
      </c>
      <c r="J237">
        <v>0.52</v>
      </c>
      <c r="K237" s="4" t="s">
        <v>547</v>
      </c>
      <c r="L237" s="20" t="s">
        <v>1202</v>
      </c>
      <c r="M237" t="str">
        <f t="shared" ca="1" si="20"/>
        <v>Sin Reproceso</v>
      </c>
      <c r="N237" t="str">
        <f t="shared" ca="1" si="21"/>
        <v>LOTE B</v>
      </c>
      <c r="O237" t="str">
        <f t="shared" ca="1" si="22"/>
        <v>400 kilos</v>
      </c>
      <c r="P237">
        <f t="shared" ca="1" si="23"/>
        <v>0.96611567999433412</v>
      </c>
      <c r="Q237">
        <f t="shared" ca="1" si="23"/>
        <v>0.58403945186037287</v>
      </c>
      <c r="R237">
        <f t="shared" ca="1" si="23"/>
        <v>0.16324110311239948</v>
      </c>
      <c r="V237">
        <f t="shared" si="25"/>
        <v>0.01</v>
      </c>
      <c r="W237">
        <f t="shared" si="25"/>
        <v>0.27</v>
      </c>
      <c r="X237">
        <f t="shared" si="25"/>
        <v>0.26</v>
      </c>
      <c r="Y237">
        <f t="shared" si="25"/>
        <v>-0.22</v>
      </c>
      <c r="Z237">
        <f t="shared" si="25"/>
        <v>0.31</v>
      </c>
      <c r="AA237">
        <f t="shared" si="25"/>
        <v>0.37</v>
      </c>
      <c r="AB237">
        <f t="shared" si="24"/>
        <v>0.52</v>
      </c>
    </row>
    <row r="238" spans="1:28" x14ac:dyDescent="0.3">
      <c r="A238" s="2" t="s">
        <v>537</v>
      </c>
      <c r="B238" s="2" t="s">
        <v>236</v>
      </c>
      <c r="C238" s="2" t="s">
        <v>545</v>
      </c>
      <c r="D238">
        <v>0.78</v>
      </c>
      <c r="E238">
        <v>0.22</v>
      </c>
      <c r="F238">
        <v>0.27</v>
      </c>
      <c r="G238">
        <v>-0.23</v>
      </c>
      <c r="H238">
        <v>0.25</v>
      </c>
      <c r="I238">
        <v>0.85</v>
      </c>
      <c r="J238">
        <v>0.9</v>
      </c>
      <c r="K238" s="4" t="s">
        <v>547</v>
      </c>
      <c r="L238" s="20" t="s">
        <v>1202</v>
      </c>
      <c r="M238" t="str">
        <f t="shared" ca="1" si="20"/>
        <v>Sin Reproceso</v>
      </c>
      <c r="N238" t="str">
        <f t="shared" ca="1" si="21"/>
        <v>LOTE B</v>
      </c>
      <c r="O238" t="str">
        <f t="shared" ca="1" si="22"/>
        <v>200 Kilos</v>
      </c>
      <c r="P238">
        <f t="shared" ca="1" si="23"/>
        <v>0.58810750486342456</v>
      </c>
      <c r="Q238">
        <f t="shared" ca="1" si="23"/>
        <v>0.35548620206588388</v>
      </c>
      <c r="R238">
        <f t="shared" ca="1" si="23"/>
        <v>0.42832319253771822</v>
      </c>
      <c r="V238">
        <f t="shared" si="25"/>
        <v>0.78</v>
      </c>
      <c r="W238">
        <f t="shared" si="25"/>
        <v>0.22</v>
      </c>
      <c r="X238">
        <f t="shared" si="25"/>
        <v>0.27</v>
      </c>
      <c r="Y238">
        <f t="shared" si="25"/>
        <v>-0.23</v>
      </c>
      <c r="Z238">
        <f t="shared" si="25"/>
        <v>0.25</v>
      </c>
      <c r="AA238">
        <f t="shared" si="25"/>
        <v>0.85</v>
      </c>
      <c r="AB238">
        <f t="shared" si="24"/>
        <v>0.9</v>
      </c>
    </row>
    <row r="239" spans="1:28" x14ac:dyDescent="0.3">
      <c r="A239" s="2" t="s">
        <v>537</v>
      </c>
      <c r="B239" s="2" t="s">
        <v>237</v>
      </c>
      <c r="C239" s="2" t="s">
        <v>545</v>
      </c>
      <c r="D239">
        <v>-0.28000000000000003</v>
      </c>
      <c r="E239">
        <v>0.25</v>
      </c>
      <c r="F239">
        <v>0.19</v>
      </c>
      <c r="G239">
        <v>-0.15</v>
      </c>
      <c r="H239">
        <v>0.27</v>
      </c>
      <c r="I239">
        <v>0.42</v>
      </c>
      <c r="J239">
        <v>0.51</v>
      </c>
      <c r="K239" s="4" t="s">
        <v>547</v>
      </c>
      <c r="L239" s="20" t="s">
        <v>1202</v>
      </c>
      <c r="M239" t="str">
        <f t="shared" ca="1" si="20"/>
        <v>Sin Reproceso</v>
      </c>
      <c r="N239" t="str">
        <f t="shared" ca="1" si="21"/>
        <v>LOTE C</v>
      </c>
      <c r="O239" t="str">
        <f t="shared" ca="1" si="22"/>
        <v>100 Kilos</v>
      </c>
      <c r="P239">
        <f t="shared" ca="1" si="23"/>
        <v>0.20691526730513832</v>
      </c>
      <c r="Q239">
        <f t="shared" ca="1" si="23"/>
        <v>0.82894941852610515</v>
      </c>
      <c r="R239">
        <f t="shared" ca="1" si="23"/>
        <v>0.75980844067779896</v>
      </c>
      <c r="V239">
        <f t="shared" si="25"/>
        <v>-0.28000000000000003</v>
      </c>
      <c r="W239">
        <f t="shared" si="25"/>
        <v>0.25</v>
      </c>
      <c r="X239">
        <f t="shared" si="25"/>
        <v>0.19</v>
      </c>
      <c r="Y239">
        <f t="shared" si="25"/>
        <v>-0.15</v>
      </c>
      <c r="Z239">
        <f t="shared" si="25"/>
        <v>0.27</v>
      </c>
      <c r="AA239">
        <f t="shared" si="25"/>
        <v>0.42</v>
      </c>
      <c r="AB239">
        <f t="shared" si="24"/>
        <v>0.51</v>
      </c>
    </row>
    <row r="240" spans="1:28" x14ac:dyDescent="0.3">
      <c r="A240" s="2" t="s">
        <v>537</v>
      </c>
      <c r="B240" s="2" t="s">
        <v>238</v>
      </c>
      <c r="C240" s="2" t="s">
        <v>545</v>
      </c>
      <c r="D240">
        <v>0.1</v>
      </c>
      <c r="E240">
        <v>0.27</v>
      </c>
      <c r="F240">
        <v>0.28999999999999998</v>
      </c>
      <c r="G240">
        <v>-0.25</v>
      </c>
      <c r="H240">
        <v>0.32</v>
      </c>
      <c r="I240">
        <v>0.41</v>
      </c>
      <c r="J240">
        <v>0.56000000000000005</v>
      </c>
      <c r="K240" s="4" t="s">
        <v>547</v>
      </c>
      <c r="L240" s="20" t="s">
        <v>1202</v>
      </c>
      <c r="M240" t="str">
        <f t="shared" ca="1" si="20"/>
        <v>Sin Reproceso</v>
      </c>
      <c r="N240" t="str">
        <f t="shared" ca="1" si="21"/>
        <v>LOTE B</v>
      </c>
      <c r="O240" t="str">
        <f t="shared" ca="1" si="22"/>
        <v>100 Kilos</v>
      </c>
      <c r="P240">
        <f t="shared" ca="1" si="23"/>
        <v>0.15792528452303023</v>
      </c>
      <c r="Q240">
        <f t="shared" ca="1" si="23"/>
        <v>0.66711937274918787</v>
      </c>
      <c r="R240">
        <f t="shared" ca="1" si="23"/>
        <v>0.17373449758549553</v>
      </c>
      <c r="V240">
        <f t="shared" si="25"/>
        <v>0.1</v>
      </c>
      <c r="W240">
        <f t="shared" si="25"/>
        <v>0.27</v>
      </c>
      <c r="X240">
        <f t="shared" si="25"/>
        <v>0.28999999999999998</v>
      </c>
      <c r="Y240">
        <f t="shared" si="25"/>
        <v>-0.25</v>
      </c>
      <c r="Z240">
        <f t="shared" si="25"/>
        <v>0.32</v>
      </c>
      <c r="AA240">
        <f t="shared" si="25"/>
        <v>0.41</v>
      </c>
      <c r="AB240">
        <f t="shared" si="24"/>
        <v>0.56000000000000005</v>
      </c>
    </row>
    <row r="241" spans="1:28" x14ac:dyDescent="0.3">
      <c r="A241" s="2" t="s">
        <v>537</v>
      </c>
      <c r="B241" s="2" t="s">
        <v>239</v>
      </c>
      <c r="C241" s="2" t="s">
        <v>545</v>
      </c>
      <c r="D241">
        <v>0.02</v>
      </c>
      <c r="E241">
        <v>0.28999999999999998</v>
      </c>
      <c r="F241">
        <v>0.23</v>
      </c>
      <c r="G241">
        <v>-0.19</v>
      </c>
      <c r="H241">
        <v>0.32</v>
      </c>
      <c r="I241">
        <v>0.37</v>
      </c>
      <c r="J241">
        <v>0.52</v>
      </c>
      <c r="K241" s="4" t="s">
        <v>547</v>
      </c>
      <c r="L241" s="20" t="s">
        <v>1202</v>
      </c>
      <c r="M241" t="str">
        <f t="shared" ca="1" si="20"/>
        <v>Sin Reproceso</v>
      </c>
      <c r="N241" t="str">
        <f t="shared" ca="1" si="21"/>
        <v>LOTE B</v>
      </c>
      <c r="O241" t="str">
        <f t="shared" ca="1" si="22"/>
        <v>50 Kilos</v>
      </c>
      <c r="P241">
        <f t="shared" ca="1" si="23"/>
        <v>5.5017204754244875E-2</v>
      </c>
      <c r="Q241">
        <f t="shared" ca="1" si="23"/>
        <v>0.58171766528618218</v>
      </c>
      <c r="R241">
        <f t="shared" ca="1" si="23"/>
        <v>0.74870036522151595</v>
      </c>
      <c r="V241">
        <f t="shared" si="25"/>
        <v>0.02</v>
      </c>
      <c r="W241">
        <f t="shared" si="25"/>
        <v>0.28999999999999998</v>
      </c>
      <c r="X241">
        <f t="shared" si="25"/>
        <v>0.23</v>
      </c>
      <c r="Y241">
        <f t="shared" si="25"/>
        <v>-0.19</v>
      </c>
      <c r="Z241">
        <f t="shared" si="25"/>
        <v>0.32</v>
      </c>
      <c r="AA241">
        <f t="shared" si="25"/>
        <v>0.37</v>
      </c>
      <c r="AB241">
        <f t="shared" si="24"/>
        <v>0.52</v>
      </c>
    </row>
    <row r="242" spans="1:28" x14ac:dyDescent="0.3">
      <c r="A242" s="2" t="s">
        <v>537</v>
      </c>
      <c r="B242" s="2" t="s">
        <v>240</v>
      </c>
      <c r="C242" s="2" t="s">
        <v>545</v>
      </c>
      <c r="D242">
        <v>-0.08</v>
      </c>
      <c r="E242">
        <v>0.35</v>
      </c>
      <c r="F242">
        <v>0.26</v>
      </c>
      <c r="G242">
        <v>-0.19</v>
      </c>
      <c r="H242">
        <v>0.39</v>
      </c>
      <c r="I242">
        <v>0.44</v>
      </c>
      <c r="J242">
        <v>0.61</v>
      </c>
      <c r="K242" s="4" t="s">
        <v>547</v>
      </c>
      <c r="L242" s="20" t="s">
        <v>1202</v>
      </c>
      <c r="M242" t="str">
        <f t="shared" ca="1" si="20"/>
        <v>Reproceso</v>
      </c>
      <c r="N242" t="str">
        <f t="shared" ca="1" si="21"/>
        <v>LOTE A</v>
      </c>
      <c r="O242" t="str">
        <f t="shared" ca="1" si="22"/>
        <v>100 Kilos</v>
      </c>
      <c r="P242">
        <f t="shared" ca="1" si="23"/>
        <v>0.23314086682314528</v>
      </c>
      <c r="Q242">
        <f t="shared" ca="1" si="23"/>
        <v>0.15870177278985198</v>
      </c>
      <c r="R242">
        <f t="shared" ca="1" si="23"/>
        <v>6.2821540568241963E-2</v>
      </c>
      <c r="V242">
        <f t="shared" si="25"/>
        <v>-0.08</v>
      </c>
      <c r="W242">
        <f t="shared" si="25"/>
        <v>0.35</v>
      </c>
      <c r="X242">
        <f t="shared" si="25"/>
        <v>0.26</v>
      </c>
      <c r="Y242">
        <f t="shared" si="25"/>
        <v>-0.19</v>
      </c>
      <c r="Z242">
        <f t="shared" si="25"/>
        <v>0.39</v>
      </c>
      <c r="AA242">
        <f t="shared" si="25"/>
        <v>0.44</v>
      </c>
      <c r="AB242">
        <f t="shared" si="24"/>
        <v>0.61</v>
      </c>
    </row>
    <row r="243" spans="1:28" x14ac:dyDescent="0.3">
      <c r="A243" s="2" t="s">
        <v>537</v>
      </c>
      <c r="B243" s="2" t="s">
        <v>241</v>
      </c>
      <c r="C243" s="2" t="s">
        <v>545</v>
      </c>
      <c r="D243">
        <v>0.05</v>
      </c>
      <c r="E243">
        <v>0.22</v>
      </c>
      <c r="F243">
        <v>0.25</v>
      </c>
      <c r="G243">
        <v>-0.22</v>
      </c>
      <c r="H243">
        <v>0.25</v>
      </c>
      <c r="I243">
        <v>0.33</v>
      </c>
      <c r="J243">
        <v>0.46</v>
      </c>
      <c r="K243" s="4" t="s">
        <v>547</v>
      </c>
      <c r="L243" s="20" t="s">
        <v>1202</v>
      </c>
      <c r="M243" t="str">
        <f t="shared" ca="1" si="20"/>
        <v>Sin Reproceso</v>
      </c>
      <c r="N243" t="str">
        <f t="shared" ca="1" si="21"/>
        <v>LOTE C</v>
      </c>
      <c r="O243" t="str">
        <f t="shared" ca="1" si="22"/>
        <v>100 Kilos</v>
      </c>
      <c r="P243">
        <f t="shared" ca="1" si="23"/>
        <v>0.11172519878672216</v>
      </c>
      <c r="Q243">
        <f t="shared" ca="1" si="23"/>
        <v>0.88324232970602345</v>
      </c>
      <c r="R243">
        <f t="shared" ca="1" si="23"/>
        <v>0.13634499309275883</v>
      </c>
      <c r="V243">
        <f t="shared" si="25"/>
        <v>0.05</v>
      </c>
      <c r="W243">
        <f t="shared" si="25"/>
        <v>0.22</v>
      </c>
      <c r="X243">
        <f t="shared" si="25"/>
        <v>0.25</v>
      </c>
      <c r="Y243">
        <f t="shared" si="25"/>
        <v>-0.22</v>
      </c>
      <c r="Z243">
        <f t="shared" si="25"/>
        <v>0.25</v>
      </c>
      <c r="AA243">
        <f t="shared" si="25"/>
        <v>0.33</v>
      </c>
      <c r="AB243">
        <f t="shared" si="24"/>
        <v>0.46</v>
      </c>
    </row>
    <row r="244" spans="1:28" x14ac:dyDescent="0.3">
      <c r="A244" s="2" t="s">
        <v>537</v>
      </c>
      <c r="B244" s="2" t="s">
        <v>242</v>
      </c>
      <c r="C244" s="2" t="s">
        <v>545</v>
      </c>
      <c r="D244">
        <v>-0.28999999999999998</v>
      </c>
      <c r="E244">
        <v>0.2</v>
      </c>
      <c r="F244">
        <v>0.24</v>
      </c>
      <c r="G244">
        <v>-0.21</v>
      </c>
      <c r="H244">
        <v>0.23</v>
      </c>
      <c r="I244">
        <v>0.43</v>
      </c>
      <c r="J244">
        <v>0.52</v>
      </c>
      <c r="K244" s="4" t="s">
        <v>547</v>
      </c>
      <c r="L244" s="20" t="s">
        <v>1202</v>
      </c>
      <c r="M244" t="str">
        <f t="shared" ca="1" si="20"/>
        <v>Sin Reproceso</v>
      </c>
      <c r="N244" t="str">
        <f t="shared" ca="1" si="21"/>
        <v>LOTE B</v>
      </c>
      <c r="O244" t="str">
        <f t="shared" ca="1" si="22"/>
        <v>200 Kilos</v>
      </c>
      <c r="P244">
        <f t="shared" ca="1" si="23"/>
        <v>0.60845184081842429</v>
      </c>
      <c r="Q244">
        <f t="shared" ca="1" si="23"/>
        <v>0.43271569501973339</v>
      </c>
      <c r="R244">
        <f t="shared" ca="1" si="23"/>
        <v>0.78412919385497615</v>
      </c>
      <c r="V244">
        <f t="shared" si="25"/>
        <v>-0.28999999999999998</v>
      </c>
      <c r="W244">
        <f t="shared" si="25"/>
        <v>0.2</v>
      </c>
      <c r="X244">
        <f t="shared" si="25"/>
        <v>0.24</v>
      </c>
      <c r="Y244">
        <f t="shared" si="25"/>
        <v>-0.21</v>
      </c>
      <c r="Z244">
        <f t="shared" si="25"/>
        <v>0.23</v>
      </c>
      <c r="AA244">
        <f t="shared" si="25"/>
        <v>0.43</v>
      </c>
      <c r="AB244">
        <f t="shared" si="24"/>
        <v>0.52</v>
      </c>
    </row>
    <row r="245" spans="1:28" x14ac:dyDescent="0.3">
      <c r="A245" s="2" t="s">
        <v>537</v>
      </c>
      <c r="B245" s="2" t="s">
        <v>243</v>
      </c>
      <c r="C245" s="2" t="s">
        <v>545</v>
      </c>
      <c r="D245">
        <v>-0.21</v>
      </c>
      <c r="E245">
        <v>0.21</v>
      </c>
      <c r="F245">
        <v>0.36</v>
      </c>
      <c r="G245">
        <v>-0.32</v>
      </c>
      <c r="H245">
        <v>0.25</v>
      </c>
      <c r="I245">
        <v>0.46</v>
      </c>
      <c r="J245">
        <v>0.61</v>
      </c>
      <c r="K245" s="4" t="s">
        <v>547</v>
      </c>
      <c r="L245" s="20" t="s">
        <v>1202</v>
      </c>
      <c r="M245" t="str">
        <f t="shared" ca="1" si="20"/>
        <v>Sin Reproceso</v>
      </c>
      <c r="N245" t="str">
        <f t="shared" ca="1" si="21"/>
        <v>LOTE A</v>
      </c>
      <c r="O245" t="str">
        <f t="shared" ca="1" si="22"/>
        <v>200 Kilos</v>
      </c>
      <c r="P245">
        <f t="shared" ca="1" si="23"/>
        <v>0.37850117841221498</v>
      </c>
      <c r="Q245">
        <f t="shared" ca="1" si="23"/>
        <v>0.22055714858262065</v>
      </c>
      <c r="R245">
        <f t="shared" ca="1" si="23"/>
        <v>0.37150290093097715</v>
      </c>
      <c r="V245">
        <f t="shared" si="25"/>
        <v>-0.21</v>
      </c>
      <c r="W245">
        <f t="shared" si="25"/>
        <v>0.21</v>
      </c>
      <c r="X245">
        <f t="shared" si="25"/>
        <v>0.36</v>
      </c>
      <c r="Y245">
        <f t="shared" si="25"/>
        <v>-0.32</v>
      </c>
      <c r="Z245">
        <f t="shared" si="25"/>
        <v>0.25</v>
      </c>
      <c r="AA245">
        <f t="shared" si="25"/>
        <v>0.46</v>
      </c>
      <c r="AB245">
        <f t="shared" si="24"/>
        <v>0.61</v>
      </c>
    </row>
    <row r="246" spans="1:28" x14ac:dyDescent="0.3">
      <c r="A246" s="2" t="s">
        <v>537</v>
      </c>
      <c r="B246" s="2" t="s">
        <v>244</v>
      </c>
      <c r="C246" s="2" t="s">
        <v>545</v>
      </c>
      <c r="D246">
        <v>-0.17</v>
      </c>
      <c r="E246">
        <v>0.19</v>
      </c>
      <c r="F246">
        <v>0.22</v>
      </c>
      <c r="G246">
        <v>-0.2</v>
      </c>
      <c r="H246">
        <v>0.22</v>
      </c>
      <c r="I246">
        <v>0.34</v>
      </c>
      <c r="J246">
        <v>0.44</v>
      </c>
      <c r="K246" s="4" t="s">
        <v>547</v>
      </c>
      <c r="L246" s="20" t="s">
        <v>1202</v>
      </c>
      <c r="M246" t="str">
        <f t="shared" ca="1" si="20"/>
        <v>Sin Reproceso</v>
      </c>
      <c r="N246" t="str">
        <f t="shared" ca="1" si="21"/>
        <v>LOTE A</v>
      </c>
      <c r="O246" t="str">
        <f t="shared" ca="1" si="22"/>
        <v>200 Kilos</v>
      </c>
      <c r="P246">
        <f t="shared" ca="1" si="23"/>
        <v>0.37978348363275716</v>
      </c>
      <c r="Q246">
        <f t="shared" ca="1" si="23"/>
        <v>5.931485501897904E-2</v>
      </c>
      <c r="R246">
        <f t="shared" ca="1" si="23"/>
        <v>9.169255034921131E-2</v>
      </c>
      <c r="V246">
        <f t="shared" si="25"/>
        <v>-0.17</v>
      </c>
      <c r="W246">
        <f t="shared" si="25"/>
        <v>0.19</v>
      </c>
      <c r="X246">
        <f t="shared" si="25"/>
        <v>0.22</v>
      </c>
      <c r="Y246">
        <f t="shared" si="25"/>
        <v>-0.2</v>
      </c>
      <c r="Z246">
        <f t="shared" si="25"/>
        <v>0.22</v>
      </c>
      <c r="AA246">
        <f t="shared" si="25"/>
        <v>0.34</v>
      </c>
      <c r="AB246">
        <f t="shared" si="24"/>
        <v>0.44</v>
      </c>
    </row>
    <row r="247" spans="1:28" x14ac:dyDescent="0.3">
      <c r="A247" s="2" t="s">
        <v>537</v>
      </c>
      <c r="B247" s="2" t="s">
        <v>245</v>
      </c>
      <c r="C247" s="2" t="s">
        <v>545</v>
      </c>
      <c r="D247">
        <v>-0.43</v>
      </c>
      <c r="E247">
        <v>0.23</v>
      </c>
      <c r="F247">
        <v>0.23</v>
      </c>
      <c r="G247">
        <v>-0.2</v>
      </c>
      <c r="H247">
        <v>0.26</v>
      </c>
      <c r="I247">
        <v>0.54</v>
      </c>
      <c r="J247">
        <v>0.62</v>
      </c>
      <c r="K247" s="4" t="s">
        <v>547</v>
      </c>
      <c r="L247" s="20" t="s">
        <v>1202</v>
      </c>
      <c r="M247" t="str">
        <f t="shared" ca="1" si="20"/>
        <v>Reproceso</v>
      </c>
      <c r="N247" t="str">
        <f t="shared" ca="1" si="21"/>
        <v>LOTE B</v>
      </c>
      <c r="O247" t="str">
        <f t="shared" ca="1" si="22"/>
        <v>200 Kilos</v>
      </c>
      <c r="P247">
        <f t="shared" ca="1" si="23"/>
        <v>0.5570263234350783</v>
      </c>
      <c r="Q247">
        <f t="shared" ca="1" si="23"/>
        <v>0.48332108585927691</v>
      </c>
      <c r="R247">
        <f t="shared" ca="1" si="23"/>
        <v>6.5954245595503558E-2</v>
      </c>
      <c r="V247">
        <f t="shared" si="25"/>
        <v>-0.43</v>
      </c>
      <c r="W247">
        <f t="shared" si="25"/>
        <v>0.23</v>
      </c>
      <c r="X247">
        <f t="shared" si="25"/>
        <v>0.23</v>
      </c>
      <c r="Y247">
        <f t="shared" si="25"/>
        <v>-0.2</v>
      </c>
      <c r="Z247">
        <f t="shared" si="25"/>
        <v>0.26</v>
      </c>
      <c r="AA247">
        <f t="shared" si="25"/>
        <v>0.54</v>
      </c>
      <c r="AB247">
        <f t="shared" si="24"/>
        <v>0.62</v>
      </c>
    </row>
    <row r="248" spans="1:28" x14ac:dyDescent="0.3">
      <c r="A248" s="2" t="s">
        <v>537</v>
      </c>
      <c r="B248" s="2" t="s">
        <v>246</v>
      </c>
      <c r="C248" s="2" t="s">
        <v>545</v>
      </c>
      <c r="D248">
        <v>0.27</v>
      </c>
      <c r="E248">
        <v>0.34</v>
      </c>
      <c r="F248">
        <v>0.24</v>
      </c>
      <c r="G248">
        <v>-0.18</v>
      </c>
      <c r="H248">
        <v>0.37</v>
      </c>
      <c r="I248">
        <v>0.5</v>
      </c>
      <c r="J248">
        <v>0.64</v>
      </c>
      <c r="K248" s="4" t="s">
        <v>547</v>
      </c>
      <c r="L248" s="20" t="s">
        <v>1202</v>
      </c>
      <c r="M248" t="str">
        <f t="shared" ca="1" si="20"/>
        <v>Sin Reproceso</v>
      </c>
      <c r="N248" t="str">
        <f t="shared" ca="1" si="21"/>
        <v>LOTE B</v>
      </c>
      <c r="O248" t="str">
        <f t="shared" ca="1" si="22"/>
        <v>200 Kilos</v>
      </c>
      <c r="P248">
        <f t="shared" ca="1" si="23"/>
        <v>0.30454520743598312</v>
      </c>
      <c r="Q248">
        <f t="shared" ca="1" si="23"/>
        <v>0.39243127927147392</v>
      </c>
      <c r="R248">
        <f t="shared" ca="1" si="23"/>
        <v>0.54387619178165936</v>
      </c>
      <c r="V248">
        <f t="shared" si="25"/>
        <v>0.27</v>
      </c>
      <c r="W248">
        <f t="shared" si="25"/>
        <v>0.34</v>
      </c>
      <c r="X248">
        <f t="shared" si="25"/>
        <v>0.24</v>
      </c>
      <c r="Y248">
        <f t="shared" si="25"/>
        <v>-0.18</v>
      </c>
      <c r="Z248">
        <f t="shared" si="25"/>
        <v>0.37</v>
      </c>
      <c r="AA248">
        <f t="shared" si="25"/>
        <v>0.5</v>
      </c>
      <c r="AB248">
        <f t="shared" si="24"/>
        <v>0.64</v>
      </c>
    </row>
    <row r="249" spans="1:28" x14ac:dyDescent="0.3">
      <c r="A249" s="2" t="s">
        <v>537</v>
      </c>
      <c r="B249" s="2" t="s">
        <v>247</v>
      </c>
      <c r="C249" s="2" t="s">
        <v>545</v>
      </c>
      <c r="D249">
        <v>0.18</v>
      </c>
      <c r="E249">
        <v>0.28000000000000003</v>
      </c>
      <c r="F249">
        <v>0.3</v>
      </c>
      <c r="G249">
        <v>-0.25</v>
      </c>
      <c r="H249">
        <v>0.32</v>
      </c>
      <c r="I249">
        <v>0.45</v>
      </c>
      <c r="J249">
        <v>0.59</v>
      </c>
      <c r="K249" s="4" t="s">
        <v>547</v>
      </c>
      <c r="L249" s="20" t="s">
        <v>1202</v>
      </c>
      <c r="M249" t="str">
        <f t="shared" ca="1" si="20"/>
        <v>Sin Reproceso</v>
      </c>
      <c r="N249" t="str">
        <f t="shared" ca="1" si="21"/>
        <v>LOTE A</v>
      </c>
      <c r="O249" t="str">
        <f t="shared" ca="1" si="22"/>
        <v>100 Kilos</v>
      </c>
      <c r="P249">
        <f t="shared" ca="1" si="23"/>
        <v>0.22171284482918596</v>
      </c>
      <c r="Q249">
        <f t="shared" ca="1" si="23"/>
        <v>0.10267693219010565</v>
      </c>
      <c r="R249">
        <f t="shared" ca="1" si="23"/>
        <v>0.62121822078967881</v>
      </c>
      <c r="V249">
        <f t="shared" si="25"/>
        <v>0.18</v>
      </c>
      <c r="W249">
        <f t="shared" si="25"/>
        <v>0.28000000000000003</v>
      </c>
      <c r="X249">
        <f t="shared" si="25"/>
        <v>0.3</v>
      </c>
      <c r="Y249">
        <f t="shared" si="25"/>
        <v>-0.25</v>
      </c>
      <c r="Z249">
        <f t="shared" si="25"/>
        <v>0.32</v>
      </c>
      <c r="AA249">
        <f t="shared" si="25"/>
        <v>0.45</v>
      </c>
      <c r="AB249">
        <f t="shared" si="24"/>
        <v>0.59</v>
      </c>
    </row>
    <row r="250" spans="1:28" x14ac:dyDescent="0.3">
      <c r="A250" s="2" t="s">
        <v>537</v>
      </c>
      <c r="B250" s="2" t="s">
        <v>248</v>
      </c>
      <c r="C250" s="2" t="s">
        <v>545</v>
      </c>
      <c r="D250">
        <v>0.15</v>
      </c>
      <c r="E250">
        <v>0.28999999999999998</v>
      </c>
      <c r="F250">
        <v>0.2</v>
      </c>
      <c r="G250">
        <v>-0.16</v>
      </c>
      <c r="H250">
        <v>0.31</v>
      </c>
      <c r="I250">
        <v>0.38</v>
      </c>
      <c r="J250">
        <v>0.51</v>
      </c>
      <c r="K250" s="4" t="s">
        <v>547</v>
      </c>
      <c r="L250" s="20" t="s">
        <v>1202</v>
      </c>
      <c r="M250" t="str">
        <f t="shared" ca="1" si="20"/>
        <v>Sin Reproceso</v>
      </c>
      <c r="N250" t="str">
        <f t="shared" ca="1" si="21"/>
        <v>LOTE C</v>
      </c>
      <c r="O250" t="str">
        <f t="shared" ca="1" si="22"/>
        <v>50 Kilos</v>
      </c>
      <c r="P250">
        <f t="shared" ca="1" si="23"/>
        <v>1.9014578430071261E-2</v>
      </c>
      <c r="Q250">
        <f t="shared" ca="1" si="23"/>
        <v>0.80912728247301513</v>
      </c>
      <c r="R250">
        <f t="shared" ca="1" si="23"/>
        <v>9.9932935358358232E-2</v>
      </c>
      <c r="V250">
        <f t="shared" si="25"/>
        <v>0.15</v>
      </c>
      <c r="W250">
        <f t="shared" si="25"/>
        <v>0.28999999999999998</v>
      </c>
      <c r="X250">
        <f t="shared" si="25"/>
        <v>0.2</v>
      </c>
      <c r="Y250">
        <f t="shared" si="25"/>
        <v>-0.16</v>
      </c>
      <c r="Z250">
        <f t="shared" si="25"/>
        <v>0.31</v>
      </c>
      <c r="AA250">
        <f t="shared" si="25"/>
        <v>0.38</v>
      </c>
      <c r="AB250">
        <f t="shared" si="24"/>
        <v>0.51</v>
      </c>
    </row>
    <row r="251" spans="1:28" x14ac:dyDescent="0.3">
      <c r="A251" s="2" t="s">
        <v>537</v>
      </c>
      <c r="B251" s="2" t="s">
        <v>249</v>
      </c>
      <c r="C251" s="2" t="s">
        <v>545</v>
      </c>
      <c r="D251">
        <v>0.31</v>
      </c>
      <c r="E251">
        <v>0.23</v>
      </c>
      <c r="F251">
        <v>0.35</v>
      </c>
      <c r="G251">
        <v>-0.31</v>
      </c>
      <c r="H251">
        <v>0.28000000000000003</v>
      </c>
      <c r="I251">
        <v>0.52</v>
      </c>
      <c r="J251">
        <v>0.65</v>
      </c>
      <c r="K251" s="4" t="s">
        <v>547</v>
      </c>
      <c r="L251" s="20" t="s">
        <v>1202</v>
      </c>
      <c r="M251" t="str">
        <f t="shared" ca="1" si="20"/>
        <v>Sin Reproceso</v>
      </c>
      <c r="N251" t="str">
        <f t="shared" ca="1" si="21"/>
        <v>LOTE B</v>
      </c>
      <c r="O251" t="str">
        <f t="shared" ca="1" si="22"/>
        <v>400 kilos</v>
      </c>
      <c r="P251">
        <f t="shared" ca="1" si="23"/>
        <v>0.8088565841155263</v>
      </c>
      <c r="Q251">
        <f t="shared" ca="1" si="23"/>
        <v>0.54970500527332933</v>
      </c>
      <c r="R251">
        <f t="shared" ca="1" si="23"/>
        <v>0.33700549608039632</v>
      </c>
      <c r="V251">
        <f t="shared" si="25"/>
        <v>0.31</v>
      </c>
      <c r="W251">
        <f t="shared" si="25"/>
        <v>0.23</v>
      </c>
      <c r="X251">
        <f t="shared" si="25"/>
        <v>0.35</v>
      </c>
      <c r="Y251">
        <f t="shared" si="25"/>
        <v>-0.31</v>
      </c>
      <c r="Z251">
        <f t="shared" si="25"/>
        <v>0.28000000000000003</v>
      </c>
      <c r="AA251">
        <f t="shared" si="25"/>
        <v>0.52</v>
      </c>
      <c r="AB251">
        <f t="shared" si="24"/>
        <v>0.65</v>
      </c>
    </row>
    <row r="252" spans="1:28" x14ac:dyDescent="0.3">
      <c r="A252" s="2" t="s">
        <v>537</v>
      </c>
      <c r="B252" s="2" t="s">
        <v>250</v>
      </c>
      <c r="C252" s="2" t="s">
        <v>545</v>
      </c>
      <c r="D252">
        <v>0.04</v>
      </c>
      <c r="E252">
        <v>0.28999999999999998</v>
      </c>
      <c r="F252">
        <v>0.15</v>
      </c>
      <c r="G252">
        <v>-0.11</v>
      </c>
      <c r="H252">
        <v>0.31</v>
      </c>
      <c r="I252">
        <v>0.33</v>
      </c>
      <c r="J252">
        <v>0.46</v>
      </c>
      <c r="K252" s="4" t="s">
        <v>547</v>
      </c>
      <c r="L252" s="20" t="s">
        <v>1202</v>
      </c>
      <c r="M252" t="str">
        <f t="shared" ca="1" si="20"/>
        <v>Sin Reproceso</v>
      </c>
      <c r="N252" t="str">
        <f t="shared" ca="1" si="21"/>
        <v>LOTE C</v>
      </c>
      <c r="O252" t="str">
        <f t="shared" ca="1" si="22"/>
        <v>50 Kilos</v>
      </c>
      <c r="P252">
        <f t="shared" ca="1" si="23"/>
        <v>5.490399637158605E-2</v>
      </c>
      <c r="Q252">
        <f t="shared" ca="1" si="23"/>
        <v>0.92755622383003389</v>
      </c>
      <c r="R252">
        <f t="shared" ca="1" si="23"/>
        <v>0.98041728471903333</v>
      </c>
      <c r="V252">
        <f t="shared" si="25"/>
        <v>0.04</v>
      </c>
      <c r="W252">
        <f t="shared" si="25"/>
        <v>0.28999999999999998</v>
      </c>
      <c r="X252">
        <f t="shared" si="25"/>
        <v>0.15</v>
      </c>
      <c r="Y252">
        <f t="shared" si="25"/>
        <v>-0.11</v>
      </c>
      <c r="Z252">
        <f t="shared" si="25"/>
        <v>0.31</v>
      </c>
      <c r="AA252">
        <f t="shared" si="25"/>
        <v>0.33</v>
      </c>
      <c r="AB252">
        <f t="shared" si="24"/>
        <v>0.46</v>
      </c>
    </row>
    <row r="253" spans="1:28" x14ac:dyDescent="0.3">
      <c r="A253" s="2" t="s">
        <v>537</v>
      </c>
      <c r="B253" s="2" t="s">
        <v>251</v>
      </c>
      <c r="C253" s="2" t="s">
        <v>545</v>
      </c>
      <c r="D253">
        <v>0.3</v>
      </c>
      <c r="E253">
        <v>0.24</v>
      </c>
      <c r="F253">
        <v>0.35</v>
      </c>
      <c r="G253">
        <v>-0.31</v>
      </c>
      <c r="H253">
        <v>0.28999999999999998</v>
      </c>
      <c r="I253">
        <v>0.52</v>
      </c>
      <c r="J253">
        <v>0.66</v>
      </c>
      <c r="K253" s="4" t="s">
        <v>547</v>
      </c>
      <c r="L253" s="20" t="s">
        <v>1202</v>
      </c>
      <c r="M253" t="str">
        <f t="shared" ca="1" si="20"/>
        <v>Sin Reproceso</v>
      </c>
      <c r="N253" t="str">
        <f t="shared" ca="1" si="21"/>
        <v>LOTE A</v>
      </c>
      <c r="O253" t="str">
        <f t="shared" ca="1" si="22"/>
        <v>200 Kilos</v>
      </c>
      <c r="P253">
        <f t="shared" ca="1" si="23"/>
        <v>0.54045721465236851</v>
      </c>
      <c r="Q253">
        <f t="shared" ca="1" si="23"/>
        <v>0.1319392178393155</v>
      </c>
      <c r="R253">
        <f t="shared" ca="1" si="23"/>
        <v>0.55677384223335591</v>
      </c>
      <c r="V253">
        <f t="shared" si="25"/>
        <v>0.3</v>
      </c>
      <c r="W253">
        <f t="shared" si="25"/>
        <v>0.24</v>
      </c>
      <c r="X253">
        <f t="shared" si="25"/>
        <v>0.35</v>
      </c>
      <c r="Y253">
        <f t="shared" si="25"/>
        <v>-0.31</v>
      </c>
      <c r="Z253">
        <f t="shared" si="25"/>
        <v>0.28999999999999998</v>
      </c>
      <c r="AA253">
        <f t="shared" si="25"/>
        <v>0.52</v>
      </c>
      <c r="AB253">
        <f t="shared" si="24"/>
        <v>0.66</v>
      </c>
    </row>
    <row r="254" spans="1:28" x14ac:dyDescent="0.3">
      <c r="A254" s="2" t="s">
        <v>537</v>
      </c>
      <c r="B254" s="2" t="s">
        <v>252</v>
      </c>
      <c r="C254" s="2" t="s">
        <v>545</v>
      </c>
      <c r="D254">
        <v>0.21</v>
      </c>
      <c r="E254">
        <v>0.26</v>
      </c>
      <c r="F254">
        <v>0.35</v>
      </c>
      <c r="G254">
        <v>-0.3</v>
      </c>
      <c r="H254">
        <v>0.31</v>
      </c>
      <c r="I254">
        <v>0.48</v>
      </c>
      <c r="J254">
        <v>0.64</v>
      </c>
      <c r="K254" s="4" t="s">
        <v>547</v>
      </c>
      <c r="L254" s="20" t="s">
        <v>1202</v>
      </c>
      <c r="M254" t="str">
        <f t="shared" ca="1" si="20"/>
        <v>Sin Reproceso</v>
      </c>
      <c r="N254" t="str">
        <f t="shared" ca="1" si="21"/>
        <v>LOTE B</v>
      </c>
      <c r="O254" t="str">
        <f t="shared" ca="1" si="22"/>
        <v>50 Kilos</v>
      </c>
      <c r="P254">
        <f t="shared" ca="1" si="23"/>
        <v>5.991012173995891E-2</v>
      </c>
      <c r="Q254">
        <f t="shared" ca="1" si="23"/>
        <v>0.45772040773317579</v>
      </c>
      <c r="R254">
        <f t="shared" ca="1" si="23"/>
        <v>0.70769081624956254</v>
      </c>
      <c r="V254">
        <f t="shared" si="25"/>
        <v>0.21</v>
      </c>
      <c r="W254">
        <f t="shared" si="25"/>
        <v>0.26</v>
      </c>
      <c r="X254">
        <f t="shared" si="25"/>
        <v>0.35</v>
      </c>
      <c r="Y254">
        <f t="shared" si="25"/>
        <v>-0.3</v>
      </c>
      <c r="Z254">
        <f t="shared" si="25"/>
        <v>0.31</v>
      </c>
      <c r="AA254">
        <f t="shared" si="25"/>
        <v>0.48</v>
      </c>
      <c r="AB254">
        <f t="shared" si="24"/>
        <v>0.64</v>
      </c>
    </row>
    <row r="255" spans="1:28" x14ac:dyDescent="0.3">
      <c r="A255" s="2" t="s">
        <v>537</v>
      </c>
      <c r="B255" s="2" t="s">
        <v>253</v>
      </c>
      <c r="C255" s="2" t="s">
        <v>545</v>
      </c>
      <c r="D255">
        <v>-7.0000000000000007E-2</v>
      </c>
      <c r="E255">
        <v>0.26</v>
      </c>
      <c r="F255">
        <v>0.1</v>
      </c>
      <c r="G255">
        <v>-7.0000000000000007E-2</v>
      </c>
      <c r="H255">
        <v>0.27</v>
      </c>
      <c r="I255">
        <v>0.28999999999999998</v>
      </c>
      <c r="J255">
        <v>0.39</v>
      </c>
      <c r="K255" s="4" t="s">
        <v>547</v>
      </c>
      <c r="L255" s="20" t="s">
        <v>1202</v>
      </c>
      <c r="M255" t="str">
        <f t="shared" ca="1" si="20"/>
        <v>Sin Reproceso</v>
      </c>
      <c r="N255" t="str">
        <f t="shared" ca="1" si="21"/>
        <v>LOTE A</v>
      </c>
      <c r="O255" t="str">
        <f t="shared" ca="1" si="22"/>
        <v>100 Kilos</v>
      </c>
      <c r="P255">
        <f t="shared" ca="1" si="23"/>
        <v>0.22286930208091082</v>
      </c>
      <c r="Q255">
        <f t="shared" ca="1" si="23"/>
        <v>0.11769814871754336</v>
      </c>
      <c r="R255">
        <f t="shared" ca="1" si="23"/>
        <v>0.29325474627049719</v>
      </c>
      <c r="V255">
        <f t="shared" si="25"/>
        <v>-7.0000000000000007E-2</v>
      </c>
      <c r="W255">
        <f t="shared" si="25"/>
        <v>0.26</v>
      </c>
      <c r="X255">
        <f t="shared" si="25"/>
        <v>0.1</v>
      </c>
      <c r="Y255">
        <f t="shared" si="25"/>
        <v>-7.0000000000000007E-2</v>
      </c>
      <c r="Z255">
        <f t="shared" si="25"/>
        <v>0.27</v>
      </c>
      <c r="AA255">
        <f t="shared" si="25"/>
        <v>0.28999999999999998</v>
      </c>
      <c r="AB255">
        <f t="shared" si="24"/>
        <v>0.39</v>
      </c>
    </row>
    <row r="256" spans="1:28" x14ac:dyDescent="0.3">
      <c r="A256" s="2" t="s">
        <v>537</v>
      </c>
      <c r="B256" s="2" t="s">
        <v>254</v>
      </c>
      <c r="C256" s="2" t="s">
        <v>545</v>
      </c>
      <c r="D256">
        <v>-0.21</v>
      </c>
      <c r="E256">
        <v>0.21</v>
      </c>
      <c r="F256">
        <v>0.28999999999999998</v>
      </c>
      <c r="G256">
        <v>-0.26</v>
      </c>
      <c r="H256">
        <v>0.25</v>
      </c>
      <c r="I256">
        <v>0.42</v>
      </c>
      <c r="J256">
        <v>0.54</v>
      </c>
      <c r="K256" s="4" t="s">
        <v>547</v>
      </c>
      <c r="L256" s="20" t="s">
        <v>1202</v>
      </c>
      <c r="M256" t="str">
        <f t="shared" ca="1" si="20"/>
        <v>Sin Reproceso</v>
      </c>
      <c r="N256" t="str">
        <f t="shared" ca="1" si="21"/>
        <v>LOTE C</v>
      </c>
      <c r="O256" t="str">
        <f t="shared" ca="1" si="22"/>
        <v>400 kilos</v>
      </c>
      <c r="P256">
        <f t="shared" ca="1" si="23"/>
        <v>0.75806971698457204</v>
      </c>
      <c r="Q256">
        <f t="shared" ca="1" si="23"/>
        <v>0.71896044677341397</v>
      </c>
      <c r="R256">
        <f t="shared" ca="1" si="23"/>
        <v>0.6344122824386057</v>
      </c>
      <c r="V256">
        <f t="shared" si="25"/>
        <v>-0.21</v>
      </c>
      <c r="W256">
        <f t="shared" si="25"/>
        <v>0.21</v>
      </c>
      <c r="X256">
        <f t="shared" si="25"/>
        <v>0.28999999999999998</v>
      </c>
      <c r="Y256">
        <f t="shared" si="25"/>
        <v>-0.26</v>
      </c>
      <c r="Z256">
        <f t="shared" si="25"/>
        <v>0.25</v>
      </c>
      <c r="AA256">
        <f t="shared" si="25"/>
        <v>0.42</v>
      </c>
      <c r="AB256">
        <f t="shared" si="24"/>
        <v>0.54</v>
      </c>
    </row>
    <row r="257" spans="1:28" x14ac:dyDescent="0.3">
      <c r="A257" s="2" t="s">
        <v>537</v>
      </c>
      <c r="B257" s="2" t="s">
        <v>255</v>
      </c>
      <c r="C257" s="2" t="s">
        <v>545</v>
      </c>
      <c r="D257">
        <v>0.45</v>
      </c>
      <c r="E257">
        <v>0.13</v>
      </c>
      <c r="F257">
        <v>0.28999999999999998</v>
      </c>
      <c r="G257">
        <v>-0.27</v>
      </c>
      <c r="H257">
        <v>0.16</v>
      </c>
      <c r="I257">
        <v>0.55000000000000004</v>
      </c>
      <c r="J257">
        <v>0.62</v>
      </c>
      <c r="K257" s="4" t="s">
        <v>547</v>
      </c>
      <c r="L257" s="20" t="s">
        <v>1202</v>
      </c>
      <c r="M257" t="str">
        <f t="shared" ca="1" si="20"/>
        <v>Sin Reproceso</v>
      </c>
      <c r="N257" t="str">
        <f t="shared" ca="1" si="21"/>
        <v>LOTE B</v>
      </c>
      <c r="O257" t="str">
        <f t="shared" ca="1" si="22"/>
        <v>100 Kilos</v>
      </c>
      <c r="P257">
        <f t="shared" ca="1" si="23"/>
        <v>0.20380279700556503</v>
      </c>
      <c r="Q257">
        <f t="shared" ca="1" si="23"/>
        <v>0.67599843162781048</v>
      </c>
      <c r="R257">
        <f t="shared" ca="1" si="23"/>
        <v>0.99743541848667094</v>
      </c>
      <c r="V257">
        <f t="shared" si="25"/>
        <v>0.45</v>
      </c>
      <c r="W257">
        <f t="shared" si="25"/>
        <v>0.13</v>
      </c>
      <c r="X257">
        <f t="shared" si="25"/>
        <v>0.28999999999999998</v>
      </c>
      <c r="Y257">
        <f t="shared" si="25"/>
        <v>-0.27</v>
      </c>
      <c r="Z257">
        <f t="shared" si="25"/>
        <v>0.16</v>
      </c>
      <c r="AA257">
        <f t="shared" si="25"/>
        <v>0.55000000000000004</v>
      </c>
      <c r="AB257">
        <f t="shared" si="24"/>
        <v>0.62</v>
      </c>
    </row>
    <row r="258" spans="1:28" x14ac:dyDescent="0.3">
      <c r="A258" s="2" t="s">
        <v>537</v>
      </c>
      <c r="B258" s="2" t="s">
        <v>256</v>
      </c>
      <c r="C258" s="2" t="s">
        <v>545</v>
      </c>
      <c r="D258">
        <v>0.23</v>
      </c>
      <c r="E258">
        <v>0.18</v>
      </c>
      <c r="F258">
        <v>0.28000000000000003</v>
      </c>
      <c r="G258">
        <v>-0.25</v>
      </c>
      <c r="H258">
        <v>0.21</v>
      </c>
      <c r="I258">
        <v>0.41</v>
      </c>
      <c r="J258">
        <v>0.51</v>
      </c>
      <c r="K258" s="4" t="s">
        <v>547</v>
      </c>
      <c r="L258" s="20" t="s">
        <v>1202</v>
      </c>
      <c r="M258" t="str">
        <f t="shared" ca="1" si="20"/>
        <v>Sin Reproceso</v>
      </c>
      <c r="N258" t="str">
        <f t="shared" ca="1" si="21"/>
        <v>LOTE A</v>
      </c>
      <c r="O258" t="str">
        <f t="shared" ca="1" si="22"/>
        <v>400 kilos</v>
      </c>
      <c r="P258">
        <f t="shared" ca="1" si="23"/>
        <v>0.85169848917787183</v>
      </c>
      <c r="Q258">
        <f t="shared" ca="1" si="23"/>
        <v>0.34968253452580289</v>
      </c>
      <c r="R258">
        <f t="shared" ca="1" si="23"/>
        <v>0.40241475624420742</v>
      </c>
      <c r="V258">
        <f t="shared" si="25"/>
        <v>0.23</v>
      </c>
      <c r="W258">
        <f t="shared" si="25"/>
        <v>0.18</v>
      </c>
      <c r="X258">
        <f t="shared" si="25"/>
        <v>0.28000000000000003</v>
      </c>
      <c r="Y258">
        <f t="shared" si="25"/>
        <v>-0.25</v>
      </c>
      <c r="Z258">
        <f t="shared" si="25"/>
        <v>0.21</v>
      </c>
      <c r="AA258">
        <f t="shared" si="25"/>
        <v>0.41</v>
      </c>
      <c r="AB258">
        <f t="shared" si="24"/>
        <v>0.51</v>
      </c>
    </row>
    <row r="259" spans="1:28" x14ac:dyDescent="0.3">
      <c r="A259" s="2" t="s">
        <v>537</v>
      </c>
      <c r="B259" s="2" t="s">
        <v>257</v>
      </c>
      <c r="C259" s="2" t="s">
        <v>545</v>
      </c>
      <c r="D259">
        <v>0.27</v>
      </c>
      <c r="E259">
        <v>0.2</v>
      </c>
      <c r="F259">
        <v>0.23</v>
      </c>
      <c r="G259">
        <v>-0.2</v>
      </c>
      <c r="H259">
        <v>0.23</v>
      </c>
      <c r="I259">
        <v>0.4</v>
      </c>
      <c r="J259">
        <v>0.5</v>
      </c>
      <c r="K259" s="4" t="s">
        <v>547</v>
      </c>
      <c r="L259" s="20" t="s">
        <v>1202</v>
      </c>
      <c r="M259" t="str">
        <f t="shared" ref="M259:M322" ca="1" si="26">+VLOOKUP(R259,$S$15:$T$16,2,1)</f>
        <v>Sin Reproceso</v>
      </c>
      <c r="N259" t="str">
        <f t="shared" ref="N259:N322" ca="1" si="27">+VLOOKUP(Q259,$S$10:$T$12,2,1)</f>
        <v>LOTE B</v>
      </c>
      <c r="O259" t="str">
        <f t="shared" ref="O259:O322" ca="1" si="28">+VLOOKUP(P259,$S$2:$T$5,2,1)</f>
        <v>200 Kilos</v>
      </c>
      <c r="P259">
        <f t="shared" ref="P259:R322" ca="1" si="29">+RAND()</f>
        <v>0.46315379777245336</v>
      </c>
      <c r="Q259">
        <f t="shared" ca="1" si="29"/>
        <v>0.68423611100799442</v>
      </c>
      <c r="R259">
        <f t="shared" ca="1" si="29"/>
        <v>0.31105860179924949</v>
      </c>
      <c r="V259">
        <f t="shared" si="25"/>
        <v>0.27</v>
      </c>
      <c r="W259">
        <f t="shared" si="25"/>
        <v>0.2</v>
      </c>
      <c r="X259">
        <f t="shared" si="25"/>
        <v>0.23</v>
      </c>
      <c r="Y259">
        <f t="shared" si="25"/>
        <v>-0.2</v>
      </c>
      <c r="Z259">
        <f t="shared" si="25"/>
        <v>0.23</v>
      </c>
      <c r="AA259">
        <f t="shared" si="25"/>
        <v>0.4</v>
      </c>
      <c r="AB259">
        <f t="shared" si="24"/>
        <v>0.5</v>
      </c>
    </row>
    <row r="260" spans="1:28" x14ac:dyDescent="0.3">
      <c r="A260" s="2" t="s">
        <v>537</v>
      </c>
      <c r="B260" s="2" t="s">
        <v>258</v>
      </c>
      <c r="C260" s="2" t="s">
        <v>545</v>
      </c>
      <c r="D260">
        <v>0.27</v>
      </c>
      <c r="E260">
        <v>0.16</v>
      </c>
      <c r="F260">
        <v>0.31</v>
      </c>
      <c r="G260">
        <v>-0.28999999999999998</v>
      </c>
      <c r="H260">
        <v>0.19</v>
      </c>
      <c r="I260">
        <v>0.44</v>
      </c>
      <c r="J260">
        <v>0.55000000000000004</v>
      </c>
      <c r="K260" s="4" t="s">
        <v>547</v>
      </c>
      <c r="L260" s="20" t="s">
        <v>1202</v>
      </c>
      <c r="M260" t="str">
        <f t="shared" ca="1" si="26"/>
        <v>Sin Reproceso</v>
      </c>
      <c r="N260" t="str">
        <f t="shared" ca="1" si="27"/>
        <v>LOTE B</v>
      </c>
      <c r="O260" t="str">
        <f t="shared" ca="1" si="28"/>
        <v>200 Kilos</v>
      </c>
      <c r="P260">
        <f t="shared" ca="1" si="29"/>
        <v>0.69404600448662646</v>
      </c>
      <c r="Q260">
        <f t="shared" ca="1" si="29"/>
        <v>0.55897576621838663</v>
      </c>
      <c r="R260">
        <f t="shared" ca="1" si="29"/>
        <v>0.69237916369128516</v>
      </c>
      <c r="V260">
        <f t="shared" si="25"/>
        <v>0.27</v>
      </c>
      <c r="W260">
        <f t="shared" si="25"/>
        <v>0.16</v>
      </c>
      <c r="X260">
        <f t="shared" si="25"/>
        <v>0.31</v>
      </c>
      <c r="Y260">
        <f t="shared" ref="Y260:AB323" si="30">VALUE(SUBSTITUTE(G260,",","."))</f>
        <v>-0.28999999999999998</v>
      </c>
      <c r="Z260">
        <f t="shared" si="30"/>
        <v>0.19</v>
      </c>
      <c r="AA260">
        <f t="shared" si="30"/>
        <v>0.44</v>
      </c>
      <c r="AB260">
        <f t="shared" si="24"/>
        <v>0.55000000000000004</v>
      </c>
    </row>
    <row r="261" spans="1:28" x14ac:dyDescent="0.3">
      <c r="A261" s="2" t="s">
        <v>537</v>
      </c>
      <c r="B261" s="2" t="s">
        <v>259</v>
      </c>
      <c r="C261" s="2" t="s">
        <v>545</v>
      </c>
      <c r="D261">
        <v>0.41</v>
      </c>
      <c r="E261">
        <v>0.14000000000000001</v>
      </c>
      <c r="F261">
        <v>0.33</v>
      </c>
      <c r="G261">
        <v>-0.31</v>
      </c>
      <c r="H261">
        <v>0.18</v>
      </c>
      <c r="I261">
        <v>0.54</v>
      </c>
      <c r="J261">
        <v>0.63</v>
      </c>
      <c r="K261" s="4" t="s">
        <v>547</v>
      </c>
      <c r="L261" s="20" t="s">
        <v>1202</v>
      </c>
      <c r="M261" t="str">
        <f t="shared" ca="1" si="26"/>
        <v>Sin Reproceso</v>
      </c>
      <c r="N261" t="str">
        <f t="shared" ca="1" si="27"/>
        <v>LOTE C</v>
      </c>
      <c r="O261" t="str">
        <f t="shared" ca="1" si="28"/>
        <v>200 Kilos</v>
      </c>
      <c r="P261">
        <f t="shared" ca="1" si="29"/>
        <v>0.64971946944067827</v>
      </c>
      <c r="Q261">
        <f t="shared" ca="1" si="29"/>
        <v>0.73196626412340615</v>
      </c>
      <c r="R261">
        <f t="shared" ca="1" si="29"/>
        <v>0.90154954502426821</v>
      </c>
      <c r="V261">
        <f t="shared" ref="V261:AB324" si="31">VALUE(SUBSTITUTE(D261,",","."))</f>
        <v>0.41</v>
      </c>
      <c r="W261">
        <f t="shared" si="31"/>
        <v>0.14000000000000001</v>
      </c>
      <c r="X261">
        <f t="shared" si="31"/>
        <v>0.33</v>
      </c>
      <c r="Y261">
        <f t="shared" si="30"/>
        <v>-0.31</v>
      </c>
      <c r="Z261">
        <f t="shared" si="30"/>
        <v>0.18</v>
      </c>
      <c r="AA261">
        <f t="shared" si="30"/>
        <v>0.54</v>
      </c>
      <c r="AB261">
        <f t="shared" si="24"/>
        <v>0.63</v>
      </c>
    </row>
    <row r="262" spans="1:28" x14ac:dyDescent="0.3">
      <c r="A262" s="2" t="s">
        <v>537</v>
      </c>
      <c r="B262" s="2" t="s">
        <v>260</v>
      </c>
      <c r="C262" s="2" t="s">
        <v>545</v>
      </c>
      <c r="D262">
        <v>0.12</v>
      </c>
      <c r="E262">
        <v>0.19</v>
      </c>
      <c r="F262">
        <v>0.33</v>
      </c>
      <c r="G262">
        <v>-0.3</v>
      </c>
      <c r="H262">
        <v>0.23</v>
      </c>
      <c r="I262">
        <v>0.4</v>
      </c>
      <c r="J262">
        <v>0.54</v>
      </c>
      <c r="K262" s="4" t="s">
        <v>547</v>
      </c>
      <c r="L262" s="20" t="s">
        <v>1202</v>
      </c>
      <c r="M262" t="str">
        <f t="shared" ca="1" si="26"/>
        <v>Sin Reproceso</v>
      </c>
      <c r="N262" t="str">
        <f t="shared" ca="1" si="27"/>
        <v>LOTE C</v>
      </c>
      <c r="O262" t="str">
        <f t="shared" ca="1" si="28"/>
        <v>100 Kilos</v>
      </c>
      <c r="P262">
        <f t="shared" ca="1" si="29"/>
        <v>0.23094492637996122</v>
      </c>
      <c r="Q262">
        <f t="shared" ca="1" si="29"/>
        <v>0.70596444877266673</v>
      </c>
      <c r="R262">
        <f t="shared" ca="1" si="29"/>
        <v>0.94155818066555941</v>
      </c>
      <c r="V262">
        <f t="shared" si="31"/>
        <v>0.12</v>
      </c>
      <c r="W262">
        <f t="shared" si="31"/>
        <v>0.19</v>
      </c>
      <c r="X262">
        <f t="shared" si="31"/>
        <v>0.33</v>
      </c>
      <c r="Y262">
        <f t="shared" si="30"/>
        <v>-0.3</v>
      </c>
      <c r="Z262">
        <f t="shared" si="30"/>
        <v>0.23</v>
      </c>
      <c r="AA262">
        <f t="shared" si="30"/>
        <v>0.4</v>
      </c>
      <c r="AB262">
        <f t="shared" si="24"/>
        <v>0.54</v>
      </c>
    </row>
    <row r="263" spans="1:28" x14ac:dyDescent="0.3">
      <c r="A263" s="2" t="s">
        <v>537</v>
      </c>
      <c r="B263" s="2" t="s">
        <v>261</v>
      </c>
      <c r="C263" s="2" t="s">
        <v>545</v>
      </c>
      <c r="D263">
        <v>0.11</v>
      </c>
      <c r="E263">
        <v>0.34</v>
      </c>
      <c r="F263">
        <v>0.36</v>
      </c>
      <c r="G263">
        <v>-0.28999999999999998</v>
      </c>
      <c r="H263">
        <v>0.4</v>
      </c>
      <c r="I263">
        <v>0.51</v>
      </c>
      <c r="J263">
        <v>0.7</v>
      </c>
      <c r="K263" s="4" t="s">
        <v>547</v>
      </c>
      <c r="L263" s="20" t="s">
        <v>1202</v>
      </c>
      <c r="M263" t="str">
        <f t="shared" ca="1" si="26"/>
        <v>Sin Reproceso</v>
      </c>
      <c r="N263" t="str">
        <f t="shared" ca="1" si="27"/>
        <v>LOTE B</v>
      </c>
      <c r="O263" t="str">
        <f t="shared" ca="1" si="28"/>
        <v>100 Kilos</v>
      </c>
      <c r="P263">
        <f t="shared" ca="1" si="29"/>
        <v>9.7503204089183448E-2</v>
      </c>
      <c r="Q263">
        <f t="shared" ca="1" si="29"/>
        <v>0.69446505804993586</v>
      </c>
      <c r="R263">
        <f t="shared" ca="1" si="29"/>
        <v>0.71044684269991032</v>
      </c>
      <c r="V263">
        <f t="shared" si="31"/>
        <v>0.11</v>
      </c>
      <c r="W263">
        <f t="shared" si="31"/>
        <v>0.34</v>
      </c>
      <c r="X263">
        <f t="shared" si="31"/>
        <v>0.36</v>
      </c>
      <c r="Y263">
        <f t="shared" si="30"/>
        <v>-0.28999999999999998</v>
      </c>
      <c r="Z263">
        <f t="shared" si="30"/>
        <v>0.4</v>
      </c>
      <c r="AA263">
        <f t="shared" si="30"/>
        <v>0.51</v>
      </c>
      <c r="AB263">
        <f t="shared" si="24"/>
        <v>0.7</v>
      </c>
    </row>
    <row r="264" spans="1:28" x14ac:dyDescent="0.3">
      <c r="A264" s="2" t="s">
        <v>537</v>
      </c>
      <c r="B264" s="2" t="s">
        <v>262</v>
      </c>
      <c r="C264" s="2" t="s">
        <v>545</v>
      </c>
      <c r="D264">
        <v>-0.33</v>
      </c>
      <c r="E264">
        <v>0.42</v>
      </c>
      <c r="F264">
        <v>0.26</v>
      </c>
      <c r="G264">
        <v>-0.17</v>
      </c>
      <c r="H264">
        <v>0.47</v>
      </c>
      <c r="I264">
        <v>0.59</v>
      </c>
      <c r="J264">
        <v>0.76</v>
      </c>
      <c r="K264" s="4" t="s">
        <v>547</v>
      </c>
      <c r="L264" s="20" t="s">
        <v>1202</v>
      </c>
      <c r="M264" t="str">
        <f t="shared" ca="1" si="26"/>
        <v>Sin Reproceso</v>
      </c>
      <c r="N264" t="str">
        <f t="shared" ca="1" si="27"/>
        <v>LOTE C</v>
      </c>
      <c r="O264" t="str">
        <f t="shared" ca="1" si="28"/>
        <v>100 Kilos</v>
      </c>
      <c r="P264">
        <f t="shared" ca="1" si="29"/>
        <v>9.2478522928959861E-2</v>
      </c>
      <c r="Q264">
        <f t="shared" ca="1" si="29"/>
        <v>0.99327916646261305</v>
      </c>
      <c r="R264">
        <f t="shared" ca="1" si="29"/>
        <v>0.41963688904774166</v>
      </c>
      <c r="V264">
        <f t="shared" si="31"/>
        <v>-0.33</v>
      </c>
      <c r="W264">
        <f t="shared" si="31"/>
        <v>0.42</v>
      </c>
      <c r="X264">
        <f t="shared" si="31"/>
        <v>0.26</v>
      </c>
      <c r="Y264">
        <f t="shared" si="30"/>
        <v>-0.17</v>
      </c>
      <c r="Z264">
        <f t="shared" si="30"/>
        <v>0.47</v>
      </c>
      <c r="AA264">
        <f t="shared" si="30"/>
        <v>0.59</v>
      </c>
      <c r="AB264">
        <f t="shared" si="24"/>
        <v>0.76</v>
      </c>
    </row>
    <row r="265" spans="1:28" x14ac:dyDescent="0.3">
      <c r="A265" s="2" t="s">
        <v>537</v>
      </c>
      <c r="B265" s="2" t="s">
        <v>263</v>
      </c>
      <c r="C265" s="2" t="s">
        <v>545</v>
      </c>
      <c r="D265">
        <v>0.15</v>
      </c>
      <c r="E265">
        <v>0.33</v>
      </c>
      <c r="F265">
        <v>0.02</v>
      </c>
      <c r="G265">
        <v>0.03</v>
      </c>
      <c r="H265">
        <v>0.33</v>
      </c>
      <c r="I265">
        <v>0.36</v>
      </c>
      <c r="J265">
        <v>0.48</v>
      </c>
      <c r="K265" s="4" t="s">
        <v>547</v>
      </c>
      <c r="L265" s="20" t="s">
        <v>1202</v>
      </c>
      <c r="M265" t="str">
        <f t="shared" ca="1" si="26"/>
        <v>Sin Reproceso</v>
      </c>
      <c r="N265" t="str">
        <f t="shared" ca="1" si="27"/>
        <v>LOTE A</v>
      </c>
      <c r="O265" t="str">
        <f t="shared" ca="1" si="28"/>
        <v>200 Kilos</v>
      </c>
      <c r="P265">
        <f t="shared" ca="1" si="29"/>
        <v>0.47900467762683674</v>
      </c>
      <c r="Q265">
        <f t="shared" ca="1" si="29"/>
        <v>0.14197690628814563</v>
      </c>
      <c r="R265">
        <f t="shared" ca="1" si="29"/>
        <v>0.15090749208891752</v>
      </c>
      <c r="V265">
        <f t="shared" si="31"/>
        <v>0.15</v>
      </c>
      <c r="W265">
        <f t="shared" si="31"/>
        <v>0.33</v>
      </c>
      <c r="X265">
        <f t="shared" si="31"/>
        <v>0.02</v>
      </c>
      <c r="Y265">
        <f t="shared" si="30"/>
        <v>0.03</v>
      </c>
      <c r="Z265">
        <f t="shared" si="30"/>
        <v>0.33</v>
      </c>
      <c r="AA265">
        <f t="shared" si="30"/>
        <v>0.36</v>
      </c>
      <c r="AB265">
        <f t="shared" si="24"/>
        <v>0.48</v>
      </c>
    </row>
    <row r="266" spans="1:28" x14ac:dyDescent="0.3">
      <c r="A266" s="2" t="s">
        <v>537</v>
      </c>
      <c r="B266" s="2" t="s">
        <v>264</v>
      </c>
      <c r="C266" s="2" t="s">
        <v>545</v>
      </c>
      <c r="D266">
        <v>-0.27</v>
      </c>
      <c r="E266">
        <v>0.33</v>
      </c>
      <c r="F266">
        <v>-0.02</v>
      </c>
      <c r="G266">
        <v>7.0000000000000007E-2</v>
      </c>
      <c r="H266">
        <v>0.33</v>
      </c>
      <c r="I266">
        <v>0.43</v>
      </c>
      <c r="J266">
        <v>0.53</v>
      </c>
      <c r="K266" s="4" t="s">
        <v>547</v>
      </c>
      <c r="L266" s="20" t="s">
        <v>1202</v>
      </c>
      <c r="M266" t="str">
        <f t="shared" ca="1" si="26"/>
        <v>Sin Reproceso</v>
      </c>
      <c r="N266" t="str">
        <f t="shared" ca="1" si="27"/>
        <v>LOTE B</v>
      </c>
      <c r="O266" t="str">
        <f t="shared" ca="1" si="28"/>
        <v>200 Kilos</v>
      </c>
      <c r="P266">
        <f t="shared" ca="1" si="29"/>
        <v>0.64577345282895493</v>
      </c>
      <c r="Q266">
        <f t="shared" ca="1" si="29"/>
        <v>0.44677844106920872</v>
      </c>
      <c r="R266">
        <f t="shared" ca="1" si="29"/>
        <v>0.31241725478774895</v>
      </c>
      <c r="V266">
        <f t="shared" si="31"/>
        <v>-0.27</v>
      </c>
      <c r="W266">
        <f t="shared" si="31"/>
        <v>0.33</v>
      </c>
      <c r="X266">
        <f t="shared" si="31"/>
        <v>-0.02</v>
      </c>
      <c r="Y266">
        <f t="shared" si="30"/>
        <v>7.0000000000000007E-2</v>
      </c>
      <c r="Z266">
        <f t="shared" si="30"/>
        <v>0.33</v>
      </c>
      <c r="AA266">
        <f t="shared" si="30"/>
        <v>0.43</v>
      </c>
      <c r="AB266">
        <f t="shared" si="24"/>
        <v>0.53</v>
      </c>
    </row>
    <row r="267" spans="1:28" x14ac:dyDescent="0.3">
      <c r="A267" s="2" t="s">
        <v>537</v>
      </c>
      <c r="B267" s="2" t="s">
        <v>265</v>
      </c>
      <c r="C267" s="2" t="s">
        <v>545</v>
      </c>
      <c r="D267">
        <v>-0.14000000000000001</v>
      </c>
      <c r="E267">
        <v>0.27</v>
      </c>
      <c r="F267">
        <v>-7.0000000000000007E-2</v>
      </c>
      <c r="G267">
        <v>0.1</v>
      </c>
      <c r="H267">
        <v>0.26</v>
      </c>
      <c r="I267">
        <v>0.31</v>
      </c>
      <c r="J267">
        <v>0.41</v>
      </c>
      <c r="K267" s="4" t="s">
        <v>547</v>
      </c>
      <c r="L267" s="20" t="s">
        <v>1202</v>
      </c>
      <c r="M267" t="str">
        <f t="shared" ca="1" si="26"/>
        <v>Sin Reproceso</v>
      </c>
      <c r="N267" t="str">
        <f t="shared" ca="1" si="27"/>
        <v>LOTE C</v>
      </c>
      <c r="O267" t="str">
        <f t="shared" ca="1" si="28"/>
        <v>200 Kilos</v>
      </c>
      <c r="P267">
        <f t="shared" ca="1" si="29"/>
        <v>0.49321783062095637</v>
      </c>
      <c r="Q267">
        <f t="shared" ca="1" si="29"/>
        <v>0.92777958730633592</v>
      </c>
      <c r="R267">
        <f t="shared" ca="1" si="29"/>
        <v>0.2027056091044156</v>
      </c>
      <c r="V267">
        <f t="shared" si="31"/>
        <v>-0.14000000000000001</v>
      </c>
      <c r="W267">
        <f t="shared" si="31"/>
        <v>0.27</v>
      </c>
      <c r="X267">
        <f t="shared" si="31"/>
        <v>-7.0000000000000007E-2</v>
      </c>
      <c r="Y267">
        <f t="shared" si="30"/>
        <v>0.1</v>
      </c>
      <c r="Z267">
        <f t="shared" si="30"/>
        <v>0.26</v>
      </c>
      <c r="AA267">
        <f t="shared" si="30"/>
        <v>0.31</v>
      </c>
      <c r="AB267">
        <f t="shared" si="24"/>
        <v>0.41</v>
      </c>
    </row>
    <row r="268" spans="1:28" x14ac:dyDescent="0.3">
      <c r="A268" s="2" t="s">
        <v>537</v>
      </c>
      <c r="B268" s="2" t="s">
        <v>266</v>
      </c>
      <c r="C268" s="2" t="s">
        <v>545</v>
      </c>
      <c r="D268">
        <v>0.11</v>
      </c>
      <c r="E268">
        <v>0.42</v>
      </c>
      <c r="F268">
        <v>-0.04</v>
      </c>
      <c r="G268">
        <v>0.12</v>
      </c>
      <c r="H268">
        <v>0.41</v>
      </c>
      <c r="I268">
        <v>0.44</v>
      </c>
      <c r="J268">
        <v>0.6</v>
      </c>
      <c r="K268" s="4" t="s">
        <v>547</v>
      </c>
      <c r="L268" s="20" t="s">
        <v>1202</v>
      </c>
      <c r="M268" t="str">
        <f t="shared" ca="1" si="26"/>
        <v>Sin Reproceso</v>
      </c>
      <c r="N268" t="str">
        <f t="shared" ca="1" si="27"/>
        <v>LOTE C</v>
      </c>
      <c r="O268" t="str">
        <f t="shared" ca="1" si="28"/>
        <v>100 Kilos</v>
      </c>
      <c r="P268">
        <f t="shared" ca="1" si="29"/>
        <v>7.5161763105694113E-2</v>
      </c>
      <c r="Q268">
        <f t="shared" ca="1" si="29"/>
        <v>0.8690661411895485</v>
      </c>
      <c r="R268">
        <f t="shared" ca="1" si="29"/>
        <v>0.26298602556455875</v>
      </c>
      <c r="V268">
        <f t="shared" si="31"/>
        <v>0.11</v>
      </c>
      <c r="W268">
        <f t="shared" si="31"/>
        <v>0.42</v>
      </c>
      <c r="X268">
        <f t="shared" si="31"/>
        <v>-0.04</v>
      </c>
      <c r="Y268">
        <f t="shared" si="30"/>
        <v>0.12</v>
      </c>
      <c r="Z268">
        <f t="shared" si="30"/>
        <v>0.41</v>
      </c>
      <c r="AA268">
        <f t="shared" si="30"/>
        <v>0.44</v>
      </c>
      <c r="AB268">
        <f t="shared" si="24"/>
        <v>0.6</v>
      </c>
    </row>
    <row r="269" spans="1:28" x14ac:dyDescent="0.3">
      <c r="A269" s="2" t="s">
        <v>537</v>
      </c>
      <c r="B269" s="2" t="s">
        <v>267</v>
      </c>
      <c r="C269" s="2" t="s">
        <v>545</v>
      </c>
      <c r="D269">
        <v>-0.35</v>
      </c>
      <c r="E269">
        <v>0.34</v>
      </c>
      <c r="F269">
        <v>0.17</v>
      </c>
      <c r="G269">
        <v>-0.11</v>
      </c>
      <c r="H269">
        <v>0.36</v>
      </c>
      <c r="I269">
        <v>0.51</v>
      </c>
      <c r="J269">
        <v>0.62</v>
      </c>
      <c r="K269" s="4" t="s">
        <v>547</v>
      </c>
      <c r="L269" s="20" t="s">
        <v>1202</v>
      </c>
      <c r="M269" t="str">
        <f t="shared" ca="1" si="26"/>
        <v>Sin Reproceso</v>
      </c>
      <c r="N269" t="str">
        <f t="shared" ca="1" si="27"/>
        <v>LOTE A</v>
      </c>
      <c r="O269" t="str">
        <f t="shared" ca="1" si="28"/>
        <v>200 Kilos</v>
      </c>
      <c r="P269">
        <f t="shared" ca="1" si="29"/>
        <v>0.51857756078344464</v>
      </c>
      <c r="Q269">
        <f t="shared" ca="1" si="29"/>
        <v>0.12526377829641622</v>
      </c>
      <c r="R269">
        <f t="shared" ca="1" si="29"/>
        <v>0.96049695357235609</v>
      </c>
      <c r="V269">
        <f t="shared" si="31"/>
        <v>-0.35</v>
      </c>
      <c r="W269">
        <f t="shared" si="31"/>
        <v>0.34</v>
      </c>
      <c r="X269">
        <f t="shared" si="31"/>
        <v>0.17</v>
      </c>
      <c r="Y269">
        <f t="shared" si="30"/>
        <v>-0.11</v>
      </c>
      <c r="Z269">
        <f t="shared" si="30"/>
        <v>0.36</v>
      </c>
      <c r="AA269">
        <f t="shared" si="30"/>
        <v>0.51</v>
      </c>
      <c r="AB269">
        <f t="shared" si="24"/>
        <v>0.62</v>
      </c>
    </row>
    <row r="270" spans="1:28" x14ac:dyDescent="0.3">
      <c r="A270" s="2" t="s">
        <v>537</v>
      </c>
      <c r="B270" s="2" t="s">
        <v>268</v>
      </c>
      <c r="C270" s="2" t="s">
        <v>545</v>
      </c>
      <c r="D270">
        <v>0.16</v>
      </c>
      <c r="E270">
        <v>0.4</v>
      </c>
      <c r="F270">
        <v>0.12</v>
      </c>
      <c r="G270">
        <v>-0.04</v>
      </c>
      <c r="H270">
        <v>0.41</v>
      </c>
      <c r="I270">
        <v>0.45</v>
      </c>
      <c r="J270">
        <v>0.6</v>
      </c>
      <c r="K270" s="4" t="s">
        <v>547</v>
      </c>
      <c r="L270" s="20" t="s">
        <v>1202</v>
      </c>
      <c r="M270" t="str">
        <f t="shared" ca="1" si="26"/>
        <v>Sin Reproceso</v>
      </c>
      <c r="N270" t="str">
        <f t="shared" ca="1" si="27"/>
        <v>LOTE B</v>
      </c>
      <c r="O270" t="str">
        <f t="shared" ca="1" si="28"/>
        <v>50 Kilos</v>
      </c>
      <c r="P270">
        <f t="shared" ca="1" si="29"/>
        <v>1.6773931247512586E-2</v>
      </c>
      <c r="Q270">
        <f t="shared" ca="1" si="29"/>
        <v>0.51535506349511451</v>
      </c>
      <c r="R270">
        <f t="shared" ca="1" si="29"/>
        <v>0.2253453404261716</v>
      </c>
      <c r="V270">
        <f t="shared" si="31"/>
        <v>0.16</v>
      </c>
      <c r="W270">
        <f t="shared" si="31"/>
        <v>0.4</v>
      </c>
      <c r="X270">
        <f t="shared" si="31"/>
        <v>0.12</v>
      </c>
      <c r="Y270">
        <f t="shared" si="30"/>
        <v>-0.04</v>
      </c>
      <c r="Z270">
        <f t="shared" si="30"/>
        <v>0.41</v>
      </c>
      <c r="AA270">
        <f t="shared" si="30"/>
        <v>0.45</v>
      </c>
      <c r="AB270">
        <f t="shared" si="24"/>
        <v>0.6</v>
      </c>
    </row>
    <row r="271" spans="1:28" x14ac:dyDescent="0.3">
      <c r="A271" s="2" t="s">
        <v>537</v>
      </c>
      <c r="B271" s="2" t="s">
        <v>269</v>
      </c>
      <c r="C271" s="2" t="s">
        <v>545</v>
      </c>
      <c r="D271">
        <v>0</v>
      </c>
      <c r="E271">
        <v>0.24</v>
      </c>
      <c r="F271">
        <v>0</v>
      </c>
      <c r="G271">
        <v>0.03</v>
      </c>
      <c r="H271">
        <v>0.24</v>
      </c>
      <c r="I271">
        <v>0.24</v>
      </c>
      <c r="J271">
        <v>0.34</v>
      </c>
      <c r="K271" s="4" t="s">
        <v>547</v>
      </c>
      <c r="L271" s="20" t="s">
        <v>1202</v>
      </c>
      <c r="M271" t="str">
        <f t="shared" ca="1" si="26"/>
        <v>Sin Reproceso</v>
      </c>
      <c r="N271" t="str">
        <f t="shared" ca="1" si="27"/>
        <v>LOTE B</v>
      </c>
      <c r="O271" t="str">
        <f t="shared" ca="1" si="28"/>
        <v>400 kilos</v>
      </c>
      <c r="P271">
        <f t="shared" ca="1" si="29"/>
        <v>0.99008972530175976</v>
      </c>
      <c r="Q271">
        <f t="shared" ca="1" si="29"/>
        <v>0.6592255165092874</v>
      </c>
      <c r="R271">
        <f t="shared" ca="1" si="29"/>
        <v>0.96418970441560292</v>
      </c>
      <c r="V271">
        <f t="shared" si="31"/>
        <v>0</v>
      </c>
      <c r="W271">
        <f t="shared" si="31"/>
        <v>0.24</v>
      </c>
      <c r="X271">
        <f t="shared" si="31"/>
        <v>0</v>
      </c>
      <c r="Y271">
        <f t="shared" si="30"/>
        <v>0.03</v>
      </c>
      <c r="Z271">
        <f t="shared" si="30"/>
        <v>0.24</v>
      </c>
      <c r="AA271">
        <f t="shared" si="30"/>
        <v>0.24</v>
      </c>
      <c r="AB271">
        <f t="shared" si="24"/>
        <v>0.34</v>
      </c>
    </row>
    <row r="272" spans="1:28" x14ac:dyDescent="0.3">
      <c r="A272" s="2" t="s">
        <v>537</v>
      </c>
      <c r="B272" s="2" t="s">
        <v>270</v>
      </c>
      <c r="C272" s="2" t="s">
        <v>545</v>
      </c>
      <c r="D272">
        <v>0.15</v>
      </c>
      <c r="E272">
        <v>0.3</v>
      </c>
      <c r="F272">
        <v>0.03</v>
      </c>
      <c r="G272">
        <v>0.02</v>
      </c>
      <c r="H272">
        <v>0.3</v>
      </c>
      <c r="I272">
        <v>0.34</v>
      </c>
      <c r="J272">
        <v>0.45</v>
      </c>
      <c r="K272" s="4" t="s">
        <v>547</v>
      </c>
      <c r="L272" s="20" t="s">
        <v>1202</v>
      </c>
      <c r="M272" t="str">
        <f t="shared" ca="1" si="26"/>
        <v>Sin Reproceso</v>
      </c>
      <c r="N272" t="str">
        <f t="shared" ca="1" si="27"/>
        <v>LOTE C</v>
      </c>
      <c r="O272" t="str">
        <f t="shared" ca="1" si="28"/>
        <v>200 Kilos</v>
      </c>
      <c r="P272">
        <f t="shared" ca="1" si="29"/>
        <v>0.44308983441383809</v>
      </c>
      <c r="Q272">
        <f t="shared" ca="1" si="29"/>
        <v>0.97332813677569885</v>
      </c>
      <c r="R272">
        <f t="shared" ca="1" si="29"/>
        <v>9.475128251829279E-2</v>
      </c>
      <c r="V272">
        <f t="shared" si="31"/>
        <v>0.15</v>
      </c>
      <c r="W272">
        <f t="shared" si="31"/>
        <v>0.3</v>
      </c>
      <c r="X272">
        <f t="shared" si="31"/>
        <v>0.03</v>
      </c>
      <c r="Y272">
        <f t="shared" si="30"/>
        <v>0.02</v>
      </c>
      <c r="Z272">
        <f t="shared" si="30"/>
        <v>0.3</v>
      </c>
      <c r="AA272">
        <f t="shared" si="30"/>
        <v>0.34</v>
      </c>
      <c r="AB272">
        <f t="shared" si="24"/>
        <v>0.45</v>
      </c>
    </row>
    <row r="273" spans="1:28" x14ac:dyDescent="0.3">
      <c r="A273" s="2" t="s">
        <v>537</v>
      </c>
      <c r="B273" s="2" t="s">
        <v>271</v>
      </c>
      <c r="C273" s="2" t="s">
        <v>545</v>
      </c>
      <c r="D273">
        <v>-0.02</v>
      </c>
      <c r="E273">
        <v>0.3</v>
      </c>
      <c r="F273">
        <v>7.0000000000000007E-2</v>
      </c>
      <c r="G273">
        <v>-0.02</v>
      </c>
      <c r="H273">
        <v>0.31</v>
      </c>
      <c r="I273">
        <v>0.31</v>
      </c>
      <c r="J273">
        <v>0.43</v>
      </c>
      <c r="K273" s="4" t="s">
        <v>547</v>
      </c>
      <c r="L273" s="20" t="s">
        <v>1202</v>
      </c>
      <c r="M273" t="str">
        <f t="shared" ca="1" si="26"/>
        <v>Sin Reproceso</v>
      </c>
      <c r="N273" t="str">
        <f t="shared" ca="1" si="27"/>
        <v>LOTE C</v>
      </c>
      <c r="O273" t="str">
        <f t="shared" ca="1" si="28"/>
        <v>200 Kilos</v>
      </c>
      <c r="P273">
        <f t="shared" ca="1" si="29"/>
        <v>0.49075272836172346</v>
      </c>
      <c r="Q273">
        <f t="shared" ca="1" si="29"/>
        <v>0.71376463096134513</v>
      </c>
      <c r="R273">
        <f t="shared" ca="1" si="29"/>
        <v>9.8560213652949202E-2</v>
      </c>
      <c r="V273">
        <f t="shared" si="31"/>
        <v>-0.02</v>
      </c>
      <c r="W273">
        <f t="shared" si="31"/>
        <v>0.3</v>
      </c>
      <c r="X273">
        <f t="shared" si="31"/>
        <v>7.0000000000000007E-2</v>
      </c>
      <c r="Y273">
        <f t="shared" si="30"/>
        <v>-0.02</v>
      </c>
      <c r="Z273">
        <f t="shared" si="30"/>
        <v>0.31</v>
      </c>
      <c r="AA273">
        <f t="shared" si="30"/>
        <v>0.31</v>
      </c>
      <c r="AB273">
        <f t="shared" si="24"/>
        <v>0.43</v>
      </c>
    </row>
    <row r="274" spans="1:28" x14ac:dyDescent="0.3">
      <c r="A274" s="2" t="s">
        <v>537</v>
      </c>
      <c r="B274" s="2" t="s">
        <v>272</v>
      </c>
      <c r="C274" s="2" t="s">
        <v>545</v>
      </c>
      <c r="D274">
        <v>-0.05</v>
      </c>
      <c r="E274">
        <v>0.32</v>
      </c>
      <c r="F274">
        <v>0.34</v>
      </c>
      <c r="G274">
        <v>-0.28000000000000003</v>
      </c>
      <c r="H274">
        <v>0.37</v>
      </c>
      <c r="I274">
        <v>0.47</v>
      </c>
      <c r="J274">
        <v>0.65</v>
      </c>
      <c r="K274" s="4" t="s">
        <v>547</v>
      </c>
      <c r="L274" s="20" t="s">
        <v>1202</v>
      </c>
      <c r="M274" t="str">
        <f t="shared" ca="1" si="26"/>
        <v>Sin Reproceso</v>
      </c>
      <c r="N274" t="str">
        <f t="shared" ca="1" si="27"/>
        <v>LOTE C</v>
      </c>
      <c r="O274" t="str">
        <f t="shared" ca="1" si="28"/>
        <v>200 Kilos</v>
      </c>
      <c r="P274">
        <f t="shared" ca="1" si="29"/>
        <v>0.56902308311187599</v>
      </c>
      <c r="Q274">
        <f t="shared" ca="1" si="29"/>
        <v>0.94875355767098257</v>
      </c>
      <c r="R274">
        <f t="shared" ca="1" si="29"/>
        <v>0.74709689476932661</v>
      </c>
      <c r="V274">
        <f t="shared" si="31"/>
        <v>-0.05</v>
      </c>
      <c r="W274">
        <f t="shared" si="31"/>
        <v>0.32</v>
      </c>
      <c r="X274">
        <f t="shared" si="31"/>
        <v>0.34</v>
      </c>
      <c r="Y274">
        <f t="shared" si="30"/>
        <v>-0.28000000000000003</v>
      </c>
      <c r="Z274">
        <f t="shared" si="30"/>
        <v>0.37</v>
      </c>
      <c r="AA274">
        <f t="shared" si="30"/>
        <v>0.47</v>
      </c>
      <c r="AB274">
        <f t="shared" si="24"/>
        <v>0.65</v>
      </c>
    </row>
    <row r="275" spans="1:28" x14ac:dyDescent="0.3">
      <c r="A275" s="2" t="s">
        <v>537</v>
      </c>
      <c r="B275" s="2" t="s">
        <v>273</v>
      </c>
      <c r="C275" s="2" t="s">
        <v>545</v>
      </c>
      <c r="D275">
        <v>-0.34</v>
      </c>
      <c r="E275">
        <v>0.39</v>
      </c>
      <c r="F275">
        <v>0.28999999999999998</v>
      </c>
      <c r="G275">
        <v>-0.21</v>
      </c>
      <c r="H275">
        <v>0.44</v>
      </c>
      <c r="I275">
        <v>0.59</v>
      </c>
      <c r="J275">
        <v>0.75</v>
      </c>
      <c r="K275" s="4" t="s">
        <v>547</v>
      </c>
      <c r="L275" s="20" t="s">
        <v>1202</v>
      </c>
      <c r="M275" t="str">
        <f t="shared" ca="1" si="26"/>
        <v>Sin Reproceso</v>
      </c>
      <c r="N275" t="str">
        <f t="shared" ca="1" si="27"/>
        <v>LOTE B</v>
      </c>
      <c r="O275" t="str">
        <f t="shared" ca="1" si="28"/>
        <v>100 Kilos</v>
      </c>
      <c r="P275">
        <f t="shared" ca="1" si="29"/>
        <v>0.14870643152860574</v>
      </c>
      <c r="Q275">
        <f t="shared" ca="1" si="29"/>
        <v>0.64966305074906328</v>
      </c>
      <c r="R275">
        <f t="shared" ca="1" si="29"/>
        <v>0.70072675337981682</v>
      </c>
      <c r="V275">
        <f t="shared" si="31"/>
        <v>-0.34</v>
      </c>
      <c r="W275">
        <f t="shared" si="31"/>
        <v>0.39</v>
      </c>
      <c r="X275">
        <f t="shared" si="31"/>
        <v>0.28999999999999998</v>
      </c>
      <c r="Y275">
        <f t="shared" si="30"/>
        <v>-0.21</v>
      </c>
      <c r="Z275">
        <f t="shared" si="30"/>
        <v>0.44</v>
      </c>
      <c r="AA275">
        <f t="shared" si="30"/>
        <v>0.59</v>
      </c>
      <c r="AB275">
        <f t="shared" si="24"/>
        <v>0.75</v>
      </c>
    </row>
    <row r="276" spans="1:28" x14ac:dyDescent="0.3">
      <c r="A276" s="2" t="s">
        <v>537</v>
      </c>
      <c r="B276" s="2" t="s">
        <v>274</v>
      </c>
      <c r="C276" s="2" t="s">
        <v>545</v>
      </c>
      <c r="D276">
        <v>-0.78</v>
      </c>
      <c r="E276">
        <v>0.32</v>
      </c>
      <c r="F276">
        <v>0.1</v>
      </c>
      <c r="G276">
        <v>-0.05</v>
      </c>
      <c r="H276">
        <v>0.33</v>
      </c>
      <c r="I276">
        <v>0.85</v>
      </c>
      <c r="J276">
        <v>0.9</v>
      </c>
      <c r="K276" s="4" t="s">
        <v>547</v>
      </c>
      <c r="L276" s="20" t="s">
        <v>1202</v>
      </c>
      <c r="M276" t="str">
        <f t="shared" ca="1" si="26"/>
        <v>Sin Reproceso</v>
      </c>
      <c r="N276" t="str">
        <f t="shared" ca="1" si="27"/>
        <v>LOTE A</v>
      </c>
      <c r="O276" t="str">
        <f t="shared" ca="1" si="28"/>
        <v>400 kilos</v>
      </c>
      <c r="P276">
        <f t="shared" ca="1" si="29"/>
        <v>0.70984727875282649</v>
      </c>
      <c r="Q276">
        <f t="shared" ca="1" si="29"/>
        <v>7.1626502136999282E-2</v>
      </c>
      <c r="R276">
        <f t="shared" ca="1" si="29"/>
        <v>0.90176911530958792</v>
      </c>
      <c r="V276">
        <f t="shared" si="31"/>
        <v>-0.78</v>
      </c>
      <c r="W276">
        <f t="shared" si="31"/>
        <v>0.32</v>
      </c>
      <c r="X276">
        <f t="shared" si="31"/>
        <v>0.1</v>
      </c>
      <c r="Y276">
        <f t="shared" si="30"/>
        <v>-0.05</v>
      </c>
      <c r="Z276">
        <f t="shared" si="30"/>
        <v>0.33</v>
      </c>
      <c r="AA276">
        <f t="shared" si="30"/>
        <v>0.85</v>
      </c>
      <c r="AB276">
        <f t="shared" si="24"/>
        <v>0.9</v>
      </c>
    </row>
    <row r="277" spans="1:28" x14ac:dyDescent="0.3">
      <c r="A277" s="2" t="s">
        <v>537</v>
      </c>
      <c r="B277" s="2" t="s">
        <v>275</v>
      </c>
      <c r="C277" s="2" t="s">
        <v>545</v>
      </c>
      <c r="D277">
        <v>0.01</v>
      </c>
      <c r="E277">
        <v>0.34</v>
      </c>
      <c r="F277">
        <v>0.04</v>
      </c>
      <c r="G277">
        <v>0.01</v>
      </c>
      <c r="H277">
        <v>0.34</v>
      </c>
      <c r="I277">
        <v>0.34</v>
      </c>
      <c r="J277">
        <v>0.47</v>
      </c>
      <c r="K277" s="4" t="s">
        <v>547</v>
      </c>
      <c r="L277" s="20" t="s">
        <v>1202</v>
      </c>
      <c r="M277" t="str">
        <f t="shared" ca="1" si="26"/>
        <v>Sin Reproceso</v>
      </c>
      <c r="N277" t="str">
        <f t="shared" ca="1" si="27"/>
        <v>LOTE B</v>
      </c>
      <c r="O277" t="str">
        <f t="shared" ca="1" si="28"/>
        <v>200 Kilos</v>
      </c>
      <c r="P277">
        <f t="shared" ca="1" si="29"/>
        <v>0.44954721236843309</v>
      </c>
      <c r="Q277">
        <f t="shared" ca="1" si="29"/>
        <v>0.51847549316579178</v>
      </c>
      <c r="R277">
        <f t="shared" ca="1" si="29"/>
        <v>0.42223547285282537</v>
      </c>
      <c r="V277">
        <f t="shared" si="31"/>
        <v>0.01</v>
      </c>
      <c r="W277">
        <f t="shared" si="31"/>
        <v>0.34</v>
      </c>
      <c r="X277">
        <f t="shared" si="31"/>
        <v>0.04</v>
      </c>
      <c r="Y277">
        <f t="shared" si="30"/>
        <v>0.01</v>
      </c>
      <c r="Z277">
        <f t="shared" si="30"/>
        <v>0.34</v>
      </c>
      <c r="AA277">
        <f t="shared" si="30"/>
        <v>0.34</v>
      </c>
      <c r="AB277">
        <f t="shared" si="24"/>
        <v>0.47</v>
      </c>
    </row>
    <row r="278" spans="1:28" x14ac:dyDescent="0.3">
      <c r="A278" s="2" t="s">
        <v>537</v>
      </c>
      <c r="B278" s="2" t="s">
        <v>276</v>
      </c>
      <c r="C278" s="2" t="s">
        <v>545</v>
      </c>
      <c r="D278">
        <v>-0.42</v>
      </c>
      <c r="E278">
        <v>0.34</v>
      </c>
      <c r="F278">
        <v>0.06</v>
      </c>
      <c r="G278">
        <v>0</v>
      </c>
      <c r="H278">
        <v>0.35</v>
      </c>
      <c r="I278">
        <v>0.54</v>
      </c>
      <c r="J278">
        <v>0.64</v>
      </c>
      <c r="K278" s="4" t="s">
        <v>547</v>
      </c>
      <c r="L278" s="20" t="s">
        <v>1202</v>
      </c>
      <c r="M278" t="str">
        <f t="shared" ca="1" si="26"/>
        <v>Sin Reproceso</v>
      </c>
      <c r="N278" t="str">
        <f t="shared" ca="1" si="27"/>
        <v>LOTE B</v>
      </c>
      <c r="O278" t="str">
        <f t="shared" ca="1" si="28"/>
        <v>400 kilos</v>
      </c>
      <c r="P278">
        <f t="shared" ca="1" si="29"/>
        <v>0.90125569753668533</v>
      </c>
      <c r="Q278">
        <f t="shared" ca="1" si="29"/>
        <v>0.59326552824588863</v>
      </c>
      <c r="R278">
        <f t="shared" ca="1" si="29"/>
        <v>0.97970096153536157</v>
      </c>
      <c r="V278">
        <f t="shared" si="31"/>
        <v>-0.42</v>
      </c>
      <c r="W278">
        <f t="shared" si="31"/>
        <v>0.34</v>
      </c>
      <c r="X278">
        <f t="shared" si="31"/>
        <v>0.06</v>
      </c>
      <c r="Y278">
        <f t="shared" si="30"/>
        <v>0</v>
      </c>
      <c r="Z278">
        <f t="shared" si="30"/>
        <v>0.35</v>
      </c>
      <c r="AA278">
        <f t="shared" si="30"/>
        <v>0.54</v>
      </c>
      <c r="AB278">
        <f t="shared" si="24"/>
        <v>0.64</v>
      </c>
    </row>
    <row r="279" spans="1:28" x14ac:dyDescent="0.3">
      <c r="A279" s="2" t="s">
        <v>537</v>
      </c>
      <c r="B279" s="2" t="s">
        <v>277</v>
      </c>
      <c r="C279" s="2" t="s">
        <v>545</v>
      </c>
      <c r="D279">
        <v>-0.56000000000000005</v>
      </c>
      <c r="E279">
        <v>0.31</v>
      </c>
      <c r="F279">
        <v>0.13</v>
      </c>
      <c r="G279">
        <v>-0.08</v>
      </c>
      <c r="H279">
        <v>0.32</v>
      </c>
      <c r="I279">
        <v>0.65</v>
      </c>
      <c r="J279">
        <v>0.72</v>
      </c>
      <c r="K279" s="4" t="s">
        <v>547</v>
      </c>
      <c r="L279" s="20" t="s">
        <v>1202</v>
      </c>
      <c r="M279" t="str">
        <f t="shared" ca="1" si="26"/>
        <v>Sin Reproceso</v>
      </c>
      <c r="N279" t="str">
        <f t="shared" ca="1" si="27"/>
        <v>LOTE A</v>
      </c>
      <c r="O279" t="str">
        <f t="shared" ca="1" si="28"/>
        <v>200 Kilos</v>
      </c>
      <c r="P279">
        <f t="shared" ca="1" si="29"/>
        <v>0.61043866104657185</v>
      </c>
      <c r="Q279">
        <f t="shared" ca="1" si="29"/>
        <v>8.1043163984715894E-2</v>
      </c>
      <c r="R279">
        <f t="shared" ca="1" si="29"/>
        <v>0.61626021282726717</v>
      </c>
      <c r="V279">
        <f t="shared" si="31"/>
        <v>-0.56000000000000005</v>
      </c>
      <c r="W279">
        <f t="shared" si="31"/>
        <v>0.31</v>
      </c>
      <c r="X279">
        <f t="shared" si="31"/>
        <v>0.13</v>
      </c>
      <c r="Y279">
        <f t="shared" si="30"/>
        <v>-0.08</v>
      </c>
      <c r="Z279">
        <f t="shared" si="30"/>
        <v>0.32</v>
      </c>
      <c r="AA279">
        <f t="shared" si="30"/>
        <v>0.65</v>
      </c>
      <c r="AB279">
        <f t="shared" si="24"/>
        <v>0.72</v>
      </c>
    </row>
    <row r="280" spans="1:28" x14ac:dyDescent="0.3">
      <c r="A280" s="2" t="s">
        <v>537</v>
      </c>
      <c r="B280" s="2" t="s">
        <v>278</v>
      </c>
      <c r="C280" s="2" t="s">
        <v>545</v>
      </c>
      <c r="D280">
        <v>0.28999999999999998</v>
      </c>
      <c r="E280">
        <v>0.32</v>
      </c>
      <c r="F280">
        <v>0.28999999999999998</v>
      </c>
      <c r="G280">
        <v>-0.23</v>
      </c>
      <c r="H280">
        <v>0.37</v>
      </c>
      <c r="I280">
        <v>0.52</v>
      </c>
      <c r="J280">
        <v>0.66</v>
      </c>
      <c r="K280" s="4" t="s">
        <v>547</v>
      </c>
      <c r="L280" s="20" t="s">
        <v>1202</v>
      </c>
      <c r="M280" t="str">
        <f t="shared" ca="1" si="26"/>
        <v>Sin Reproceso</v>
      </c>
      <c r="N280" t="str">
        <f t="shared" ca="1" si="27"/>
        <v>LOTE C</v>
      </c>
      <c r="O280" t="str">
        <f t="shared" ca="1" si="28"/>
        <v>400 kilos</v>
      </c>
      <c r="P280">
        <f t="shared" ca="1" si="29"/>
        <v>0.842957592837007</v>
      </c>
      <c r="Q280">
        <f t="shared" ca="1" si="29"/>
        <v>0.98828262847740589</v>
      </c>
      <c r="R280">
        <f t="shared" ca="1" si="29"/>
        <v>0.42565838517216226</v>
      </c>
      <c r="V280">
        <f t="shared" si="31"/>
        <v>0.28999999999999998</v>
      </c>
      <c r="W280">
        <f t="shared" si="31"/>
        <v>0.32</v>
      </c>
      <c r="X280">
        <f t="shared" si="31"/>
        <v>0.28999999999999998</v>
      </c>
      <c r="Y280">
        <f t="shared" si="30"/>
        <v>-0.23</v>
      </c>
      <c r="Z280">
        <f t="shared" si="30"/>
        <v>0.37</v>
      </c>
      <c r="AA280">
        <f t="shared" si="30"/>
        <v>0.52</v>
      </c>
      <c r="AB280">
        <f t="shared" si="30"/>
        <v>0.66</v>
      </c>
    </row>
    <row r="281" spans="1:28" x14ac:dyDescent="0.3">
      <c r="A281" s="2" t="s">
        <v>537</v>
      </c>
      <c r="B281" s="2" t="s">
        <v>279</v>
      </c>
      <c r="C281" s="2" t="s">
        <v>545</v>
      </c>
      <c r="D281">
        <v>0.28999999999999998</v>
      </c>
      <c r="E281">
        <v>0.31</v>
      </c>
      <c r="F281">
        <v>0.31</v>
      </c>
      <c r="G281">
        <v>-0.25</v>
      </c>
      <c r="H281">
        <v>0.36</v>
      </c>
      <c r="I281">
        <v>0.52</v>
      </c>
      <c r="J281">
        <v>0.67</v>
      </c>
      <c r="K281" s="4" t="s">
        <v>547</v>
      </c>
      <c r="L281" s="20" t="s">
        <v>1202</v>
      </c>
      <c r="M281" t="str">
        <f t="shared" ca="1" si="26"/>
        <v>Sin Reproceso</v>
      </c>
      <c r="N281" t="str">
        <f t="shared" ca="1" si="27"/>
        <v>LOTE B</v>
      </c>
      <c r="O281" t="str">
        <f t="shared" ca="1" si="28"/>
        <v>50 Kilos</v>
      </c>
      <c r="P281">
        <f t="shared" ca="1" si="29"/>
        <v>8.3975813770356122E-3</v>
      </c>
      <c r="Q281">
        <f t="shared" ca="1" si="29"/>
        <v>0.3609894494462752</v>
      </c>
      <c r="R281">
        <f t="shared" ca="1" si="29"/>
        <v>0.65800397100140184</v>
      </c>
      <c r="V281">
        <f t="shared" si="31"/>
        <v>0.28999999999999998</v>
      </c>
      <c r="W281">
        <f t="shared" si="31"/>
        <v>0.31</v>
      </c>
      <c r="X281">
        <f t="shared" si="31"/>
        <v>0.31</v>
      </c>
      <c r="Y281">
        <f t="shared" si="30"/>
        <v>-0.25</v>
      </c>
      <c r="Z281">
        <f t="shared" si="30"/>
        <v>0.36</v>
      </c>
      <c r="AA281">
        <f t="shared" si="30"/>
        <v>0.52</v>
      </c>
      <c r="AB281">
        <f t="shared" si="30"/>
        <v>0.67</v>
      </c>
    </row>
    <row r="282" spans="1:28" x14ac:dyDescent="0.3">
      <c r="A282" s="2" t="s">
        <v>537</v>
      </c>
      <c r="B282" s="2" t="s">
        <v>280</v>
      </c>
      <c r="C282" s="2" t="s">
        <v>545</v>
      </c>
      <c r="D282">
        <v>0.24</v>
      </c>
      <c r="E282">
        <v>0.34</v>
      </c>
      <c r="F282">
        <v>0.28999999999999998</v>
      </c>
      <c r="G282">
        <v>-0.22</v>
      </c>
      <c r="H282">
        <v>0.39</v>
      </c>
      <c r="I282">
        <v>0.51</v>
      </c>
      <c r="J282">
        <v>0.67</v>
      </c>
      <c r="K282" s="4" t="s">
        <v>547</v>
      </c>
      <c r="L282" s="20" t="s">
        <v>1202</v>
      </c>
      <c r="M282" t="str">
        <f t="shared" ca="1" si="26"/>
        <v>Sin Reproceso</v>
      </c>
      <c r="N282" t="str">
        <f t="shared" ca="1" si="27"/>
        <v>LOTE A</v>
      </c>
      <c r="O282" t="str">
        <f t="shared" ca="1" si="28"/>
        <v>200 Kilos</v>
      </c>
      <c r="P282">
        <f t="shared" ca="1" si="29"/>
        <v>0.66168875690970719</v>
      </c>
      <c r="Q282">
        <f t="shared" ca="1" si="29"/>
        <v>0.21898758899465398</v>
      </c>
      <c r="R282">
        <f t="shared" ca="1" si="29"/>
        <v>0.18599619050665561</v>
      </c>
      <c r="V282">
        <f t="shared" si="31"/>
        <v>0.24</v>
      </c>
      <c r="W282">
        <f t="shared" si="31"/>
        <v>0.34</v>
      </c>
      <c r="X282">
        <f t="shared" si="31"/>
        <v>0.28999999999999998</v>
      </c>
      <c r="Y282">
        <f t="shared" si="30"/>
        <v>-0.22</v>
      </c>
      <c r="Z282">
        <f t="shared" si="30"/>
        <v>0.39</v>
      </c>
      <c r="AA282">
        <f t="shared" si="30"/>
        <v>0.51</v>
      </c>
      <c r="AB282">
        <f t="shared" si="30"/>
        <v>0.67</v>
      </c>
    </row>
    <row r="283" spans="1:28" x14ac:dyDescent="0.3">
      <c r="A283" s="2" t="s">
        <v>537</v>
      </c>
      <c r="B283" s="2" t="s">
        <v>281</v>
      </c>
      <c r="C283" s="2" t="s">
        <v>545</v>
      </c>
      <c r="D283">
        <v>-0.13</v>
      </c>
      <c r="E283">
        <v>0.28000000000000003</v>
      </c>
      <c r="F283">
        <v>0.36</v>
      </c>
      <c r="G283">
        <v>-0.31</v>
      </c>
      <c r="H283">
        <v>0.33</v>
      </c>
      <c r="I283">
        <v>0.47</v>
      </c>
      <c r="J283">
        <v>0.64</v>
      </c>
      <c r="K283" s="4" t="s">
        <v>547</v>
      </c>
      <c r="L283" s="20" t="s">
        <v>1202</v>
      </c>
      <c r="M283" t="str">
        <f t="shared" ca="1" si="26"/>
        <v>Sin Reproceso</v>
      </c>
      <c r="N283" t="str">
        <f t="shared" ca="1" si="27"/>
        <v>LOTE C</v>
      </c>
      <c r="O283" t="str">
        <f t="shared" ca="1" si="28"/>
        <v>400 kilos</v>
      </c>
      <c r="P283">
        <f t="shared" ca="1" si="29"/>
        <v>0.83954902925046571</v>
      </c>
      <c r="Q283">
        <f t="shared" ca="1" si="29"/>
        <v>0.85723104790216054</v>
      </c>
      <c r="R283">
        <f t="shared" ca="1" si="29"/>
        <v>0.7003508714098915</v>
      </c>
      <c r="V283">
        <f t="shared" si="31"/>
        <v>-0.13</v>
      </c>
      <c r="W283">
        <f t="shared" si="31"/>
        <v>0.28000000000000003</v>
      </c>
      <c r="X283">
        <f t="shared" si="31"/>
        <v>0.36</v>
      </c>
      <c r="Y283">
        <f t="shared" si="30"/>
        <v>-0.31</v>
      </c>
      <c r="Z283">
        <f t="shared" si="30"/>
        <v>0.33</v>
      </c>
      <c r="AA283">
        <f t="shared" si="30"/>
        <v>0.47</v>
      </c>
      <c r="AB283">
        <f t="shared" si="30"/>
        <v>0.64</v>
      </c>
    </row>
    <row r="284" spans="1:28" x14ac:dyDescent="0.3">
      <c r="A284" s="2" t="s">
        <v>537</v>
      </c>
      <c r="B284" s="2" t="s">
        <v>282</v>
      </c>
      <c r="C284" s="2" t="s">
        <v>545</v>
      </c>
      <c r="D284">
        <v>0.17</v>
      </c>
      <c r="E284">
        <v>0.31</v>
      </c>
      <c r="F284">
        <v>0.31</v>
      </c>
      <c r="G284">
        <v>-0.25</v>
      </c>
      <c r="H284">
        <v>0.36</v>
      </c>
      <c r="I284">
        <v>0.47</v>
      </c>
      <c r="J284">
        <v>0.63</v>
      </c>
      <c r="K284" s="4" t="s">
        <v>547</v>
      </c>
      <c r="L284" s="20" t="s">
        <v>1202</v>
      </c>
      <c r="M284" t="str">
        <f t="shared" ca="1" si="26"/>
        <v>Sin Reproceso</v>
      </c>
      <c r="N284" t="str">
        <f t="shared" ca="1" si="27"/>
        <v>LOTE B</v>
      </c>
      <c r="O284" t="str">
        <f t="shared" ca="1" si="28"/>
        <v>400 kilos</v>
      </c>
      <c r="P284">
        <f t="shared" ca="1" si="29"/>
        <v>0.70999243375633425</v>
      </c>
      <c r="Q284">
        <f t="shared" ca="1" si="29"/>
        <v>0.39477599419546727</v>
      </c>
      <c r="R284">
        <f t="shared" ca="1" si="29"/>
        <v>0.39423579841548595</v>
      </c>
      <c r="V284">
        <f t="shared" si="31"/>
        <v>0.17</v>
      </c>
      <c r="W284">
        <f t="shared" si="31"/>
        <v>0.31</v>
      </c>
      <c r="X284">
        <f t="shared" si="31"/>
        <v>0.31</v>
      </c>
      <c r="Y284">
        <f t="shared" si="30"/>
        <v>-0.25</v>
      </c>
      <c r="Z284">
        <f t="shared" si="30"/>
        <v>0.36</v>
      </c>
      <c r="AA284">
        <f t="shared" si="30"/>
        <v>0.47</v>
      </c>
      <c r="AB284">
        <f t="shared" si="30"/>
        <v>0.63</v>
      </c>
    </row>
    <row r="285" spans="1:28" x14ac:dyDescent="0.3">
      <c r="A285" s="2" t="s">
        <v>537</v>
      </c>
      <c r="B285" s="2" t="s">
        <v>283</v>
      </c>
      <c r="C285" s="2" t="s">
        <v>545</v>
      </c>
      <c r="D285">
        <v>-0.04</v>
      </c>
      <c r="E285">
        <v>0.25</v>
      </c>
      <c r="F285">
        <v>0.35</v>
      </c>
      <c r="G285">
        <v>-0.3</v>
      </c>
      <c r="H285">
        <v>0.3</v>
      </c>
      <c r="I285">
        <v>0.43</v>
      </c>
      <c r="J285">
        <v>0.59</v>
      </c>
      <c r="K285" s="4" t="s">
        <v>547</v>
      </c>
      <c r="L285" s="20" t="s">
        <v>1202</v>
      </c>
      <c r="M285" t="str">
        <f t="shared" ca="1" si="26"/>
        <v>Reproceso</v>
      </c>
      <c r="N285" t="str">
        <f t="shared" ca="1" si="27"/>
        <v>LOTE C</v>
      </c>
      <c r="O285" t="str">
        <f t="shared" ca="1" si="28"/>
        <v>200 Kilos</v>
      </c>
      <c r="P285">
        <f t="shared" ca="1" si="29"/>
        <v>0.46085790640871716</v>
      </c>
      <c r="Q285">
        <f t="shared" ca="1" si="29"/>
        <v>0.98079580007831835</v>
      </c>
      <c r="R285">
        <f t="shared" ca="1" si="29"/>
        <v>1.4946414952884846E-2</v>
      </c>
      <c r="V285">
        <f t="shared" si="31"/>
        <v>-0.04</v>
      </c>
      <c r="W285">
        <f t="shared" si="31"/>
        <v>0.25</v>
      </c>
      <c r="X285">
        <f t="shared" si="31"/>
        <v>0.35</v>
      </c>
      <c r="Y285">
        <f t="shared" si="30"/>
        <v>-0.3</v>
      </c>
      <c r="Z285">
        <f t="shared" si="30"/>
        <v>0.3</v>
      </c>
      <c r="AA285">
        <f t="shared" si="30"/>
        <v>0.43</v>
      </c>
      <c r="AB285">
        <f t="shared" si="30"/>
        <v>0.59</v>
      </c>
    </row>
    <row r="286" spans="1:28" x14ac:dyDescent="0.3">
      <c r="A286" s="2" t="s">
        <v>537</v>
      </c>
      <c r="B286" s="2" t="s">
        <v>284</v>
      </c>
      <c r="C286" s="2" t="s">
        <v>545</v>
      </c>
      <c r="D286">
        <v>-0.18</v>
      </c>
      <c r="E286">
        <v>0.27</v>
      </c>
      <c r="F286">
        <v>0.36</v>
      </c>
      <c r="G286">
        <v>-0.31</v>
      </c>
      <c r="H286">
        <v>0.32</v>
      </c>
      <c r="I286">
        <v>0.49</v>
      </c>
      <c r="J286">
        <v>0.65</v>
      </c>
      <c r="K286" s="4" t="s">
        <v>547</v>
      </c>
      <c r="L286" s="20" t="s">
        <v>1202</v>
      </c>
      <c r="M286" t="str">
        <f t="shared" ca="1" si="26"/>
        <v>Sin Reproceso</v>
      </c>
      <c r="N286" t="str">
        <f t="shared" ca="1" si="27"/>
        <v>LOTE A</v>
      </c>
      <c r="O286" t="str">
        <f t="shared" ca="1" si="28"/>
        <v>200 Kilos</v>
      </c>
      <c r="P286">
        <f t="shared" ca="1" si="29"/>
        <v>0.39963158685822064</v>
      </c>
      <c r="Q286">
        <f t="shared" ca="1" si="29"/>
        <v>0.2108189989904985</v>
      </c>
      <c r="R286">
        <f t="shared" ca="1" si="29"/>
        <v>0.39006146505213601</v>
      </c>
      <c r="V286">
        <f t="shared" si="31"/>
        <v>-0.18</v>
      </c>
      <c r="W286">
        <f t="shared" si="31"/>
        <v>0.27</v>
      </c>
      <c r="X286">
        <f t="shared" si="31"/>
        <v>0.36</v>
      </c>
      <c r="Y286">
        <f t="shared" si="30"/>
        <v>-0.31</v>
      </c>
      <c r="Z286">
        <f t="shared" si="30"/>
        <v>0.32</v>
      </c>
      <c r="AA286">
        <f t="shared" si="30"/>
        <v>0.49</v>
      </c>
      <c r="AB286">
        <f t="shared" si="30"/>
        <v>0.65</v>
      </c>
    </row>
    <row r="287" spans="1:28" x14ac:dyDescent="0.3">
      <c r="A287" s="2" t="s">
        <v>537</v>
      </c>
      <c r="B287" s="2" t="s">
        <v>285</v>
      </c>
      <c r="C287" s="2" t="s">
        <v>545</v>
      </c>
      <c r="D287">
        <v>-0.12</v>
      </c>
      <c r="E287">
        <v>0.2</v>
      </c>
      <c r="F287">
        <v>0.28000000000000003</v>
      </c>
      <c r="G287">
        <v>-0.25</v>
      </c>
      <c r="H287">
        <v>0.23</v>
      </c>
      <c r="I287">
        <v>0.37</v>
      </c>
      <c r="J287">
        <v>0.49</v>
      </c>
      <c r="K287" s="4" t="s">
        <v>547</v>
      </c>
      <c r="L287" s="20" t="s">
        <v>1202</v>
      </c>
      <c r="M287" t="str">
        <f t="shared" ca="1" si="26"/>
        <v>Sin Reproceso</v>
      </c>
      <c r="N287" t="str">
        <f t="shared" ca="1" si="27"/>
        <v>LOTE B</v>
      </c>
      <c r="O287" t="str">
        <f t="shared" ca="1" si="28"/>
        <v>200 Kilos</v>
      </c>
      <c r="P287">
        <f t="shared" ca="1" si="29"/>
        <v>0.454474690814613</v>
      </c>
      <c r="Q287">
        <f t="shared" ca="1" si="29"/>
        <v>0.4659345804891255</v>
      </c>
      <c r="R287">
        <f t="shared" ca="1" si="29"/>
        <v>0.10798285802868002</v>
      </c>
      <c r="V287">
        <f t="shared" si="31"/>
        <v>-0.12</v>
      </c>
      <c r="W287">
        <f t="shared" si="31"/>
        <v>0.2</v>
      </c>
      <c r="X287">
        <f t="shared" si="31"/>
        <v>0.28000000000000003</v>
      </c>
      <c r="Y287">
        <f t="shared" si="30"/>
        <v>-0.25</v>
      </c>
      <c r="Z287">
        <f t="shared" si="30"/>
        <v>0.23</v>
      </c>
      <c r="AA287">
        <f t="shared" si="30"/>
        <v>0.37</v>
      </c>
      <c r="AB287">
        <f t="shared" si="30"/>
        <v>0.49</v>
      </c>
    </row>
    <row r="288" spans="1:28" x14ac:dyDescent="0.3">
      <c r="A288" s="2" t="s">
        <v>537</v>
      </c>
      <c r="B288" s="2" t="s">
        <v>286</v>
      </c>
      <c r="C288" s="2" t="s">
        <v>545</v>
      </c>
      <c r="D288">
        <v>-0.33</v>
      </c>
      <c r="E288">
        <v>0.25</v>
      </c>
      <c r="F288">
        <v>0.32</v>
      </c>
      <c r="G288">
        <v>-0.28000000000000003</v>
      </c>
      <c r="H288">
        <v>0.3</v>
      </c>
      <c r="I288">
        <v>0.52</v>
      </c>
      <c r="J288">
        <v>0.65</v>
      </c>
      <c r="K288" s="4" t="s">
        <v>547</v>
      </c>
      <c r="L288" s="20" t="s">
        <v>1202</v>
      </c>
      <c r="M288" t="str">
        <f t="shared" ca="1" si="26"/>
        <v>Sin Reproceso</v>
      </c>
      <c r="N288" t="str">
        <f t="shared" ca="1" si="27"/>
        <v>LOTE B</v>
      </c>
      <c r="O288" t="str">
        <f t="shared" ca="1" si="28"/>
        <v>200 Kilos</v>
      </c>
      <c r="P288">
        <f t="shared" ca="1" si="29"/>
        <v>0.65759553992713216</v>
      </c>
      <c r="Q288">
        <f t="shared" ca="1" si="29"/>
        <v>0.65264270036157634</v>
      </c>
      <c r="R288">
        <f t="shared" ca="1" si="29"/>
        <v>0.85258845986204768</v>
      </c>
      <c r="V288">
        <f t="shared" si="31"/>
        <v>-0.33</v>
      </c>
      <c r="W288">
        <f t="shared" si="31"/>
        <v>0.25</v>
      </c>
      <c r="X288">
        <f t="shared" si="31"/>
        <v>0.32</v>
      </c>
      <c r="Y288">
        <f t="shared" si="30"/>
        <v>-0.28000000000000003</v>
      </c>
      <c r="Z288">
        <f t="shared" si="30"/>
        <v>0.3</v>
      </c>
      <c r="AA288">
        <f t="shared" si="30"/>
        <v>0.52</v>
      </c>
      <c r="AB288">
        <f t="shared" si="30"/>
        <v>0.65</v>
      </c>
    </row>
    <row r="289" spans="1:28" x14ac:dyDescent="0.3">
      <c r="A289" s="2" t="s">
        <v>537</v>
      </c>
      <c r="B289" s="2" t="s">
        <v>287</v>
      </c>
      <c r="C289" s="2" t="s">
        <v>545</v>
      </c>
      <c r="D289">
        <v>0.33</v>
      </c>
      <c r="E289">
        <v>0.2</v>
      </c>
      <c r="F289">
        <v>0.24</v>
      </c>
      <c r="G289">
        <v>-0.21</v>
      </c>
      <c r="H289">
        <v>0.23</v>
      </c>
      <c r="I289">
        <v>0.46</v>
      </c>
      <c r="J289">
        <v>0.55000000000000004</v>
      </c>
      <c r="K289" s="4" t="s">
        <v>547</v>
      </c>
      <c r="L289" s="20" t="s">
        <v>1202</v>
      </c>
      <c r="M289" t="str">
        <f t="shared" ca="1" si="26"/>
        <v>Sin Reproceso</v>
      </c>
      <c r="N289" t="str">
        <f t="shared" ca="1" si="27"/>
        <v>LOTE C</v>
      </c>
      <c r="O289" t="str">
        <f t="shared" ca="1" si="28"/>
        <v>50 Kilos</v>
      </c>
      <c r="P289">
        <f t="shared" ca="1" si="29"/>
        <v>3.4138551514882876E-3</v>
      </c>
      <c r="Q289">
        <f t="shared" ca="1" si="29"/>
        <v>0.72735732095435701</v>
      </c>
      <c r="R289">
        <f t="shared" ca="1" si="29"/>
        <v>0.67452488432641344</v>
      </c>
      <c r="V289">
        <f t="shared" si="31"/>
        <v>0.33</v>
      </c>
      <c r="W289">
        <f t="shared" si="31"/>
        <v>0.2</v>
      </c>
      <c r="X289">
        <f t="shared" si="31"/>
        <v>0.24</v>
      </c>
      <c r="Y289">
        <f t="shared" si="30"/>
        <v>-0.21</v>
      </c>
      <c r="Z289">
        <f t="shared" si="30"/>
        <v>0.23</v>
      </c>
      <c r="AA289">
        <f t="shared" si="30"/>
        <v>0.46</v>
      </c>
      <c r="AB289">
        <f t="shared" si="30"/>
        <v>0.55000000000000004</v>
      </c>
    </row>
    <row r="290" spans="1:28" x14ac:dyDescent="0.3">
      <c r="A290" s="2" t="s">
        <v>537</v>
      </c>
      <c r="B290" s="2" t="s">
        <v>288</v>
      </c>
      <c r="C290" s="2" t="s">
        <v>545</v>
      </c>
      <c r="D290">
        <v>0.44</v>
      </c>
      <c r="E290">
        <v>0.24</v>
      </c>
      <c r="F290">
        <v>0.23</v>
      </c>
      <c r="G290">
        <v>-0.19</v>
      </c>
      <c r="H290">
        <v>0.27</v>
      </c>
      <c r="I290">
        <v>0.55000000000000004</v>
      </c>
      <c r="J290">
        <v>0.63</v>
      </c>
      <c r="K290" s="4" t="s">
        <v>547</v>
      </c>
      <c r="L290" s="20" t="s">
        <v>1202</v>
      </c>
      <c r="M290" t="str">
        <f t="shared" ca="1" si="26"/>
        <v>Sin Reproceso</v>
      </c>
      <c r="N290" t="str">
        <f t="shared" ca="1" si="27"/>
        <v>LOTE C</v>
      </c>
      <c r="O290" t="str">
        <f t="shared" ca="1" si="28"/>
        <v>100 Kilos</v>
      </c>
      <c r="P290">
        <f t="shared" ca="1" si="29"/>
        <v>0.15582102631191852</v>
      </c>
      <c r="Q290">
        <f t="shared" ca="1" si="29"/>
        <v>0.76547111814953794</v>
      </c>
      <c r="R290">
        <f t="shared" ca="1" si="29"/>
        <v>0.76047993270103476</v>
      </c>
      <c r="V290">
        <f t="shared" si="31"/>
        <v>0.44</v>
      </c>
      <c r="W290">
        <f t="shared" si="31"/>
        <v>0.24</v>
      </c>
      <c r="X290">
        <f t="shared" si="31"/>
        <v>0.23</v>
      </c>
      <c r="Y290">
        <f t="shared" si="30"/>
        <v>-0.19</v>
      </c>
      <c r="Z290">
        <f t="shared" si="30"/>
        <v>0.27</v>
      </c>
      <c r="AA290">
        <f t="shared" si="30"/>
        <v>0.55000000000000004</v>
      </c>
      <c r="AB290">
        <f t="shared" si="30"/>
        <v>0.63</v>
      </c>
    </row>
    <row r="291" spans="1:28" x14ac:dyDescent="0.3">
      <c r="A291" s="2" t="s">
        <v>537</v>
      </c>
      <c r="B291" s="2" t="s">
        <v>289</v>
      </c>
      <c r="C291" s="2" t="s">
        <v>545</v>
      </c>
      <c r="D291">
        <v>0.33</v>
      </c>
      <c r="E291">
        <v>0.2</v>
      </c>
      <c r="F291">
        <v>0.24</v>
      </c>
      <c r="G291">
        <v>-0.21</v>
      </c>
      <c r="H291">
        <v>0.23</v>
      </c>
      <c r="I291">
        <v>0.46</v>
      </c>
      <c r="J291">
        <v>0.54</v>
      </c>
      <c r="K291" s="4" t="s">
        <v>547</v>
      </c>
      <c r="L291" s="20" t="s">
        <v>1202</v>
      </c>
      <c r="M291" t="str">
        <f t="shared" ca="1" si="26"/>
        <v>Sin Reproceso</v>
      </c>
      <c r="N291" t="str">
        <f t="shared" ca="1" si="27"/>
        <v>LOTE C</v>
      </c>
      <c r="O291" t="str">
        <f t="shared" ca="1" si="28"/>
        <v>50 Kilos</v>
      </c>
      <c r="P291">
        <f t="shared" ca="1" si="29"/>
        <v>6.3680132396127243E-2</v>
      </c>
      <c r="Q291">
        <f t="shared" ca="1" si="29"/>
        <v>0.71917584316454619</v>
      </c>
      <c r="R291">
        <f t="shared" ca="1" si="29"/>
        <v>0.77788146627151356</v>
      </c>
      <c r="V291">
        <f t="shared" si="31"/>
        <v>0.33</v>
      </c>
      <c r="W291">
        <f t="shared" si="31"/>
        <v>0.2</v>
      </c>
      <c r="X291">
        <f t="shared" si="31"/>
        <v>0.24</v>
      </c>
      <c r="Y291">
        <f t="shared" si="30"/>
        <v>-0.21</v>
      </c>
      <c r="Z291">
        <f t="shared" si="30"/>
        <v>0.23</v>
      </c>
      <c r="AA291">
        <f t="shared" si="30"/>
        <v>0.46</v>
      </c>
      <c r="AB291">
        <f t="shared" si="30"/>
        <v>0.54</v>
      </c>
    </row>
    <row r="292" spans="1:28" x14ac:dyDescent="0.3">
      <c r="A292" s="2" t="s">
        <v>537</v>
      </c>
      <c r="B292" s="2" t="s">
        <v>290</v>
      </c>
      <c r="C292" s="2" t="s">
        <v>545</v>
      </c>
      <c r="D292">
        <v>-0.12</v>
      </c>
      <c r="E292">
        <v>0.31</v>
      </c>
      <c r="F292">
        <v>0.32</v>
      </c>
      <c r="G292">
        <v>-0.26</v>
      </c>
      <c r="H292">
        <v>0.36</v>
      </c>
      <c r="I292">
        <v>0.46</v>
      </c>
      <c r="J292">
        <v>0.63</v>
      </c>
      <c r="K292" s="4" t="s">
        <v>547</v>
      </c>
      <c r="L292" s="20" t="s">
        <v>1202</v>
      </c>
      <c r="M292" t="str">
        <f t="shared" ca="1" si="26"/>
        <v>Sin Reproceso</v>
      </c>
      <c r="N292" t="str">
        <f t="shared" ca="1" si="27"/>
        <v>LOTE C</v>
      </c>
      <c r="O292" t="str">
        <f t="shared" ca="1" si="28"/>
        <v>400 kilos</v>
      </c>
      <c r="P292">
        <f t="shared" ca="1" si="29"/>
        <v>0.89736019421427804</v>
      </c>
      <c r="Q292">
        <f t="shared" ca="1" si="29"/>
        <v>0.80259080334645616</v>
      </c>
      <c r="R292">
        <f t="shared" ca="1" si="29"/>
        <v>0.6069421984250194</v>
      </c>
      <c r="V292">
        <f t="shared" si="31"/>
        <v>-0.12</v>
      </c>
      <c r="W292">
        <f t="shared" si="31"/>
        <v>0.31</v>
      </c>
      <c r="X292">
        <f t="shared" si="31"/>
        <v>0.32</v>
      </c>
      <c r="Y292">
        <f t="shared" si="30"/>
        <v>-0.26</v>
      </c>
      <c r="Z292">
        <f t="shared" si="30"/>
        <v>0.36</v>
      </c>
      <c r="AA292">
        <f t="shared" si="30"/>
        <v>0.46</v>
      </c>
      <c r="AB292">
        <f t="shared" si="30"/>
        <v>0.63</v>
      </c>
    </row>
    <row r="293" spans="1:28" x14ac:dyDescent="0.3">
      <c r="A293" s="2" t="s">
        <v>537</v>
      </c>
      <c r="B293" s="2" t="s">
        <v>291</v>
      </c>
      <c r="C293" s="2" t="s">
        <v>545</v>
      </c>
      <c r="D293">
        <v>0.11</v>
      </c>
      <c r="E293">
        <v>0.3</v>
      </c>
      <c r="F293">
        <v>0.33</v>
      </c>
      <c r="G293">
        <v>-0.28000000000000003</v>
      </c>
      <c r="H293">
        <v>0.36</v>
      </c>
      <c r="I293">
        <v>0.47</v>
      </c>
      <c r="J293">
        <v>0.64</v>
      </c>
      <c r="K293" s="4" t="s">
        <v>547</v>
      </c>
      <c r="L293" s="20" t="s">
        <v>1202</v>
      </c>
      <c r="M293" t="str">
        <f t="shared" ca="1" si="26"/>
        <v>Sin Reproceso</v>
      </c>
      <c r="N293" t="str">
        <f t="shared" ca="1" si="27"/>
        <v>LOTE B</v>
      </c>
      <c r="O293" t="str">
        <f t="shared" ca="1" si="28"/>
        <v>400 kilos</v>
      </c>
      <c r="P293">
        <f t="shared" ca="1" si="29"/>
        <v>0.78728188140350841</v>
      </c>
      <c r="Q293">
        <f t="shared" ca="1" si="29"/>
        <v>0.37269219197800085</v>
      </c>
      <c r="R293">
        <f t="shared" ca="1" si="29"/>
        <v>0.92056054971203738</v>
      </c>
      <c r="V293">
        <f t="shared" si="31"/>
        <v>0.11</v>
      </c>
      <c r="W293">
        <f t="shared" si="31"/>
        <v>0.3</v>
      </c>
      <c r="X293">
        <f t="shared" si="31"/>
        <v>0.33</v>
      </c>
      <c r="Y293">
        <f t="shared" si="30"/>
        <v>-0.28000000000000003</v>
      </c>
      <c r="Z293">
        <f t="shared" si="30"/>
        <v>0.36</v>
      </c>
      <c r="AA293">
        <f t="shared" si="30"/>
        <v>0.47</v>
      </c>
      <c r="AB293">
        <f t="shared" si="30"/>
        <v>0.64</v>
      </c>
    </row>
    <row r="294" spans="1:28" x14ac:dyDescent="0.3">
      <c r="A294" s="2" t="s">
        <v>537</v>
      </c>
      <c r="B294" s="2" t="s">
        <v>292</v>
      </c>
      <c r="C294" s="2" t="s">
        <v>545</v>
      </c>
      <c r="D294">
        <v>-0.22</v>
      </c>
      <c r="E294">
        <v>0.22</v>
      </c>
      <c r="F294">
        <v>0.28000000000000003</v>
      </c>
      <c r="G294">
        <v>-0.25</v>
      </c>
      <c r="H294">
        <v>0.26</v>
      </c>
      <c r="I294">
        <v>0.42</v>
      </c>
      <c r="J294">
        <v>0.54</v>
      </c>
      <c r="K294" s="4" t="s">
        <v>547</v>
      </c>
      <c r="L294" s="20" t="s">
        <v>1202</v>
      </c>
      <c r="M294" t="str">
        <f t="shared" ca="1" si="26"/>
        <v>Sin Reproceso</v>
      </c>
      <c r="N294" t="str">
        <f t="shared" ca="1" si="27"/>
        <v>LOTE B</v>
      </c>
      <c r="O294" t="str">
        <f t="shared" ca="1" si="28"/>
        <v>100 Kilos</v>
      </c>
      <c r="P294">
        <f t="shared" ca="1" si="29"/>
        <v>0.18579027302672102</v>
      </c>
      <c r="Q294">
        <f t="shared" ca="1" si="29"/>
        <v>0.57949447386980135</v>
      </c>
      <c r="R294">
        <f t="shared" ca="1" si="29"/>
        <v>0.23337208799855813</v>
      </c>
      <c r="V294">
        <f t="shared" si="31"/>
        <v>-0.22</v>
      </c>
      <c r="W294">
        <f t="shared" si="31"/>
        <v>0.22</v>
      </c>
      <c r="X294">
        <f t="shared" si="31"/>
        <v>0.28000000000000003</v>
      </c>
      <c r="Y294">
        <f t="shared" si="30"/>
        <v>-0.25</v>
      </c>
      <c r="Z294">
        <f t="shared" si="30"/>
        <v>0.26</v>
      </c>
      <c r="AA294">
        <f t="shared" si="30"/>
        <v>0.42</v>
      </c>
      <c r="AB294">
        <f t="shared" si="30"/>
        <v>0.54</v>
      </c>
    </row>
    <row r="295" spans="1:28" x14ac:dyDescent="0.3">
      <c r="A295" s="2" t="s">
        <v>537</v>
      </c>
      <c r="B295" s="2" t="s">
        <v>293</v>
      </c>
      <c r="C295" s="2" t="s">
        <v>545</v>
      </c>
      <c r="D295">
        <v>-0.63</v>
      </c>
      <c r="E295">
        <v>0.25</v>
      </c>
      <c r="F295">
        <v>0.31</v>
      </c>
      <c r="G295">
        <v>-0.27</v>
      </c>
      <c r="H295">
        <v>0.28999999999999998</v>
      </c>
      <c r="I295">
        <v>0.75</v>
      </c>
      <c r="J295">
        <v>0.83</v>
      </c>
      <c r="K295" s="4" t="s">
        <v>547</v>
      </c>
      <c r="L295" s="20" t="s">
        <v>1202</v>
      </c>
      <c r="M295" t="str">
        <f t="shared" ca="1" si="26"/>
        <v>Sin Reproceso</v>
      </c>
      <c r="N295" t="str">
        <f t="shared" ca="1" si="27"/>
        <v>LOTE A</v>
      </c>
      <c r="O295" t="str">
        <f t="shared" ca="1" si="28"/>
        <v>400 kilos</v>
      </c>
      <c r="P295">
        <f t="shared" ca="1" si="29"/>
        <v>0.82941721416005443</v>
      </c>
      <c r="Q295">
        <f t="shared" ca="1" si="29"/>
        <v>0.26559105450399456</v>
      </c>
      <c r="R295">
        <f t="shared" ca="1" si="29"/>
        <v>0.94331844697085132</v>
      </c>
      <c r="V295">
        <f t="shared" si="31"/>
        <v>-0.63</v>
      </c>
      <c r="W295">
        <f t="shared" si="31"/>
        <v>0.25</v>
      </c>
      <c r="X295">
        <f t="shared" si="31"/>
        <v>0.31</v>
      </c>
      <c r="Y295">
        <f t="shared" si="30"/>
        <v>-0.27</v>
      </c>
      <c r="Z295">
        <f t="shared" si="30"/>
        <v>0.28999999999999998</v>
      </c>
      <c r="AA295">
        <f t="shared" si="30"/>
        <v>0.75</v>
      </c>
      <c r="AB295">
        <f t="shared" si="30"/>
        <v>0.83</v>
      </c>
    </row>
    <row r="296" spans="1:28" x14ac:dyDescent="0.3">
      <c r="A296" s="2" t="s">
        <v>537</v>
      </c>
      <c r="B296" s="2" t="s">
        <v>294</v>
      </c>
      <c r="C296" s="2" t="s">
        <v>545</v>
      </c>
      <c r="D296">
        <v>-0.46</v>
      </c>
      <c r="E296">
        <v>0.25</v>
      </c>
      <c r="F296">
        <v>0.34</v>
      </c>
      <c r="G296">
        <v>-0.3</v>
      </c>
      <c r="H296">
        <v>0.3</v>
      </c>
      <c r="I296">
        <v>0.62</v>
      </c>
      <c r="J296">
        <v>0.74</v>
      </c>
      <c r="K296" s="4" t="s">
        <v>547</v>
      </c>
      <c r="L296" s="20" t="s">
        <v>1202</v>
      </c>
      <c r="M296" t="str">
        <f t="shared" ca="1" si="26"/>
        <v>Sin Reproceso</v>
      </c>
      <c r="N296" t="str">
        <f t="shared" ca="1" si="27"/>
        <v>LOTE C</v>
      </c>
      <c r="O296" t="str">
        <f t="shared" ca="1" si="28"/>
        <v>200 Kilos</v>
      </c>
      <c r="P296">
        <f t="shared" ca="1" si="29"/>
        <v>0.40794275717224604</v>
      </c>
      <c r="Q296">
        <f t="shared" ca="1" si="29"/>
        <v>0.76595834045305555</v>
      </c>
      <c r="R296">
        <f t="shared" ca="1" si="29"/>
        <v>0.82223315151870968</v>
      </c>
      <c r="V296">
        <f t="shared" si="31"/>
        <v>-0.46</v>
      </c>
      <c r="W296">
        <f t="shared" si="31"/>
        <v>0.25</v>
      </c>
      <c r="X296">
        <f t="shared" si="31"/>
        <v>0.34</v>
      </c>
      <c r="Y296">
        <f t="shared" si="30"/>
        <v>-0.3</v>
      </c>
      <c r="Z296">
        <f t="shared" si="30"/>
        <v>0.3</v>
      </c>
      <c r="AA296">
        <f t="shared" si="30"/>
        <v>0.62</v>
      </c>
      <c r="AB296">
        <f t="shared" si="30"/>
        <v>0.74</v>
      </c>
    </row>
    <row r="297" spans="1:28" x14ac:dyDescent="0.3">
      <c r="A297" s="2" t="s">
        <v>537</v>
      </c>
      <c r="B297" s="2" t="s">
        <v>295</v>
      </c>
      <c r="C297" s="2" t="s">
        <v>545</v>
      </c>
      <c r="D297">
        <v>-0.52</v>
      </c>
      <c r="E297">
        <v>0.31</v>
      </c>
      <c r="F297">
        <v>0.28000000000000003</v>
      </c>
      <c r="G297">
        <v>-0.22</v>
      </c>
      <c r="H297">
        <v>0.35</v>
      </c>
      <c r="I297">
        <v>0.67</v>
      </c>
      <c r="J297">
        <v>0.77</v>
      </c>
      <c r="K297" s="4" t="s">
        <v>547</v>
      </c>
      <c r="L297" s="20" t="s">
        <v>1202</v>
      </c>
      <c r="M297" t="str">
        <f t="shared" ca="1" si="26"/>
        <v>Sin Reproceso</v>
      </c>
      <c r="N297" t="str">
        <f t="shared" ca="1" si="27"/>
        <v>LOTE B</v>
      </c>
      <c r="O297" t="str">
        <f t="shared" ca="1" si="28"/>
        <v>400 kilos</v>
      </c>
      <c r="P297">
        <f t="shared" ca="1" si="29"/>
        <v>0.7008055784441759</v>
      </c>
      <c r="Q297">
        <f t="shared" ca="1" si="29"/>
        <v>0.56229872005437698</v>
      </c>
      <c r="R297">
        <f t="shared" ca="1" si="29"/>
        <v>0.84716384992412053</v>
      </c>
      <c r="V297">
        <f t="shared" si="31"/>
        <v>-0.52</v>
      </c>
      <c r="W297">
        <f t="shared" si="31"/>
        <v>0.31</v>
      </c>
      <c r="X297">
        <f t="shared" si="31"/>
        <v>0.28000000000000003</v>
      </c>
      <c r="Y297">
        <f t="shared" si="30"/>
        <v>-0.22</v>
      </c>
      <c r="Z297">
        <f t="shared" si="30"/>
        <v>0.35</v>
      </c>
      <c r="AA297">
        <f t="shared" si="30"/>
        <v>0.67</v>
      </c>
      <c r="AB297">
        <f t="shared" si="30"/>
        <v>0.77</v>
      </c>
    </row>
    <row r="298" spans="1:28" x14ac:dyDescent="0.3">
      <c r="A298" s="2" t="s">
        <v>537</v>
      </c>
      <c r="B298" s="2" t="s">
        <v>296</v>
      </c>
      <c r="C298" s="2" t="s">
        <v>545</v>
      </c>
      <c r="D298">
        <v>-0.49</v>
      </c>
      <c r="E298">
        <v>0.31</v>
      </c>
      <c r="F298">
        <v>0.34</v>
      </c>
      <c r="G298">
        <v>-0.28000000000000003</v>
      </c>
      <c r="H298">
        <v>0.37</v>
      </c>
      <c r="I298">
        <v>0.68</v>
      </c>
      <c r="J298">
        <v>0.8</v>
      </c>
      <c r="K298" s="4" t="s">
        <v>547</v>
      </c>
      <c r="L298" s="20" t="s">
        <v>1202</v>
      </c>
      <c r="M298" t="str">
        <f t="shared" ca="1" si="26"/>
        <v>Sin Reproceso</v>
      </c>
      <c r="N298" t="str">
        <f t="shared" ca="1" si="27"/>
        <v>LOTE C</v>
      </c>
      <c r="O298" t="str">
        <f t="shared" ca="1" si="28"/>
        <v>50 Kilos</v>
      </c>
      <c r="P298">
        <f t="shared" ca="1" si="29"/>
        <v>7.2966773522798345E-2</v>
      </c>
      <c r="Q298">
        <f t="shared" ca="1" si="29"/>
        <v>0.72476556424034599</v>
      </c>
      <c r="R298">
        <f t="shared" ca="1" si="29"/>
        <v>0.66247286701786245</v>
      </c>
      <c r="V298">
        <f t="shared" si="31"/>
        <v>-0.49</v>
      </c>
      <c r="W298">
        <f t="shared" si="31"/>
        <v>0.31</v>
      </c>
      <c r="X298">
        <f t="shared" si="31"/>
        <v>0.34</v>
      </c>
      <c r="Y298">
        <f t="shared" si="30"/>
        <v>-0.28000000000000003</v>
      </c>
      <c r="Z298">
        <f t="shared" si="30"/>
        <v>0.37</v>
      </c>
      <c r="AA298">
        <f t="shared" si="30"/>
        <v>0.68</v>
      </c>
      <c r="AB298">
        <f t="shared" si="30"/>
        <v>0.8</v>
      </c>
    </row>
    <row r="299" spans="1:28" x14ac:dyDescent="0.3">
      <c r="A299" s="2" t="s">
        <v>537</v>
      </c>
      <c r="B299" s="2" t="s">
        <v>297</v>
      </c>
      <c r="C299" s="2" t="s">
        <v>545</v>
      </c>
      <c r="D299">
        <v>-0.41</v>
      </c>
      <c r="E299">
        <v>0.3</v>
      </c>
      <c r="F299">
        <v>0.34</v>
      </c>
      <c r="G299">
        <v>-0.28000000000000003</v>
      </c>
      <c r="H299">
        <v>0.35</v>
      </c>
      <c r="I299">
        <v>0.61</v>
      </c>
      <c r="J299">
        <v>0.74</v>
      </c>
      <c r="K299" s="4" t="s">
        <v>547</v>
      </c>
      <c r="L299" s="20" t="s">
        <v>1202</v>
      </c>
      <c r="M299" t="str">
        <f t="shared" ca="1" si="26"/>
        <v>Sin Reproceso</v>
      </c>
      <c r="N299" t="str">
        <f t="shared" ca="1" si="27"/>
        <v>LOTE B</v>
      </c>
      <c r="O299" t="str">
        <f t="shared" ca="1" si="28"/>
        <v>200 Kilos</v>
      </c>
      <c r="P299">
        <f t="shared" ca="1" si="29"/>
        <v>0.5681565878712439</v>
      </c>
      <c r="Q299">
        <f t="shared" ca="1" si="29"/>
        <v>0.37832393655087138</v>
      </c>
      <c r="R299">
        <f t="shared" ca="1" si="29"/>
        <v>0.80681782553306791</v>
      </c>
      <c r="V299">
        <f t="shared" si="31"/>
        <v>-0.41</v>
      </c>
      <c r="W299">
        <f t="shared" si="31"/>
        <v>0.3</v>
      </c>
      <c r="X299">
        <f t="shared" si="31"/>
        <v>0.34</v>
      </c>
      <c r="Y299">
        <f t="shared" si="30"/>
        <v>-0.28000000000000003</v>
      </c>
      <c r="Z299">
        <f t="shared" si="30"/>
        <v>0.35</v>
      </c>
      <c r="AA299">
        <f t="shared" si="30"/>
        <v>0.61</v>
      </c>
      <c r="AB299">
        <f t="shared" si="30"/>
        <v>0.74</v>
      </c>
    </row>
    <row r="300" spans="1:28" x14ac:dyDescent="0.3">
      <c r="A300" s="2" t="s">
        <v>537</v>
      </c>
      <c r="B300" s="2" t="s">
        <v>298</v>
      </c>
      <c r="C300" s="2" t="s">
        <v>545</v>
      </c>
      <c r="D300">
        <v>0.52</v>
      </c>
      <c r="E300">
        <v>0.26</v>
      </c>
      <c r="F300">
        <v>0.3</v>
      </c>
      <c r="G300">
        <v>-0.26</v>
      </c>
      <c r="H300">
        <v>0.31</v>
      </c>
      <c r="I300">
        <v>0.66</v>
      </c>
      <c r="J300">
        <v>0.75</v>
      </c>
      <c r="K300" s="4" t="s">
        <v>547</v>
      </c>
      <c r="L300" s="20" t="s">
        <v>1202</v>
      </c>
      <c r="M300" t="str">
        <f t="shared" ca="1" si="26"/>
        <v>Reproceso</v>
      </c>
      <c r="N300" t="str">
        <f t="shared" ca="1" si="27"/>
        <v>LOTE C</v>
      </c>
      <c r="O300" t="str">
        <f t="shared" ca="1" si="28"/>
        <v>200 Kilos</v>
      </c>
      <c r="P300">
        <f t="shared" ca="1" si="29"/>
        <v>0.63213538705321848</v>
      </c>
      <c r="Q300">
        <f t="shared" ca="1" si="29"/>
        <v>0.9641222013579851</v>
      </c>
      <c r="R300">
        <f t="shared" ca="1" si="29"/>
        <v>6.9202168454040036E-2</v>
      </c>
      <c r="V300">
        <f t="shared" si="31"/>
        <v>0.52</v>
      </c>
      <c r="W300">
        <f t="shared" si="31"/>
        <v>0.26</v>
      </c>
      <c r="X300">
        <f t="shared" si="31"/>
        <v>0.3</v>
      </c>
      <c r="Y300">
        <f t="shared" si="30"/>
        <v>-0.26</v>
      </c>
      <c r="Z300">
        <f t="shared" si="30"/>
        <v>0.31</v>
      </c>
      <c r="AA300">
        <f t="shared" si="30"/>
        <v>0.66</v>
      </c>
      <c r="AB300">
        <f t="shared" si="30"/>
        <v>0.75</v>
      </c>
    </row>
    <row r="301" spans="1:28" x14ac:dyDescent="0.3">
      <c r="A301" s="2" t="s">
        <v>537</v>
      </c>
      <c r="B301" s="2" t="s">
        <v>299</v>
      </c>
      <c r="C301" s="2" t="s">
        <v>545</v>
      </c>
      <c r="D301">
        <v>0.33</v>
      </c>
      <c r="E301">
        <v>0.24</v>
      </c>
      <c r="F301">
        <v>0.35</v>
      </c>
      <c r="G301">
        <v>-0.31</v>
      </c>
      <c r="H301">
        <v>0.28999999999999998</v>
      </c>
      <c r="I301">
        <v>0.54</v>
      </c>
      <c r="J301">
        <v>0.67</v>
      </c>
      <c r="K301" s="4" t="s">
        <v>547</v>
      </c>
      <c r="L301" s="20" t="s">
        <v>1202</v>
      </c>
      <c r="M301" t="str">
        <f t="shared" ca="1" si="26"/>
        <v>Sin Reproceso</v>
      </c>
      <c r="N301" t="str">
        <f t="shared" ca="1" si="27"/>
        <v>LOTE B</v>
      </c>
      <c r="O301" t="str">
        <f t="shared" ca="1" si="28"/>
        <v>50 Kilos</v>
      </c>
      <c r="P301">
        <f t="shared" ca="1" si="29"/>
        <v>1.4222324595905778E-2</v>
      </c>
      <c r="Q301">
        <f t="shared" ca="1" si="29"/>
        <v>0.46359578551154246</v>
      </c>
      <c r="R301">
        <f t="shared" ca="1" si="29"/>
        <v>0.99475078542447093</v>
      </c>
      <c r="V301">
        <f t="shared" si="31"/>
        <v>0.33</v>
      </c>
      <c r="W301">
        <f t="shared" si="31"/>
        <v>0.24</v>
      </c>
      <c r="X301">
        <f t="shared" si="31"/>
        <v>0.35</v>
      </c>
      <c r="Y301">
        <f t="shared" si="30"/>
        <v>-0.31</v>
      </c>
      <c r="Z301">
        <f t="shared" si="30"/>
        <v>0.28999999999999998</v>
      </c>
      <c r="AA301">
        <f t="shared" si="30"/>
        <v>0.54</v>
      </c>
      <c r="AB301">
        <f t="shared" si="30"/>
        <v>0.67</v>
      </c>
    </row>
    <row r="302" spans="1:28" x14ac:dyDescent="0.3">
      <c r="A302" s="2" t="s">
        <v>537</v>
      </c>
      <c r="B302" s="2" t="s">
        <v>300</v>
      </c>
      <c r="C302" s="2" t="s">
        <v>545</v>
      </c>
      <c r="D302">
        <v>0.38</v>
      </c>
      <c r="E302">
        <v>0.23</v>
      </c>
      <c r="F302">
        <v>0.33</v>
      </c>
      <c r="G302">
        <v>-0.3</v>
      </c>
      <c r="H302">
        <v>0.27</v>
      </c>
      <c r="I302">
        <v>0.55000000000000004</v>
      </c>
      <c r="J302">
        <v>0.67</v>
      </c>
      <c r="K302" s="4" t="s">
        <v>547</v>
      </c>
      <c r="L302" s="20" t="s">
        <v>1202</v>
      </c>
      <c r="M302" t="str">
        <f t="shared" ca="1" si="26"/>
        <v>Sin Reproceso</v>
      </c>
      <c r="N302" t="str">
        <f t="shared" ca="1" si="27"/>
        <v>LOTE B</v>
      </c>
      <c r="O302" t="str">
        <f t="shared" ca="1" si="28"/>
        <v>200 Kilos</v>
      </c>
      <c r="P302">
        <f t="shared" ca="1" si="29"/>
        <v>0.45149519576925945</v>
      </c>
      <c r="Q302">
        <f t="shared" ca="1" si="29"/>
        <v>0.39230416484415298</v>
      </c>
      <c r="R302">
        <f t="shared" ca="1" si="29"/>
        <v>0.90761155504355118</v>
      </c>
      <c r="V302">
        <f t="shared" si="31"/>
        <v>0.38</v>
      </c>
      <c r="W302">
        <f t="shared" si="31"/>
        <v>0.23</v>
      </c>
      <c r="X302">
        <f t="shared" si="31"/>
        <v>0.33</v>
      </c>
      <c r="Y302">
        <f t="shared" si="30"/>
        <v>-0.3</v>
      </c>
      <c r="Z302">
        <f t="shared" si="30"/>
        <v>0.27</v>
      </c>
      <c r="AA302">
        <f t="shared" si="30"/>
        <v>0.55000000000000004</v>
      </c>
      <c r="AB302">
        <f t="shared" si="30"/>
        <v>0.67</v>
      </c>
    </row>
    <row r="303" spans="1:28" x14ac:dyDescent="0.3">
      <c r="A303" s="2" t="s">
        <v>537</v>
      </c>
      <c r="B303" s="2" t="s">
        <v>301</v>
      </c>
      <c r="C303" s="2" t="s">
        <v>545</v>
      </c>
      <c r="D303">
        <v>0.37</v>
      </c>
      <c r="E303">
        <v>0.27</v>
      </c>
      <c r="F303">
        <v>0.31</v>
      </c>
      <c r="G303">
        <v>-0.27</v>
      </c>
      <c r="H303">
        <v>0.31</v>
      </c>
      <c r="I303">
        <v>0.55000000000000004</v>
      </c>
      <c r="J303">
        <v>0.67</v>
      </c>
      <c r="K303" s="4" t="s">
        <v>547</v>
      </c>
      <c r="L303" s="20" t="s">
        <v>1202</v>
      </c>
      <c r="M303" t="str">
        <f t="shared" ca="1" si="26"/>
        <v>Sin Reproceso</v>
      </c>
      <c r="N303" t="str">
        <f t="shared" ca="1" si="27"/>
        <v>LOTE C</v>
      </c>
      <c r="O303" t="str">
        <f t="shared" ca="1" si="28"/>
        <v>200 Kilos</v>
      </c>
      <c r="P303">
        <f t="shared" ca="1" si="29"/>
        <v>0.40002107269664366</v>
      </c>
      <c r="Q303">
        <f t="shared" ca="1" si="29"/>
        <v>0.97178357486048528</v>
      </c>
      <c r="R303">
        <f t="shared" ca="1" si="29"/>
        <v>0.73035834201363792</v>
      </c>
      <c r="V303">
        <f t="shared" si="31"/>
        <v>0.37</v>
      </c>
      <c r="W303">
        <f t="shared" si="31"/>
        <v>0.27</v>
      </c>
      <c r="X303">
        <f t="shared" si="31"/>
        <v>0.31</v>
      </c>
      <c r="Y303">
        <f t="shared" si="30"/>
        <v>-0.27</v>
      </c>
      <c r="Z303">
        <f t="shared" si="30"/>
        <v>0.31</v>
      </c>
      <c r="AA303">
        <f t="shared" si="30"/>
        <v>0.55000000000000004</v>
      </c>
      <c r="AB303">
        <f t="shared" si="30"/>
        <v>0.67</v>
      </c>
    </row>
    <row r="304" spans="1:28" x14ac:dyDescent="0.3">
      <c r="A304" s="2" t="s">
        <v>537</v>
      </c>
      <c r="B304" s="2" t="s">
        <v>302</v>
      </c>
      <c r="C304" s="2" t="s">
        <v>545</v>
      </c>
      <c r="D304">
        <v>0.18</v>
      </c>
      <c r="E304">
        <v>0.21</v>
      </c>
      <c r="F304">
        <v>0.39</v>
      </c>
      <c r="G304">
        <v>-0.36</v>
      </c>
      <c r="H304">
        <v>0.26</v>
      </c>
      <c r="I304">
        <v>0.47</v>
      </c>
      <c r="J304">
        <v>0.63</v>
      </c>
      <c r="K304" s="4" t="s">
        <v>547</v>
      </c>
      <c r="L304" s="20" t="s">
        <v>1202</v>
      </c>
      <c r="M304" t="str">
        <f t="shared" ca="1" si="26"/>
        <v>Sin Reproceso</v>
      </c>
      <c r="N304" t="str">
        <f t="shared" ca="1" si="27"/>
        <v>LOTE A</v>
      </c>
      <c r="O304" t="str">
        <f t="shared" ca="1" si="28"/>
        <v>200 Kilos</v>
      </c>
      <c r="P304">
        <f t="shared" ca="1" si="29"/>
        <v>0.29751513786380368</v>
      </c>
      <c r="Q304">
        <f t="shared" ca="1" si="29"/>
        <v>0.22558643956901081</v>
      </c>
      <c r="R304">
        <f t="shared" ca="1" si="29"/>
        <v>0.48560189087830263</v>
      </c>
      <c r="V304">
        <f t="shared" si="31"/>
        <v>0.18</v>
      </c>
      <c r="W304">
        <f t="shared" si="31"/>
        <v>0.21</v>
      </c>
      <c r="X304">
        <f t="shared" si="31"/>
        <v>0.39</v>
      </c>
      <c r="Y304">
        <f t="shared" si="30"/>
        <v>-0.36</v>
      </c>
      <c r="Z304">
        <f t="shared" si="30"/>
        <v>0.26</v>
      </c>
      <c r="AA304">
        <f t="shared" si="30"/>
        <v>0.47</v>
      </c>
      <c r="AB304">
        <f t="shared" si="30"/>
        <v>0.63</v>
      </c>
    </row>
    <row r="305" spans="1:28" x14ac:dyDescent="0.3">
      <c r="A305" s="2" t="s">
        <v>537</v>
      </c>
      <c r="B305" s="2" t="s">
        <v>303</v>
      </c>
      <c r="C305" s="2" t="s">
        <v>545</v>
      </c>
      <c r="D305">
        <v>0.1</v>
      </c>
      <c r="E305">
        <v>0.25</v>
      </c>
      <c r="F305">
        <v>0.37</v>
      </c>
      <c r="G305">
        <v>-0.32</v>
      </c>
      <c r="H305">
        <v>0.3</v>
      </c>
      <c r="I305">
        <v>0.45</v>
      </c>
      <c r="J305">
        <v>0.62</v>
      </c>
      <c r="K305" s="4" t="s">
        <v>547</v>
      </c>
      <c r="L305" s="20" t="s">
        <v>1202</v>
      </c>
      <c r="M305" t="str">
        <f t="shared" ca="1" si="26"/>
        <v>Sin Reproceso</v>
      </c>
      <c r="N305" t="str">
        <f t="shared" ca="1" si="27"/>
        <v>LOTE C</v>
      </c>
      <c r="O305" t="str">
        <f t="shared" ca="1" si="28"/>
        <v>200 Kilos</v>
      </c>
      <c r="P305">
        <f t="shared" ca="1" si="29"/>
        <v>0.31710531601327785</v>
      </c>
      <c r="Q305">
        <f t="shared" ca="1" si="29"/>
        <v>0.92103347233311317</v>
      </c>
      <c r="R305">
        <f t="shared" ca="1" si="29"/>
        <v>0.5105525649159065</v>
      </c>
      <c r="V305">
        <f t="shared" si="31"/>
        <v>0.1</v>
      </c>
      <c r="W305">
        <f t="shared" si="31"/>
        <v>0.25</v>
      </c>
      <c r="X305">
        <f t="shared" si="31"/>
        <v>0.37</v>
      </c>
      <c r="Y305">
        <f t="shared" si="30"/>
        <v>-0.32</v>
      </c>
      <c r="Z305">
        <f t="shared" si="30"/>
        <v>0.3</v>
      </c>
      <c r="AA305">
        <f t="shared" si="30"/>
        <v>0.45</v>
      </c>
      <c r="AB305">
        <f t="shared" si="30"/>
        <v>0.62</v>
      </c>
    </row>
    <row r="306" spans="1:28" x14ac:dyDescent="0.3">
      <c r="A306" s="2" t="s">
        <v>537</v>
      </c>
      <c r="B306" s="2" t="s">
        <v>304</v>
      </c>
      <c r="C306" s="2" t="s">
        <v>545</v>
      </c>
      <c r="D306">
        <v>0.08</v>
      </c>
      <c r="E306">
        <v>0.3</v>
      </c>
      <c r="F306">
        <v>0.39</v>
      </c>
      <c r="G306">
        <v>-0.33</v>
      </c>
      <c r="H306">
        <v>0.37</v>
      </c>
      <c r="I306">
        <v>0.5</v>
      </c>
      <c r="J306">
        <v>0.69</v>
      </c>
      <c r="K306" s="4" t="s">
        <v>547</v>
      </c>
      <c r="L306" s="20" t="s">
        <v>1202</v>
      </c>
      <c r="M306" t="str">
        <f t="shared" ca="1" si="26"/>
        <v>Reproceso</v>
      </c>
      <c r="N306" t="str">
        <f t="shared" ca="1" si="27"/>
        <v>LOTE B</v>
      </c>
      <c r="O306" t="str">
        <f t="shared" ca="1" si="28"/>
        <v>400 kilos</v>
      </c>
      <c r="P306">
        <f t="shared" ca="1" si="29"/>
        <v>0.73849851628947916</v>
      </c>
      <c r="Q306">
        <f t="shared" ca="1" si="29"/>
        <v>0.63085733309034397</v>
      </c>
      <c r="R306">
        <f t="shared" ca="1" si="29"/>
        <v>6.3842606028498006E-3</v>
      </c>
      <c r="V306">
        <f t="shared" si="31"/>
        <v>0.08</v>
      </c>
      <c r="W306">
        <f t="shared" si="31"/>
        <v>0.3</v>
      </c>
      <c r="X306">
        <f t="shared" si="31"/>
        <v>0.39</v>
      </c>
      <c r="Y306">
        <f t="shared" si="30"/>
        <v>-0.33</v>
      </c>
      <c r="Z306">
        <f t="shared" si="30"/>
        <v>0.37</v>
      </c>
      <c r="AA306">
        <f t="shared" si="30"/>
        <v>0.5</v>
      </c>
      <c r="AB306">
        <f t="shared" si="30"/>
        <v>0.69</v>
      </c>
    </row>
    <row r="307" spans="1:28" x14ac:dyDescent="0.3">
      <c r="A307" s="2" t="s">
        <v>537</v>
      </c>
      <c r="B307" s="2" t="s">
        <v>305</v>
      </c>
      <c r="C307" s="2" t="s">
        <v>545</v>
      </c>
      <c r="D307">
        <v>-0.37</v>
      </c>
      <c r="E307">
        <v>0.24</v>
      </c>
      <c r="F307">
        <v>0.19</v>
      </c>
      <c r="G307">
        <v>-0.16</v>
      </c>
      <c r="H307">
        <v>0.26</v>
      </c>
      <c r="I307">
        <v>0.48</v>
      </c>
      <c r="J307">
        <v>0.56000000000000005</v>
      </c>
      <c r="K307" s="4" t="s">
        <v>547</v>
      </c>
      <c r="L307" s="20" t="s">
        <v>1202</v>
      </c>
      <c r="M307" t="str">
        <f t="shared" ca="1" si="26"/>
        <v>Sin Reproceso</v>
      </c>
      <c r="N307" t="str">
        <f t="shared" ca="1" si="27"/>
        <v>LOTE B</v>
      </c>
      <c r="O307" t="str">
        <f t="shared" ca="1" si="28"/>
        <v>400 kilos</v>
      </c>
      <c r="P307">
        <f t="shared" ca="1" si="29"/>
        <v>0.94404091671785983</v>
      </c>
      <c r="Q307">
        <f t="shared" ca="1" si="29"/>
        <v>0.60738645856279783</v>
      </c>
      <c r="R307">
        <f t="shared" ca="1" si="29"/>
        <v>0.99518227540324156</v>
      </c>
      <c r="V307">
        <f t="shared" si="31"/>
        <v>-0.37</v>
      </c>
      <c r="W307">
        <f t="shared" si="31"/>
        <v>0.24</v>
      </c>
      <c r="X307">
        <f t="shared" si="31"/>
        <v>0.19</v>
      </c>
      <c r="Y307">
        <f t="shared" si="30"/>
        <v>-0.16</v>
      </c>
      <c r="Z307">
        <f t="shared" si="30"/>
        <v>0.26</v>
      </c>
      <c r="AA307">
        <f t="shared" si="30"/>
        <v>0.48</v>
      </c>
      <c r="AB307">
        <f t="shared" si="30"/>
        <v>0.56000000000000005</v>
      </c>
    </row>
    <row r="308" spans="1:28" x14ac:dyDescent="0.3">
      <c r="A308" s="2" t="s">
        <v>537</v>
      </c>
      <c r="B308" s="2" t="s">
        <v>306</v>
      </c>
      <c r="C308" s="2" t="s">
        <v>545</v>
      </c>
      <c r="D308">
        <v>0.15</v>
      </c>
      <c r="E308">
        <v>0.3</v>
      </c>
      <c r="F308">
        <v>0.33</v>
      </c>
      <c r="G308">
        <v>-0.28000000000000003</v>
      </c>
      <c r="H308">
        <v>0.35</v>
      </c>
      <c r="I308">
        <v>0.47</v>
      </c>
      <c r="J308">
        <v>0.64</v>
      </c>
      <c r="K308" s="4" t="s">
        <v>547</v>
      </c>
      <c r="L308" s="20" t="s">
        <v>1202</v>
      </c>
      <c r="M308" t="str">
        <f t="shared" ca="1" si="26"/>
        <v>Reproceso</v>
      </c>
      <c r="N308" t="str">
        <f t="shared" ca="1" si="27"/>
        <v>LOTE C</v>
      </c>
      <c r="O308" t="str">
        <f t="shared" ca="1" si="28"/>
        <v>400 kilos</v>
      </c>
      <c r="P308">
        <f t="shared" ca="1" si="29"/>
        <v>0.80710596482423491</v>
      </c>
      <c r="Q308">
        <f t="shared" ca="1" si="29"/>
        <v>0.77153143795321821</v>
      </c>
      <c r="R308">
        <f t="shared" ca="1" si="29"/>
        <v>7.1953512482983983E-3</v>
      </c>
      <c r="V308">
        <f t="shared" si="31"/>
        <v>0.15</v>
      </c>
      <c r="W308">
        <f t="shared" si="31"/>
        <v>0.3</v>
      </c>
      <c r="X308">
        <f t="shared" si="31"/>
        <v>0.33</v>
      </c>
      <c r="Y308">
        <f t="shared" si="30"/>
        <v>-0.28000000000000003</v>
      </c>
      <c r="Z308">
        <f t="shared" si="30"/>
        <v>0.35</v>
      </c>
      <c r="AA308">
        <f t="shared" si="30"/>
        <v>0.47</v>
      </c>
      <c r="AB308">
        <f t="shared" si="30"/>
        <v>0.64</v>
      </c>
    </row>
    <row r="309" spans="1:28" x14ac:dyDescent="0.3">
      <c r="A309" s="2" t="s">
        <v>537</v>
      </c>
      <c r="B309" s="2" t="s">
        <v>307</v>
      </c>
      <c r="C309" s="2" t="s">
        <v>545</v>
      </c>
      <c r="D309">
        <v>0.03</v>
      </c>
      <c r="E309">
        <v>0.27</v>
      </c>
      <c r="F309">
        <v>0.37</v>
      </c>
      <c r="G309">
        <v>-0.32</v>
      </c>
      <c r="H309">
        <v>0.33</v>
      </c>
      <c r="I309">
        <v>0.46</v>
      </c>
      <c r="J309">
        <v>0.64</v>
      </c>
      <c r="K309" s="4" t="s">
        <v>547</v>
      </c>
      <c r="L309" s="20" t="s">
        <v>1202</v>
      </c>
      <c r="M309" t="str">
        <f t="shared" ca="1" si="26"/>
        <v>Reproceso</v>
      </c>
      <c r="N309" t="str">
        <f t="shared" ca="1" si="27"/>
        <v>LOTE A</v>
      </c>
      <c r="O309" t="str">
        <f t="shared" ca="1" si="28"/>
        <v>200 Kilos</v>
      </c>
      <c r="P309">
        <f t="shared" ca="1" si="29"/>
        <v>0.27489918811393765</v>
      </c>
      <c r="Q309">
        <f t="shared" ca="1" si="29"/>
        <v>0.3462075576405369</v>
      </c>
      <c r="R309">
        <f t="shared" ca="1" si="29"/>
        <v>4.2710681323304689E-2</v>
      </c>
      <c r="V309">
        <f t="shared" si="31"/>
        <v>0.03</v>
      </c>
      <c r="W309">
        <f t="shared" si="31"/>
        <v>0.27</v>
      </c>
      <c r="X309">
        <f t="shared" si="31"/>
        <v>0.37</v>
      </c>
      <c r="Y309">
        <f t="shared" si="30"/>
        <v>-0.32</v>
      </c>
      <c r="Z309">
        <f t="shared" si="30"/>
        <v>0.33</v>
      </c>
      <c r="AA309">
        <f t="shared" si="30"/>
        <v>0.46</v>
      </c>
      <c r="AB309">
        <f t="shared" si="30"/>
        <v>0.64</v>
      </c>
    </row>
    <row r="310" spans="1:28" x14ac:dyDescent="0.3">
      <c r="A310" s="2" t="s">
        <v>537</v>
      </c>
      <c r="B310" s="2" t="s">
        <v>308</v>
      </c>
      <c r="C310" s="2" t="s">
        <v>545</v>
      </c>
      <c r="D310">
        <v>-0.81</v>
      </c>
      <c r="E310">
        <v>0.28999999999999998</v>
      </c>
      <c r="F310">
        <v>0.34</v>
      </c>
      <c r="G310">
        <v>-0.28999999999999998</v>
      </c>
      <c r="H310">
        <v>0.34</v>
      </c>
      <c r="I310">
        <v>0.92</v>
      </c>
      <c r="J310">
        <v>1</v>
      </c>
      <c r="K310" s="5" t="s">
        <v>548</v>
      </c>
      <c r="L310" s="20" t="s">
        <v>1202</v>
      </c>
      <c r="M310" t="str">
        <f t="shared" ca="1" si="26"/>
        <v>Sin Reproceso</v>
      </c>
      <c r="N310" t="str">
        <f t="shared" ca="1" si="27"/>
        <v>LOTE B</v>
      </c>
      <c r="O310" t="str">
        <f t="shared" ca="1" si="28"/>
        <v>200 Kilos</v>
      </c>
      <c r="P310">
        <f t="shared" ca="1" si="29"/>
        <v>0.31344005490804294</v>
      </c>
      <c r="Q310">
        <f t="shared" ca="1" si="29"/>
        <v>0.55647134226214101</v>
      </c>
      <c r="R310">
        <f t="shared" ca="1" si="29"/>
        <v>0.65752512164423305</v>
      </c>
      <c r="V310">
        <f t="shared" si="31"/>
        <v>-0.81</v>
      </c>
      <c r="W310">
        <f t="shared" si="31"/>
        <v>0.28999999999999998</v>
      </c>
      <c r="X310">
        <f t="shared" si="31"/>
        <v>0.34</v>
      </c>
      <c r="Y310">
        <f t="shared" si="30"/>
        <v>-0.28999999999999998</v>
      </c>
      <c r="Z310">
        <f t="shared" si="30"/>
        <v>0.34</v>
      </c>
      <c r="AA310">
        <f t="shared" si="30"/>
        <v>0.92</v>
      </c>
      <c r="AB310">
        <f t="shared" si="30"/>
        <v>1</v>
      </c>
    </row>
    <row r="311" spans="1:28" x14ac:dyDescent="0.3">
      <c r="A311" s="2" t="s">
        <v>537</v>
      </c>
      <c r="B311" s="2" t="s">
        <v>309</v>
      </c>
      <c r="C311" s="2" t="s">
        <v>545</v>
      </c>
      <c r="D311">
        <v>-0.77</v>
      </c>
      <c r="E311">
        <v>0.28000000000000003</v>
      </c>
      <c r="F311">
        <v>0.3</v>
      </c>
      <c r="G311">
        <v>-0.26</v>
      </c>
      <c r="H311">
        <v>0.32</v>
      </c>
      <c r="I311">
        <v>0.87</v>
      </c>
      <c r="J311">
        <v>0.94</v>
      </c>
      <c r="K311" s="4" t="s">
        <v>547</v>
      </c>
      <c r="L311" s="20" t="s">
        <v>1202</v>
      </c>
      <c r="M311" t="str">
        <f t="shared" ca="1" si="26"/>
        <v>Sin Reproceso</v>
      </c>
      <c r="N311" t="str">
        <f t="shared" ca="1" si="27"/>
        <v>LOTE B</v>
      </c>
      <c r="O311" t="str">
        <f t="shared" ca="1" si="28"/>
        <v>400 kilos</v>
      </c>
      <c r="P311">
        <f t="shared" ca="1" si="29"/>
        <v>0.91515990593694363</v>
      </c>
      <c r="Q311">
        <f t="shared" ca="1" si="29"/>
        <v>0.51527121209053961</v>
      </c>
      <c r="R311">
        <f t="shared" ca="1" si="29"/>
        <v>0.63315707836430146</v>
      </c>
      <c r="V311">
        <f t="shared" si="31"/>
        <v>-0.77</v>
      </c>
      <c r="W311">
        <f t="shared" si="31"/>
        <v>0.28000000000000003</v>
      </c>
      <c r="X311">
        <f t="shared" si="31"/>
        <v>0.3</v>
      </c>
      <c r="Y311">
        <f t="shared" si="30"/>
        <v>-0.26</v>
      </c>
      <c r="Z311">
        <f t="shared" si="30"/>
        <v>0.32</v>
      </c>
      <c r="AA311">
        <f t="shared" si="30"/>
        <v>0.87</v>
      </c>
      <c r="AB311">
        <f t="shared" si="30"/>
        <v>0.94</v>
      </c>
    </row>
    <row r="312" spans="1:28" x14ac:dyDescent="0.3">
      <c r="A312" s="2" t="s">
        <v>537</v>
      </c>
      <c r="B312" s="2" t="s">
        <v>310</v>
      </c>
      <c r="C312" s="2" t="s">
        <v>545</v>
      </c>
      <c r="D312">
        <v>-0.34</v>
      </c>
      <c r="E312">
        <v>0.34</v>
      </c>
      <c r="F312">
        <v>0.34</v>
      </c>
      <c r="G312">
        <v>-0.27</v>
      </c>
      <c r="H312">
        <v>0.4</v>
      </c>
      <c r="I312">
        <v>0.59</v>
      </c>
      <c r="J312">
        <v>0.75</v>
      </c>
      <c r="K312" s="4" t="s">
        <v>547</v>
      </c>
      <c r="L312" s="20" t="s">
        <v>1202</v>
      </c>
      <c r="M312" t="str">
        <f t="shared" ca="1" si="26"/>
        <v>Sin Reproceso</v>
      </c>
      <c r="N312" t="str">
        <f t="shared" ca="1" si="27"/>
        <v>LOTE A</v>
      </c>
      <c r="O312" t="str">
        <f t="shared" ca="1" si="28"/>
        <v>50 Kilos</v>
      </c>
      <c r="P312">
        <f t="shared" ca="1" si="29"/>
        <v>3.9755632593280077E-2</v>
      </c>
      <c r="Q312">
        <f t="shared" ca="1" si="29"/>
        <v>3.3385661550934143E-2</v>
      </c>
      <c r="R312">
        <f t="shared" ca="1" si="29"/>
        <v>0.60762703371654236</v>
      </c>
      <c r="V312">
        <f t="shared" si="31"/>
        <v>-0.34</v>
      </c>
      <c r="W312">
        <f t="shared" si="31"/>
        <v>0.34</v>
      </c>
      <c r="X312">
        <f t="shared" si="31"/>
        <v>0.34</v>
      </c>
      <c r="Y312">
        <f t="shared" si="30"/>
        <v>-0.27</v>
      </c>
      <c r="Z312">
        <f t="shared" si="30"/>
        <v>0.4</v>
      </c>
      <c r="AA312">
        <f t="shared" si="30"/>
        <v>0.59</v>
      </c>
      <c r="AB312">
        <f t="shared" si="30"/>
        <v>0.75</v>
      </c>
    </row>
    <row r="313" spans="1:28" x14ac:dyDescent="0.3">
      <c r="A313" s="2" t="s">
        <v>537</v>
      </c>
      <c r="B313" s="2" t="s">
        <v>311</v>
      </c>
      <c r="C313" s="2" t="s">
        <v>545</v>
      </c>
      <c r="D313">
        <v>-0.08</v>
      </c>
      <c r="E313">
        <v>0.19</v>
      </c>
      <c r="F313">
        <v>0.33</v>
      </c>
      <c r="G313">
        <v>-0.3</v>
      </c>
      <c r="H313">
        <v>0.23</v>
      </c>
      <c r="I313">
        <v>0.39</v>
      </c>
      <c r="J313">
        <v>0.53</v>
      </c>
      <c r="K313" s="4" t="s">
        <v>547</v>
      </c>
      <c r="L313" s="20" t="s">
        <v>1202</v>
      </c>
      <c r="M313" t="str">
        <f t="shared" ca="1" si="26"/>
        <v>Sin Reproceso</v>
      </c>
      <c r="N313" t="str">
        <f t="shared" ca="1" si="27"/>
        <v>LOTE C</v>
      </c>
      <c r="O313" t="str">
        <f t="shared" ca="1" si="28"/>
        <v>200 Kilos</v>
      </c>
      <c r="P313">
        <f t="shared" ca="1" si="29"/>
        <v>0.40695271942795608</v>
      </c>
      <c r="Q313">
        <f t="shared" ca="1" si="29"/>
        <v>0.78631002817364115</v>
      </c>
      <c r="R313">
        <f t="shared" ca="1" si="29"/>
        <v>0.62465339123377062</v>
      </c>
      <c r="V313">
        <f t="shared" si="31"/>
        <v>-0.08</v>
      </c>
      <c r="W313">
        <f t="shared" si="31"/>
        <v>0.19</v>
      </c>
      <c r="X313">
        <f t="shared" si="31"/>
        <v>0.33</v>
      </c>
      <c r="Y313">
        <f t="shared" si="30"/>
        <v>-0.3</v>
      </c>
      <c r="Z313">
        <f t="shared" si="30"/>
        <v>0.23</v>
      </c>
      <c r="AA313">
        <f t="shared" si="30"/>
        <v>0.39</v>
      </c>
      <c r="AB313">
        <f t="shared" si="30"/>
        <v>0.53</v>
      </c>
    </row>
    <row r="314" spans="1:28" x14ac:dyDescent="0.3">
      <c r="A314" s="2" t="s">
        <v>537</v>
      </c>
      <c r="B314" s="2" t="s">
        <v>312</v>
      </c>
      <c r="C314" s="2" t="s">
        <v>545</v>
      </c>
      <c r="D314">
        <v>-0.24</v>
      </c>
      <c r="E314">
        <v>0.17</v>
      </c>
      <c r="F314">
        <v>0.39</v>
      </c>
      <c r="G314">
        <v>-0.37</v>
      </c>
      <c r="H314">
        <v>0.21</v>
      </c>
      <c r="I314">
        <v>0.49</v>
      </c>
      <c r="J314">
        <v>0.63</v>
      </c>
      <c r="K314" s="4" t="s">
        <v>547</v>
      </c>
      <c r="L314" s="20" t="s">
        <v>1202</v>
      </c>
      <c r="M314" t="str">
        <f t="shared" ca="1" si="26"/>
        <v>Sin Reproceso</v>
      </c>
      <c r="N314" t="str">
        <f t="shared" ca="1" si="27"/>
        <v>LOTE B</v>
      </c>
      <c r="O314" t="str">
        <f t="shared" ca="1" si="28"/>
        <v>400 kilos</v>
      </c>
      <c r="P314">
        <f t="shared" ca="1" si="29"/>
        <v>0.84126509481027545</v>
      </c>
      <c r="Q314">
        <f t="shared" ca="1" si="29"/>
        <v>0.5369263882380616</v>
      </c>
      <c r="R314">
        <f t="shared" ca="1" si="29"/>
        <v>0.91459493393302382</v>
      </c>
      <c r="V314">
        <f t="shared" si="31"/>
        <v>-0.24</v>
      </c>
      <c r="W314">
        <f t="shared" si="31"/>
        <v>0.17</v>
      </c>
      <c r="X314">
        <f t="shared" si="31"/>
        <v>0.39</v>
      </c>
      <c r="Y314">
        <f t="shared" si="30"/>
        <v>-0.37</v>
      </c>
      <c r="Z314">
        <f t="shared" si="30"/>
        <v>0.21</v>
      </c>
      <c r="AA314">
        <f t="shared" si="30"/>
        <v>0.49</v>
      </c>
      <c r="AB314">
        <f t="shared" si="30"/>
        <v>0.63</v>
      </c>
    </row>
    <row r="315" spans="1:28" x14ac:dyDescent="0.3">
      <c r="A315" s="2" t="s">
        <v>537</v>
      </c>
      <c r="B315" s="2" t="s">
        <v>313</v>
      </c>
      <c r="C315" s="2" t="s">
        <v>545</v>
      </c>
      <c r="D315">
        <v>-0.36</v>
      </c>
      <c r="E315">
        <v>0.28999999999999998</v>
      </c>
      <c r="F315">
        <v>0.41</v>
      </c>
      <c r="G315">
        <v>-0.35</v>
      </c>
      <c r="H315">
        <v>0.36</v>
      </c>
      <c r="I315">
        <v>0.62</v>
      </c>
      <c r="J315">
        <v>0.78</v>
      </c>
      <c r="K315" s="4" t="s">
        <v>547</v>
      </c>
      <c r="L315" s="20" t="s">
        <v>1202</v>
      </c>
      <c r="M315" t="str">
        <f t="shared" ca="1" si="26"/>
        <v>Sin Reproceso</v>
      </c>
      <c r="N315" t="str">
        <f t="shared" ca="1" si="27"/>
        <v>LOTE B</v>
      </c>
      <c r="O315" t="str">
        <f t="shared" ca="1" si="28"/>
        <v>200 Kilos</v>
      </c>
      <c r="P315">
        <f t="shared" ca="1" si="29"/>
        <v>0.5215804721367524</v>
      </c>
      <c r="Q315">
        <f t="shared" ca="1" si="29"/>
        <v>0.54744312677555118</v>
      </c>
      <c r="R315">
        <f t="shared" ca="1" si="29"/>
        <v>0.36550074118245723</v>
      </c>
      <c r="V315">
        <f t="shared" si="31"/>
        <v>-0.36</v>
      </c>
      <c r="W315">
        <f t="shared" si="31"/>
        <v>0.28999999999999998</v>
      </c>
      <c r="X315">
        <f t="shared" si="31"/>
        <v>0.41</v>
      </c>
      <c r="Y315">
        <f t="shared" si="30"/>
        <v>-0.35</v>
      </c>
      <c r="Z315">
        <f t="shared" si="30"/>
        <v>0.36</v>
      </c>
      <c r="AA315">
        <f t="shared" si="30"/>
        <v>0.62</v>
      </c>
      <c r="AB315">
        <f t="shared" si="30"/>
        <v>0.78</v>
      </c>
    </row>
    <row r="316" spans="1:28" x14ac:dyDescent="0.3">
      <c r="A316" s="2" t="s">
        <v>537</v>
      </c>
      <c r="B316" s="2" t="s">
        <v>314</v>
      </c>
      <c r="C316" s="2" t="s">
        <v>545</v>
      </c>
      <c r="D316">
        <v>-0.22</v>
      </c>
      <c r="E316">
        <v>0.3</v>
      </c>
      <c r="F316">
        <v>0.37</v>
      </c>
      <c r="G316">
        <v>-0.31</v>
      </c>
      <c r="H316">
        <v>0.36</v>
      </c>
      <c r="I316">
        <v>0.52</v>
      </c>
      <c r="J316">
        <v>0.69</v>
      </c>
      <c r="K316" s="4" t="s">
        <v>547</v>
      </c>
      <c r="L316" s="20" t="s">
        <v>1202</v>
      </c>
      <c r="M316" t="str">
        <f t="shared" ca="1" si="26"/>
        <v>Sin Reproceso</v>
      </c>
      <c r="N316" t="str">
        <f t="shared" ca="1" si="27"/>
        <v>LOTE A</v>
      </c>
      <c r="O316" t="str">
        <f t="shared" ca="1" si="28"/>
        <v>200 Kilos</v>
      </c>
      <c r="P316">
        <f t="shared" ca="1" si="29"/>
        <v>0.29681584495887914</v>
      </c>
      <c r="Q316">
        <f t="shared" ca="1" si="29"/>
        <v>0.22808786196160702</v>
      </c>
      <c r="R316">
        <f t="shared" ca="1" si="29"/>
        <v>0.55371437474498919</v>
      </c>
      <c r="V316">
        <f t="shared" si="31"/>
        <v>-0.22</v>
      </c>
      <c r="W316">
        <f t="shared" si="31"/>
        <v>0.3</v>
      </c>
      <c r="X316">
        <f t="shared" si="31"/>
        <v>0.37</v>
      </c>
      <c r="Y316">
        <f t="shared" si="30"/>
        <v>-0.31</v>
      </c>
      <c r="Z316">
        <f t="shared" si="30"/>
        <v>0.36</v>
      </c>
      <c r="AA316">
        <f t="shared" si="30"/>
        <v>0.52</v>
      </c>
      <c r="AB316">
        <f t="shared" si="30"/>
        <v>0.69</v>
      </c>
    </row>
    <row r="317" spans="1:28" x14ac:dyDescent="0.3">
      <c r="A317" s="2" t="s">
        <v>537</v>
      </c>
      <c r="B317" s="2" t="s">
        <v>315</v>
      </c>
      <c r="C317" s="2" t="s">
        <v>545</v>
      </c>
      <c r="D317">
        <v>0.44</v>
      </c>
      <c r="E317">
        <v>0.19</v>
      </c>
      <c r="F317">
        <v>0.31</v>
      </c>
      <c r="G317">
        <v>-0.28999999999999998</v>
      </c>
      <c r="H317">
        <v>0.23</v>
      </c>
      <c r="I317">
        <v>0.56999999999999995</v>
      </c>
      <c r="J317">
        <v>0.66</v>
      </c>
      <c r="K317" s="4" t="s">
        <v>547</v>
      </c>
      <c r="L317" s="20" t="s">
        <v>1202</v>
      </c>
      <c r="M317" t="str">
        <f t="shared" ca="1" si="26"/>
        <v>Sin Reproceso</v>
      </c>
      <c r="N317" t="str">
        <f t="shared" ca="1" si="27"/>
        <v>LOTE B</v>
      </c>
      <c r="O317" t="str">
        <f t="shared" ca="1" si="28"/>
        <v>50 Kilos</v>
      </c>
      <c r="P317">
        <f t="shared" ca="1" si="29"/>
        <v>5.7517114369422973E-2</v>
      </c>
      <c r="Q317">
        <f t="shared" ca="1" si="29"/>
        <v>0.49091938520419642</v>
      </c>
      <c r="R317">
        <f t="shared" ca="1" si="29"/>
        <v>0.1495776875863537</v>
      </c>
      <c r="V317">
        <f t="shared" si="31"/>
        <v>0.44</v>
      </c>
      <c r="W317">
        <f t="shared" si="31"/>
        <v>0.19</v>
      </c>
      <c r="X317">
        <f t="shared" si="31"/>
        <v>0.31</v>
      </c>
      <c r="Y317">
        <f t="shared" si="30"/>
        <v>-0.28999999999999998</v>
      </c>
      <c r="Z317">
        <f t="shared" si="30"/>
        <v>0.23</v>
      </c>
      <c r="AA317">
        <f t="shared" si="30"/>
        <v>0.56999999999999995</v>
      </c>
      <c r="AB317">
        <f t="shared" si="30"/>
        <v>0.66</v>
      </c>
    </row>
    <row r="318" spans="1:28" x14ac:dyDescent="0.3">
      <c r="A318" s="2" t="s">
        <v>537</v>
      </c>
      <c r="B318" s="2" t="s">
        <v>316</v>
      </c>
      <c r="C318" s="2" t="s">
        <v>545</v>
      </c>
      <c r="D318">
        <v>0.46</v>
      </c>
      <c r="E318">
        <v>0.21</v>
      </c>
      <c r="F318">
        <v>0.27</v>
      </c>
      <c r="G318">
        <v>-0.24</v>
      </c>
      <c r="H318">
        <v>0.24</v>
      </c>
      <c r="I318">
        <v>0.56999999999999995</v>
      </c>
      <c r="J318">
        <v>0.65</v>
      </c>
      <c r="K318" s="4" t="s">
        <v>547</v>
      </c>
      <c r="L318" s="20" t="s">
        <v>1202</v>
      </c>
      <c r="M318" t="str">
        <f t="shared" ca="1" si="26"/>
        <v>Sin Reproceso</v>
      </c>
      <c r="N318" t="str">
        <f t="shared" ca="1" si="27"/>
        <v>LOTE A</v>
      </c>
      <c r="O318" t="str">
        <f t="shared" ca="1" si="28"/>
        <v>200 Kilos</v>
      </c>
      <c r="P318">
        <f t="shared" ca="1" si="29"/>
        <v>0.38670295001445087</v>
      </c>
      <c r="Q318">
        <f t="shared" ca="1" si="29"/>
        <v>0.29029942374022422</v>
      </c>
      <c r="R318">
        <f t="shared" ca="1" si="29"/>
        <v>0.1338495818437383</v>
      </c>
      <c r="V318">
        <f t="shared" si="31"/>
        <v>0.46</v>
      </c>
      <c r="W318">
        <f t="shared" si="31"/>
        <v>0.21</v>
      </c>
      <c r="X318">
        <f t="shared" si="31"/>
        <v>0.27</v>
      </c>
      <c r="Y318">
        <f t="shared" si="30"/>
        <v>-0.24</v>
      </c>
      <c r="Z318">
        <f t="shared" si="30"/>
        <v>0.24</v>
      </c>
      <c r="AA318">
        <f t="shared" si="30"/>
        <v>0.56999999999999995</v>
      </c>
      <c r="AB318">
        <f t="shared" si="30"/>
        <v>0.65</v>
      </c>
    </row>
    <row r="319" spans="1:28" x14ac:dyDescent="0.3">
      <c r="A319" s="2" t="s">
        <v>537</v>
      </c>
      <c r="B319" s="2" t="s">
        <v>317</v>
      </c>
      <c r="C319" s="2" t="s">
        <v>545</v>
      </c>
      <c r="D319">
        <v>0.25</v>
      </c>
      <c r="E319">
        <v>0.19</v>
      </c>
      <c r="F319">
        <v>0.28000000000000003</v>
      </c>
      <c r="G319">
        <v>-0.25</v>
      </c>
      <c r="H319">
        <v>0.22</v>
      </c>
      <c r="I319">
        <v>0.42</v>
      </c>
      <c r="J319">
        <v>0.52</v>
      </c>
      <c r="K319" s="4" t="s">
        <v>547</v>
      </c>
      <c r="L319" s="20" t="s">
        <v>1202</v>
      </c>
      <c r="M319" t="str">
        <f t="shared" ca="1" si="26"/>
        <v>Sin Reproceso</v>
      </c>
      <c r="N319" t="str">
        <f t="shared" ca="1" si="27"/>
        <v>LOTE A</v>
      </c>
      <c r="O319" t="str">
        <f t="shared" ca="1" si="28"/>
        <v>200 Kilos</v>
      </c>
      <c r="P319">
        <f t="shared" ca="1" si="29"/>
        <v>0.51303525498579305</v>
      </c>
      <c r="Q319">
        <f t="shared" ca="1" si="29"/>
        <v>0.10498108674203976</v>
      </c>
      <c r="R319">
        <f t="shared" ca="1" si="29"/>
        <v>0.56479242048160838</v>
      </c>
      <c r="V319">
        <f t="shared" si="31"/>
        <v>0.25</v>
      </c>
      <c r="W319">
        <f t="shared" si="31"/>
        <v>0.19</v>
      </c>
      <c r="X319">
        <f t="shared" si="31"/>
        <v>0.28000000000000003</v>
      </c>
      <c r="Y319">
        <f t="shared" si="30"/>
        <v>-0.25</v>
      </c>
      <c r="Z319">
        <f t="shared" si="30"/>
        <v>0.22</v>
      </c>
      <c r="AA319">
        <f t="shared" si="30"/>
        <v>0.42</v>
      </c>
      <c r="AB319">
        <f t="shared" si="30"/>
        <v>0.52</v>
      </c>
    </row>
    <row r="320" spans="1:28" x14ac:dyDescent="0.3">
      <c r="A320" s="2" t="s">
        <v>537</v>
      </c>
      <c r="B320" s="2" t="s">
        <v>318</v>
      </c>
      <c r="C320" s="2" t="s">
        <v>545</v>
      </c>
      <c r="D320">
        <v>0.28000000000000003</v>
      </c>
      <c r="E320">
        <v>0.21</v>
      </c>
      <c r="F320">
        <v>0.28000000000000003</v>
      </c>
      <c r="G320">
        <v>-0.25</v>
      </c>
      <c r="H320">
        <v>0.24</v>
      </c>
      <c r="I320">
        <v>0.44</v>
      </c>
      <c r="J320">
        <v>0.55000000000000004</v>
      </c>
      <c r="K320" s="4" t="s">
        <v>547</v>
      </c>
      <c r="L320" s="20" t="s">
        <v>1202</v>
      </c>
      <c r="M320" t="str">
        <f t="shared" ca="1" si="26"/>
        <v>Sin Reproceso</v>
      </c>
      <c r="N320" t="str">
        <f t="shared" ca="1" si="27"/>
        <v>LOTE A</v>
      </c>
      <c r="O320" t="str">
        <f t="shared" ca="1" si="28"/>
        <v>200 Kilos</v>
      </c>
      <c r="P320">
        <f t="shared" ca="1" si="29"/>
        <v>0.3958704579841229</v>
      </c>
      <c r="Q320">
        <f t="shared" ca="1" si="29"/>
        <v>0.29569265945024914</v>
      </c>
      <c r="R320">
        <f t="shared" ca="1" si="29"/>
        <v>0.4855700866674667</v>
      </c>
      <c r="V320">
        <f t="shared" si="31"/>
        <v>0.28000000000000003</v>
      </c>
      <c r="W320">
        <f t="shared" si="31"/>
        <v>0.21</v>
      </c>
      <c r="X320">
        <f t="shared" si="31"/>
        <v>0.28000000000000003</v>
      </c>
      <c r="Y320">
        <f t="shared" si="30"/>
        <v>-0.25</v>
      </c>
      <c r="Z320">
        <f t="shared" si="30"/>
        <v>0.24</v>
      </c>
      <c r="AA320">
        <f t="shared" si="30"/>
        <v>0.44</v>
      </c>
      <c r="AB320">
        <f t="shared" si="30"/>
        <v>0.55000000000000004</v>
      </c>
    </row>
    <row r="321" spans="1:28" x14ac:dyDescent="0.3">
      <c r="A321" s="2" t="s">
        <v>537</v>
      </c>
      <c r="B321" s="2" t="s">
        <v>319</v>
      </c>
      <c r="C321" s="2" t="s">
        <v>545</v>
      </c>
      <c r="D321">
        <v>-0.02</v>
      </c>
      <c r="E321">
        <v>0.24</v>
      </c>
      <c r="F321">
        <v>0.26</v>
      </c>
      <c r="G321">
        <v>-0.23</v>
      </c>
      <c r="H321">
        <v>0.27</v>
      </c>
      <c r="I321">
        <v>0.36</v>
      </c>
      <c r="J321">
        <v>0.49</v>
      </c>
      <c r="K321" s="4" t="s">
        <v>547</v>
      </c>
      <c r="L321" s="20" t="s">
        <v>1202</v>
      </c>
      <c r="M321" t="str">
        <f t="shared" ca="1" si="26"/>
        <v>Sin Reproceso</v>
      </c>
      <c r="N321" t="str">
        <f t="shared" ca="1" si="27"/>
        <v>LOTE B</v>
      </c>
      <c r="O321" t="str">
        <f t="shared" ca="1" si="28"/>
        <v>100 Kilos</v>
      </c>
      <c r="P321">
        <f t="shared" ca="1" si="29"/>
        <v>0.12478650238796074</v>
      </c>
      <c r="Q321">
        <f t="shared" ca="1" si="29"/>
        <v>0.35451412565895601</v>
      </c>
      <c r="R321">
        <f t="shared" ca="1" si="29"/>
        <v>0.75919805764695281</v>
      </c>
      <c r="V321">
        <f t="shared" si="31"/>
        <v>-0.02</v>
      </c>
      <c r="W321">
        <f t="shared" si="31"/>
        <v>0.24</v>
      </c>
      <c r="X321">
        <f t="shared" si="31"/>
        <v>0.26</v>
      </c>
      <c r="Y321">
        <f t="shared" si="30"/>
        <v>-0.23</v>
      </c>
      <c r="Z321">
        <f t="shared" si="30"/>
        <v>0.27</v>
      </c>
      <c r="AA321">
        <f t="shared" si="30"/>
        <v>0.36</v>
      </c>
      <c r="AB321">
        <f t="shared" si="30"/>
        <v>0.49</v>
      </c>
    </row>
    <row r="322" spans="1:28" x14ac:dyDescent="0.3">
      <c r="A322" s="2" t="s">
        <v>537</v>
      </c>
      <c r="B322" s="2" t="s">
        <v>320</v>
      </c>
      <c r="C322" s="2" t="s">
        <v>545</v>
      </c>
      <c r="D322">
        <v>-0.05</v>
      </c>
      <c r="E322">
        <v>0.22</v>
      </c>
      <c r="F322">
        <v>0.26</v>
      </c>
      <c r="G322">
        <v>-0.23</v>
      </c>
      <c r="H322">
        <v>0.26</v>
      </c>
      <c r="I322">
        <v>0.35</v>
      </c>
      <c r="J322">
        <v>0.48</v>
      </c>
      <c r="K322" s="4" t="s">
        <v>547</v>
      </c>
      <c r="L322" s="20" t="s">
        <v>1202</v>
      </c>
      <c r="M322" t="str">
        <f t="shared" ca="1" si="26"/>
        <v>Sin Reproceso</v>
      </c>
      <c r="N322" t="str">
        <f t="shared" ca="1" si="27"/>
        <v>LOTE C</v>
      </c>
      <c r="O322" t="str">
        <f t="shared" ca="1" si="28"/>
        <v>50 Kilos</v>
      </c>
      <c r="P322">
        <f t="shared" ca="1" si="29"/>
        <v>4.2070182330487316E-2</v>
      </c>
      <c r="Q322">
        <f t="shared" ca="1" si="29"/>
        <v>0.7510379669399182</v>
      </c>
      <c r="R322">
        <f t="shared" ca="1" si="29"/>
        <v>0.20397829347994645</v>
      </c>
      <c r="V322">
        <f t="shared" si="31"/>
        <v>-0.05</v>
      </c>
      <c r="W322">
        <f t="shared" si="31"/>
        <v>0.22</v>
      </c>
      <c r="X322">
        <f t="shared" si="31"/>
        <v>0.26</v>
      </c>
      <c r="Y322">
        <f t="shared" si="30"/>
        <v>-0.23</v>
      </c>
      <c r="Z322">
        <f t="shared" si="30"/>
        <v>0.26</v>
      </c>
      <c r="AA322">
        <f t="shared" si="30"/>
        <v>0.35</v>
      </c>
      <c r="AB322">
        <f t="shared" si="30"/>
        <v>0.48</v>
      </c>
    </row>
    <row r="323" spans="1:28" x14ac:dyDescent="0.3">
      <c r="A323" s="2" t="s">
        <v>537</v>
      </c>
      <c r="B323" s="2" t="s">
        <v>321</v>
      </c>
      <c r="C323" s="2" t="s">
        <v>545</v>
      </c>
      <c r="D323">
        <v>-0.34</v>
      </c>
      <c r="E323">
        <v>0.22</v>
      </c>
      <c r="F323">
        <v>0.23</v>
      </c>
      <c r="G323">
        <v>-0.2</v>
      </c>
      <c r="H323">
        <v>0.25</v>
      </c>
      <c r="I323">
        <v>0.47</v>
      </c>
      <c r="J323">
        <v>0.56000000000000005</v>
      </c>
      <c r="K323" s="4" t="s">
        <v>547</v>
      </c>
      <c r="L323" s="20" t="s">
        <v>1202</v>
      </c>
      <c r="M323" t="str">
        <f t="shared" ref="M323:M386" ca="1" si="32">+VLOOKUP(R323,$S$15:$T$16,2,1)</f>
        <v>Sin Reproceso</v>
      </c>
      <c r="N323" t="str">
        <f t="shared" ref="N323:N386" ca="1" si="33">+VLOOKUP(Q323,$S$10:$T$12,2,1)</f>
        <v>LOTE C</v>
      </c>
      <c r="O323" t="str">
        <f t="shared" ref="O323:O386" ca="1" si="34">+VLOOKUP(P323,$S$2:$T$5,2,1)</f>
        <v>400 kilos</v>
      </c>
      <c r="P323">
        <f t="shared" ref="P323:R386" ca="1" si="35">+RAND()</f>
        <v>0.75686929990889606</v>
      </c>
      <c r="Q323">
        <f t="shared" ca="1" si="35"/>
        <v>0.70855086415630564</v>
      </c>
      <c r="R323">
        <f t="shared" ca="1" si="35"/>
        <v>0.41601151553305493</v>
      </c>
      <c r="V323">
        <f t="shared" si="31"/>
        <v>-0.34</v>
      </c>
      <c r="W323">
        <f t="shared" si="31"/>
        <v>0.22</v>
      </c>
      <c r="X323">
        <f t="shared" si="31"/>
        <v>0.23</v>
      </c>
      <c r="Y323">
        <f t="shared" si="30"/>
        <v>-0.2</v>
      </c>
      <c r="Z323">
        <f t="shared" si="30"/>
        <v>0.25</v>
      </c>
      <c r="AA323">
        <f t="shared" si="30"/>
        <v>0.47</v>
      </c>
      <c r="AB323">
        <f t="shared" si="30"/>
        <v>0.56000000000000005</v>
      </c>
    </row>
    <row r="324" spans="1:28" x14ac:dyDescent="0.3">
      <c r="A324" s="2" t="s">
        <v>537</v>
      </c>
      <c r="B324" s="2" t="s">
        <v>322</v>
      </c>
      <c r="C324" s="2" t="s">
        <v>545</v>
      </c>
      <c r="D324">
        <v>-0.14000000000000001</v>
      </c>
      <c r="E324">
        <v>0.22</v>
      </c>
      <c r="F324">
        <v>0.31</v>
      </c>
      <c r="G324">
        <v>-0.28000000000000003</v>
      </c>
      <c r="H324">
        <v>0.25</v>
      </c>
      <c r="I324">
        <v>0.4</v>
      </c>
      <c r="J324">
        <v>0.54</v>
      </c>
      <c r="K324" s="4" t="s">
        <v>547</v>
      </c>
      <c r="L324" s="20" t="s">
        <v>1202</v>
      </c>
      <c r="M324" t="str">
        <f t="shared" ca="1" si="32"/>
        <v>Sin Reproceso</v>
      </c>
      <c r="N324" t="str">
        <f t="shared" ca="1" si="33"/>
        <v>LOTE C</v>
      </c>
      <c r="O324" t="str">
        <f t="shared" ca="1" si="34"/>
        <v>200 Kilos</v>
      </c>
      <c r="P324">
        <f t="shared" ca="1" si="35"/>
        <v>0.33546680516109328</v>
      </c>
      <c r="Q324">
        <f t="shared" ca="1" si="35"/>
        <v>0.87176808251440885</v>
      </c>
      <c r="R324">
        <f t="shared" ca="1" si="35"/>
        <v>0.5377904528730888</v>
      </c>
      <c r="V324">
        <f t="shared" si="31"/>
        <v>-0.14000000000000001</v>
      </c>
      <c r="W324">
        <f t="shared" si="31"/>
        <v>0.22</v>
      </c>
      <c r="X324">
        <f t="shared" si="31"/>
        <v>0.31</v>
      </c>
      <c r="Y324">
        <f t="shared" si="31"/>
        <v>-0.28000000000000003</v>
      </c>
      <c r="Z324">
        <f t="shared" si="31"/>
        <v>0.25</v>
      </c>
      <c r="AA324">
        <f t="shared" si="31"/>
        <v>0.4</v>
      </c>
      <c r="AB324">
        <f t="shared" si="31"/>
        <v>0.54</v>
      </c>
    </row>
    <row r="325" spans="1:28" x14ac:dyDescent="0.3">
      <c r="A325" s="2" t="s">
        <v>537</v>
      </c>
      <c r="B325" s="2" t="s">
        <v>323</v>
      </c>
      <c r="C325" s="2" t="s">
        <v>545</v>
      </c>
      <c r="D325">
        <v>-0.12</v>
      </c>
      <c r="E325">
        <v>0.22</v>
      </c>
      <c r="F325">
        <v>0.28000000000000003</v>
      </c>
      <c r="G325">
        <v>-0.25</v>
      </c>
      <c r="H325">
        <v>0.25</v>
      </c>
      <c r="I325">
        <v>0.38</v>
      </c>
      <c r="J325">
        <v>0.5</v>
      </c>
      <c r="K325" s="4" t="s">
        <v>547</v>
      </c>
      <c r="L325" s="20" t="s">
        <v>1202</v>
      </c>
      <c r="M325" t="str">
        <f t="shared" ca="1" si="32"/>
        <v>Sin Reproceso</v>
      </c>
      <c r="N325" t="str">
        <f t="shared" ca="1" si="33"/>
        <v>LOTE A</v>
      </c>
      <c r="O325" t="str">
        <f t="shared" ca="1" si="34"/>
        <v>200 Kilos</v>
      </c>
      <c r="P325">
        <f t="shared" ca="1" si="35"/>
        <v>0.29214834128747624</v>
      </c>
      <c r="Q325">
        <f t="shared" ca="1" si="35"/>
        <v>0.29105593503877603</v>
      </c>
      <c r="R325">
        <f t="shared" ca="1" si="35"/>
        <v>0.38006155046804591</v>
      </c>
      <c r="V325">
        <f t="shared" ref="V325:AB388" si="36">VALUE(SUBSTITUTE(D325,",","."))</f>
        <v>-0.12</v>
      </c>
      <c r="W325">
        <f t="shared" si="36"/>
        <v>0.22</v>
      </c>
      <c r="X325">
        <f t="shared" si="36"/>
        <v>0.28000000000000003</v>
      </c>
      <c r="Y325">
        <f t="shared" si="36"/>
        <v>-0.25</v>
      </c>
      <c r="Z325">
        <f t="shared" si="36"/>
        <v>0.25</v>
      </c>
      <c r="AA325">
        <f t="shared" si="36"/>
        <v>0.38</v>
      </c>
      <c r="AB325">
        <f t="shared" si="36"/>
        <v>0.5</v>
      </c>
    </row>
    <row r="326" spans="1:28" x14ac:dyDescent="0.3">
      <c r="A326" s="2" t="s">
        <v>537</v>
      </c>
      <c r="B326" s="2" t="s">
        <v>324</v>
      </c>
      <c r="C326" s="2" t="s">
        <v>545</v>
      </c>
      <c r="D326">
        <v>0.51</v>
      </c>
      <c r="E326">
        <v>0.21</v>
      </c>
      <c r="F326">
        <v>0.28000000000000003</v>
      </c>
      <c r="G326">
        <v>-0.25</v>
      </c>
      <c r="H326">
        <v>0.25</v>
      </c>
      <c r="I326">
        <v>0.62</v>
      </c>
      <c r="J326">
        <v>0.69</v>
      </c>
      <c r="K326" s="4" t="s">
        <v>547</v>
      </c>
      <c r="L326" s="20" t="s">
        <v>1202</v>
      </c>
      <c r="M326" t="str">
        <f t="shared" ca="1" si="32"/>
        <v>Sin Reproceso</v>
      </c>
      <c r="N326" t="str">
        <f t="shared" ca="1" si="33"/>
        <v>LOTE A</v>
      </c>
      <c r="O326" t="str">
        <f t="shared" ca="1" si="34"/>
        <v>400 kilos</v>
      </c>
      <c r="P326">
        <f t="shared" ca="1" si="35"/>
        <v>0.81403412706369127</v>
      </c>
      <c r="Q326">
        <f t="shared" ca="1" si="35"/>
        <v>0.11508682038459739</v>
      </c>
      <c r="R326">
        <f t="shared" ca="1" si="35"/>
        <v>0.8012496606153805</v>
      </c>
      <c r="V326">
        <f t="shared" si="36"/>
        <v>0.51</v>
      </c>
      <c r="W326">
        <f t="shared" si="36"/>
        <v>0.21</v>
      </c>
      <c r="X326">
        <f t="shared" si="36"/>
        <v>0.28000000000000003</v>
      </c>
      <c r="Y326">
        <f t="shared" si="36"/>
        <v>-0.25</v>
      </c>
      <c r="Z326">
        <f t="shared" si="36"/>
        <v>0.25</v>
      </c>
      <c r="AA326">
        <f t="shared" si="36"/>
        <v>0.62</v>
      </c>
      <c r="AB326">
        <f t="shared" si="36"/>
        <v>0.69</v>
      </c>
    </row>
    <row r="327" spans="1:28" x14ac:dyDescent="0.3">
      <c r="A327" s="2" t="s">
        <v>537</v>
      </c>
      <c r="B327" s="2" t="s">
        <v>325</v>
      </c>
      <c r="C327" s="2" t="s">
        <v>545</v>
      </c>
      <c r="D327">
        <v>0.54</v>
      </c>
      <c r="E327">
        <v>0.24</v>
      </c>
      <c r="F327">
        <v>0.27</v>
      </c>
      <c r="G327">
        <v>-0.24</v>
      </c>
      <c r="H327">
        <v>0.28000000000000003</v>
      </c>
      <c r="I327">
        <v>0.65</v>
      </c>
      <c r="J327">
        <v>0.73</v>
      </c>
      <c r="K327" s="4" t="s">
        <v>547</v>
      </c>
      <c r="L327" s="20" t="s">
        <v>1202</v>
      </c>
      <c r="M327" t="str">
        <f t="shared" ca="1" si="32"/>
        <v>Sin Reproceso</v>
      </c>
      <c r="N327" t="str">
        <f t="shared" ca="1" si="33"/>
        <v>LOTE B</v>
      </c>
      <c r="O327" t="str">
        <f t="shared" ca="1" si="34"/>
        <v>50 Kilos</v>
      </c>
      <c r="P327">
        <f t="shared" ca="1" si="35"/>
        <v>5.6778656402394767E-2</v>
      </c>
      <c r="Q327">
        <f t="shared" ca="1" si="35"/>
        <v>0.53472479165769049</v>
      </c>
      <c r="R327">
        <f t="shared" ca="1" si="35"/>
        <v>0.66198491396596337</v>
      </c>
      <c r="V327">
        <f t="shared" si="36"/>
        <v>0.54</v>
      </c>
      <c r="W327">
        <f t="shared" si="36"/>
        <v>0.24</v>
      </c>
      <c r="X327">
        <f t="shared" si="36"/>
        <v>0.27</v>
      </c>
      <c r="Y327">
        <f t="shared" si="36"/>
        <v>-0.24</v>
      </c>
      <c r="Z327">
        <f t="shared" si="36"/>
        <v>0.28000000000000003</v>
      </c>
      <c r="AA327">
        <f t="shared" si="36"/>
        <v>0.65</v>
      </c>
      <c r="AB327">
        <f t="shared" si="36"/>
        <v>0.73</v>
      </c>
    </row>
    <row r="328" spans="1:28" x14ac:dyDescent="0.3">
      <c r="A328" s="2" t="s">
        <v>537</v>
      </c>
      <c r="B328" s="2" t="s">
        <v>326</v>
      </c>
      <c r="C328" s="2" t="s">
        <v>545</v>
      </c>
      <c r="D328">
        <v>0.36</v>
      </c>
      <c r="E328">
        <v>0.23</v>
      </c>
      <c r="F328">
        <v>0.28999999999999998</v>
      </c>
      <c r="G328">
        <v>-0.25</v>
      </c>
      <c r="H328">
        <v>0.27</v>
      </c>
      <c r="I328">
        <v>0.51</v>
      </c>
      <c r="J328">
        <v>0.62</v>
      </c>
      <c r="K328" s="4" t="s">
        <v>547</v>
      </c>
      <c r="L328" s="20" t="s">
        <v>1202</v>
      </c>
      <c r="M328" t="str">
        <f t="shared" ca="1" si="32"/>
        <v>Sin Reproceso</v>
      </c>
      <c r="N328" t="str">
        <f t="shared" ca="1" si="33"/>
        <v>LOTE B</v>
      </c>
      <c r="O328" t="str">
        <f t="shared" ca="1" si="34"/>
        <v>400 kilos</v>
      </c>
      <c r="P328">
        <f t="shared" ca="1" si="35"/>
        <v>0.98858943641396635</v>
      </c>
      <c r="Q328">
        <f t="shared" ca="1" si="35"/>
        <v>0.39222552197379723</v>
      </c>
      <c r="R328">
        <f t="shared" ca="1" si="35"/>
        <v>0.53890044116104285</v>
      </c>
      <c r="V328">
        <f t="shared" si="36"/>
        <v>0.36</v>
      </c>
      <c r="W328">
        <f t="shared" si="36"/>
        <v>0.23</v>
      </c>
      <c r="X328">
        <f t="shared" si="36"/>
        <v>0.28999999999999998</v>
      </c>
      <c r="Y328">
        <f t="shared" si="36"/>
        <v>-0.25</v>
      </c>
      <c r="Z328">
        <f t="shared" si="36"/>
        <v>0.27</v>
      </c>
      <c r="AA328">
        <f t="shared" si="36"/>
        <v>0.51</v>
      </c>
      <c r="AB328">
        <f t="shared" si="36"/>
        <v>0.62</v>
      </c>
    </row>
    <row r="329" spans="1:28" x14ac:dyDescent="0.3">
      <c r="A329" s="2" t="s">
        <v>537</v>
      </c>
      <c r="B329" s="2" t="s">
        <v>327</v>
      </c>
      <c r="C329" s="2" t="s">
        <v>545</v>
      </c>
      <c r="D329">
        <v>0.68</v>
      </c>
      <c r="E329">
        <v>0.25</v>
      </c>
      <c r="F329">
        <v>0.25</v>
      </c>
      <c r="G329">
        <v>-0.21</v>
      </c>
      <c r="H329">
        <v>0.28999999999999998</v>
      </c>
      <c r="I329">
        <v>0.77</v>
      </c>
      <c r="J329">
        <v>0.83</v>
      </c>
      <c r="K329" s="4" t="s">
        <v>547</v>
      </c>
      <c r="L329" s="20" t="s">
        <v>1202</v>
      </c>
      <c r="M329" t="str">
        <f t="shared" ca="1" si="32"/>
        <v>Sin Reproceso</v>
      </c>
      <c r="N329" t="str">
        <f t="shared" ca="1" si="33"/>
        <v>LOTE B</v>
      </c>
      <c r="O329" t="str">
        <f t="shared" ca="1" si="34"/>
        <v>200 Kilos</v>
      </c>
      <c r="P329">
        <f t="shared" ca="1" si="35"/>
        <v>0.45418360645700717</v>
      </c>
      <c r="Q329">
        <f t="shared" ca="1" si="35"/>
        <v>0.37997232477851783</v>
      </c>
      <c r="R329">
        <f t="shared" ca="1" si="35"/>
        <v>0.82727153284813593</v>
      </c>
      <c r="V329">
        <f t="shared" si="36"/>
        <v>0.68</v>
      </c>
      <c r="W329">
        <f t="shared" si="36"/>
        <v>0.25</v>
      </c>
      <c r="X329">
        <f t="shared" si="36"/>
        <v>0.25</v>
      </c>
      <c r="Y329">
        <f t="shared" si="36"/>
        <v>-0.21</v>
      </c>
      <c r="Z329">
        <f t="shared" si="36"/>
        <v>0.28999999999999998</v>
      </c>
      <c r="AA329">
        <f t="shared" si="36"/>
        <v>0.77</v>
      </c>
      <c r="AB329">
        <f t="shared" si="36"/>
        <v>0.83</v>
      </c>
    </row>
    <row r="330" spans="1:28" x14ac:dyDescent="0.3">
      <c r="A330" s="2" t="s">
        <v>537</v>
      </c>
      <c r="B330" s="2" t="s">
        <v>328</v>
      </c>
      <c r="C330" s="2" t="s">
        <v>545</v>
      </c>
      <c r="D330">
        <v>0.02</v>
      </c>
      <c r="E330">
        <v>0.3</v>
      </c>
      <c r="F330">
        <v>0.33</v>
      </c>
      <c r="G330">
        <v>-0.27</v>
      </c>
      <c r="H330">
        <v>0.35</v>
      </c>
      <c r="I330">
        <v>0.45</v>
      </c>
      <c r="J330">
        <v>0.62</v>
      </c>
      <c r="K330" s="4" t="s">
        <v>547</v>
      </c>
      <c r="L330" s="20" t="s">
        <v>1202</v>
      </c>
      <c r="M330" t="str">
        <f t="shared" ca="1" si="32"/>
        <v>Sin Reproceso</v>
      </c>
      <c r="N330" t="str">
        <f t="shared" ca="1" si="33"/>
        <v>LOTE B</v>
      </c>
      <c r="O330" t="str">
        <f t="shared" ca="1" si="34"/>
        <v>200 Kilos</v>
      </c>
      <c r="P330">
        <f t="shared" ca="1" si="35"/>
        <v>0.29529248859905755</v>
      </c>
      <c r="Q330">
        <f t="shared" ca="1" si="35"/>
        <v>0.67426977271988109</v>
      </c>
      <c r="R330">
        <f t="shared" ca="1" si="35"/>
        <v>0.58380262324743348</v>
      </c>
      <c r="V330">
        <f t="shared" si="36"/>
        <v>0.02</v>
      </c>
      <c r="W330">
        <f t="shared" si="36"/>
        <v>0.3</v>
      </c>
      <c r="X330">
        <f t="shared" si="36"/>
        <v>0.33</v>
      </c>
      <c r="Y330">
        <f t="shared" si="36"/>
        <v>-0.27</v>
      </c>
      <c r="Z330">
        <f t="shared" si="36"/>
        <v>0.35</v>
      </c>
      <c r="AA330">
        <f t="shared" si="36"/>
        <v>0.45</v>
      </c>
      <c r="AB330">
        <f t="shared" si="36"/>
        <v>0.62</v>
      </c>
    </row>
    <row r="331" spans="1:28" x14ac:dyDescent="0.3">
      <c r="A331" s="2" t="s">
        <v>537</v>
      </c>
      <c r="B331" s="2" t="s">
        <v>329</v>
      </c>
      <c r="C331" s="2" t="s">
        <v>545</v>
      </c>
      <c r="D331">
        <v>0.15</v>
      </c>
      <c r="E331">
        <v>0.28999999999999998</v>
      </c>
      <c r="F331">
        <v>0.32</v>
      </c>
      <c r="G331">
        <v>-0.26</v>
      </c>
      <c r="H331">
        <v>0.34</v>
      </c>
      <c r="I331">
        <v>0.46</v>
      </c>
      <c r="J331">
        <v>0.61</v>
      </c>
      <c r="K331" s="4" t="s">
        <v>547</v>
      </c>
      <c r="L331" s="20" t="s">
        <v>1202</v>
      </c>
      <c r="M331" t="str">
        <f t="shared" ca="1" si="32"/>
        <v>Sin Reproceso</v>
      </c>
      <c r="N331" t="str">
        <f t="shared" ca="1" si="33"/>
        <v>LOTE C</v>
      </c>
      <c r="O331" t="str">
        <f t="shared" ca="1" si="34"/>
        <v>200 Kilos</v>
      </c>
      <c r="P331">
        <f t="shared" ca="1" si="35"/>
        <v>0.42347958844539413</v>
      </c>
      <c r="Q331">
        <f t="shared" ca="1" si="35"/>
        <v>0.87873869619326439</v>
      </c>
      <c r="R331">
        <f t="shared" ca="1" si="35"/>
        <v>0.21613914422528357</v>
      </c>
      <c r="V331">
        <f t="shared" si="36"/>
        <v>0.15</v>
      </c>
      <c r="W331">
        <f t="shared" si="36"/>
        <v>0.28999999999999998</v>
      </c>
      <c r="X331">
        <f t="shared" si="36"/>
        <v>0.32</v>
      </c>
      <c r="Y331">
        <f t="shared" si="36"/>
        <v>-0.26</v>
      </c>
      <c r="Z331">
        <f t="shared" si="36"/>
        <v>0.34</v>
      </c>
      <c r="AA331">
        <f t="shared" si="36"/>
        <v>0.46</v>
      </c>
      <c r="AB331">
        <f t="shared" si="36"/>
        <v>0.61</v>
      </c>
    </row>
    <row r="332" spans="1:28" x14ac:dyDescent="0.3">
      <c r="A332" s="2" t="s">
        <v>537</v>
      </c>
      <c r="B332" s="2" t="s">
        <v>330</v>
      </c>
      <c r="C332" s="2" t="s">
        <v>545</v>
      </c>
      <c r="D332">
        <v>-0.27</v>
      </c>
      <c r="E332">
        <v>0.31</v>
      </c>
      <c r="F332">
        <v>0.34</v>
      </c>
      <c r="G332">
        <v>-0.28000000000000003</v>
      </c>
      <c r="H332">
        <v>0.36</v>
      </c>
      <c r="I332">
        <v>0.53</v>
      </c>
      <c r="J332">
        <v>0.69</v>
      </c>
      <c r="K332" s="4" t="s">
        <v>547</v>
      </c>
      <c r="L332" s="20" t="s">
        <v>1202</v>
      </c>
      <c r="M332" t="str">
        <f t="shared" ca="1" si="32"/>
        <v>Sin Reproceso</v>
      </c>
      <c r="N332" t="str">
        <f t="shared" ca="1" si="33"/>
        <v>LOTE C</v>
      </c>
      <c r="O332" t="str">
        <f t="shared" ca="1" si="34"/>
        <v>200 Kilos</v>
      </c>
      <c r="P332">
        <f t="shared" ca="1" si="35"/>
        <v>0.3612132265229886</v>
      </c>
      <c r="Q332">
        <f t="shared" ca="1" si="35"/>
        <v>0.80806553960183891</v>
      </c>
      <c r="R332">
        <f t="shared" ca="1" si="35"/>
        <v>0.63346124842178708</v>
      </c>
      <c r="V332">
        <f t="shared" si="36"/>
        <v>-0.27</v>
      </c>
      <c r="W332">
        <f t="shared" si="36"/>
        <v>0.31</v>
      </c>
      <c r="X332">
        <f t="shared" si="36"/>
        <v>0.34</v>
      </c>
      <c r="Y332">
        <f t="shared" si="36"/>
        <v>-0.28000000000000003</v>
      </c>
      <c r="Z332">
        <f t="shared" si="36"/>
        <v>0.36</v>
      </c>
      <c r="AA332">
        <f t="shared" si="36"/>
        <v>0.53</v>
      </c>
      <c r="AB332">
        <f t="shared" si="36"/>
        <v>0.69</v>
      </c>
    </row>
    <row r="333" spans="1:28" x14ac:dyDescent="0.3">
      <c r="A333" s="2" t="s">
        <v>537</v>
      </c>
      <c r="B333" s="2" t="s">
        <v>331</v>
      </c>
      <c r="C333" s="2" t="s">
        <v>545</v>
      </c>
      <c r="D333">
        <v>-0.12</v>
      </c>
      <c r="E333">
        <v>0.24</v>
      </c>
      <c r="F333">
        <v>0.18</v>
      </c>
      <c r="G333">
        <v>-0.15</v>
      </c>
      <c r="H333">
        <v>0.26</v>
      </c>
      <c r="I333">
        <v>0.32</v>
      </c>
      <c r="J333">
        <v>0.44</v>
      </c>
      <c r="K333" s="4" t="s">
        <v>547</v>
      </c>
      <c r="L333" s="20" t="s">
        <v>1202</v>
      </c>
      <c r="M333" t="str">
        <f t="shared" ca="1" si="32"/>
        <v>Sin Reproceso</v>
      </c>
      <c r="N333" t="str">
        <f t="shared" ca="1" si="33"/>
        <v>LOTE A</v>
      </c>
      <c r="O333" t="str">
        <f t="shared" ca="1" si="34"/>
        <v>50 Kilos</v>
      </c>
      <c r="P333">
        <f t="shared" ca="1" si="35"/>
        <v>4.4276913084411729E-2</v>
      </c>
      <c r="Q333">
        <f t="shared" ca="1" si="35"/>
        <v>9.8813769321238087E-2</v>
      </c>
      <c r="R333">
        <f t="shared" ca="1" si="35"/>
        <v>0.79470697802976542</v>
      </c>
      <c r="V333">
        <f t="shared" si="36"/>
        <v>-0.12</v>
      </c>
      <c r="W333">
        <f t="shared" si="36"/>
        <v>0.24</v>
      </c>
      <c r="X333">
        <f t="shared" si="36"/>
        <v>0.18</v>
      </c>
      <c r="Y333">
        <f t="shared" si="36"/>
        <v>-0.15</v>
      </c>
      <c r="Z333">
        <f t="shared" si="36"/>
        <v>0.26</v>
      </c>
      <c r="AA333">
        <f t="shared" si="36"/>
        <v>0.32</v>
      </c>
      <c r="AB333">
        <f t="shared" si="36"/>
        <v>0.44</v>
      </c>
    </row>
    <row r="334" spans="1:28" x14ac:dyDescent="0.3">
      <c r="A334" s="2" t="s">
        <v>537</v>
      </c>
      <c r="B334" s="2" t="s">
        <v>332</v>
      </c>
      <c r="C334" s="2" t="s">
        <v>545</v>
      </c>
      <c r="D334">
        <v>0.19</v>
      </c>
      <c r="E334">
        <v>0.23</v>
      </c>
      <c r="F334">
        <v>0.26</v>
      </c>
      <c r="G334">
        <v>-0.23</v>
      </c>
      <c r="H334">
        <v>0.26</v>
      </c>
      <c r="I334">
        <v>0.4</v>
      </c>
      <c r="J334">
        <v>0.52</v>
      </c>
      <c r="K334" s="4" t="s">
        <v>547</v>
      </c>
      <c r="L334" s="20" t="s">
        <v>1202</v>
      </c>
      <c r="M334" t="str">
        <f t="shared" ca="1" si="32"/>
        <v>Sin Reproceso</v>
      </c>
      <c r="N334" t="str">
        <f t="shared" ca="1" si="33"/>
        <v>LOTE A</v>
      </c>
      <c r="O334" t="str">
        <f t="shared" ca="1" si="34"/>
        <v>100 Kilos</v>
      </c>
      <c r="P334">
        <f t="shared" ca="1" si="35"/>
        <v>0.17353832115834744</v>
      </c>
      <c r="Q334">
        <f t="shared" ca="1" si="35"/>
        <v>0.10544600565868867</v>
      </c>
      <c r="R334">
        <f t="shared" ca="1" si="35"/>
        <v>9.3293489814577857E-2</v>
      </c>
      <c r="V334">
        <f t="shared" si="36"/>
        <v>0.19</v>
      </c>
      <c r="W334">
        <f t="shared" si="36"/>
        <v>0.23</v>
      </c>
      <c r="X334">
        <f t="shared" si="36"/>
        <v>0.26</v>
      </c>
      <c r="Y334">
        <f t="shared" si="36"/>
        <v>-0.23</v>
      </c>
      <c r="Z334">
        <f t="shared" si="36"/>
        <v>0.26</v>
      </c>
      <c r="AA334">
        <f t="shared" si="36"/>
        <v>0.4</v>
      </c>
      <c r="AB334">
        <f t="shared" si="36"/>
        <v>0.52</v>
      </c>
    </row>
    <row r="335" spans="1:28" x14ac:dyDescent="0.3">
      <c r="A335" s="2" t="s">
        <v>537</v>
      </c>
      <c r="B335" s="2" t="s">
        <v>333</v>
      </c>
      <c r="C335" s="2" t="s">
        <v>545</v>
      </c>
      <c r="D335">
        <v>-0.3</v>
      </c>
      <c r="E335">
        <v>0.22</v>
      </c>
      <c r="F335">
        <v>0.25</v>
      </c>
      <c r="G335">
        <v>-0.21</v>
      </c>
      <c r="H335">
        <v>0.26</v>
      </c>
      <c r="I335">
        <v>0.45</v>
      </c>
      <c r="J335">
        <v>0.55000000000000004</v>
      </c>
      <c r="K335" s="4" t="s">
        <v>547</v>
      </c>
      <c r="L335" s="20" t="s">
        <v>1202</v>
      </c>
      <c r="M335" t="str">
        <f t="shared" ca="1" si="32"/>
        <v>Reproceso</v>
      </c>
      <c r="N335" t="str">
        <f t="shared" ca="1" si="33"/>
        <v>LOTE C</v>
      </c>
      <c r="O335" t="str">
        <f t="shared" ca="1" si="34"/>
        <v>400 kilos</v>
      </c>
      <c r="P335">
        <f t="shared" ca="1" si="35"/>
        <v>0.79159328990243083</v>
      </c>
      <c r="Q335">
        <f t="shared" ca="1" si="35"/>
        <v>0.99892024474604446</v>
      </c>
      <c r="R335">
        <f t="shared" ca="1" si="35"/>
        <v>4.6705305685440512E-2</v>
      </c>
      <c r="V335">
        <f t="shared" si="36"/>
        <v>-0.3</v>
      </c>
      <c r="W335">
        <f t="shared" si="36"/>
        <v>0.22</v>
      </c>
      <c r="X335">
        <f t="shared" si="36"/>
        <v>0.25</v>
      </c>
      <c r="Y335">
        <f t="shared" si="36"/>
        <v>-0.21</v>
      </c>
      <c r="Z335">
        <f t="shared" si="36"/>
        <v>0.26</v>
      </c>
      <c r="AA335">
        <f t="shared" si="36"/>
        <v>0.45</v>
      </c>
      <c r="AB335">
        <f t="shared" si="36"/>
        <v>0.55000000000000004</v>
      </c>
    </row>
    <row r="336" spans="1:28" x14ac:dyDescent="0.3">
      <c r="A336" s="2" t="s">
        <v>537</v>
      </c>
      <c r="B336" s="2" t="s">
        <v>334</v>
      </c>
      <c r="C336" s="2" t="s">
        <v>545</v>
      </c>
      <c r="D336">
        <v>0.34</v>
      </c>
      <c r="E336">
        <v>0.26</v>
      </c>
      <c r="F336">
        <v>-0.14000000000000001</v>
      </c>
      <c r="G336">
        <v>0.17</v>
      </c>
      <c r="H336">
        <v>0.24</v>
      </c>
      <c r="I336">
        <v>0.45</v>
      </c>
      <c r="J336">
        <v>0.53</v>
      </c>
      <c r="K336" s="4" t="s">
        <v>547</v>
      </c>
      <c r="L336" s="20" t="s">
        <v>1202</v>
      </c>
      <c r="M336" t="str">
        <f t="shared" ca="1" si="32"/>
        <v>Sin Reproceso</v>
      </c>
      <c r="N336" t="str">
        <f t="shared" ca="1" si="33"/>
        <v>LOTE B</v>
      </c>
      <c r="O336" t="str">
        <f t="shared" ca="1" si="34"/>
        <v>100 Kilos</v>
      </c>
      <c r="P336">
        <f t="shared" ca="1" si="35"/>
        <v>0.24375556484397665</v>
      </c>
      <c r="Q336">
        <f t="shared" ca="1" si="35"/>
        <v>0.43886824682621339</v>
      </c>
      <c r="R336">
        <f t="shared" ca="1" si="35"/>
        <v>0.69660282631758041</v>
      </c>
      <c r="V336">
        <f t="shared" si="36"/>
        <v>0.34</v>
      </c>
      <c r="W336">
        <f t="shared" si="36"/>
        <v>0.26</v>
      </c>
      <c r="X336">
        <f t="shared" si="36"/>
        <v>-0.14000000000000001</v>
      </c>
      <c r="Y336">
        <f t="shared" si="36"/>
        <v>0.17</v>
      </c>
      <c r="Z336">
        <f t="shared" si="36"/>
        <v>0.24</v>
      </c>
      <c r="AA336">
        <f t="shared" si="36"/>
        <v>0.45</v>
      </c>
      <c r="AB336">
        <f t="shared" si="36"/>
        <v>0.53</v>
      </c>
    </row>
    <row r="337" spans="1:28" x14ac:dyDescent="0.3">
      <c r="A337" s="2" t="s">
        <v>537</v>
      </c>
      <c r="B337" s="2" t="s">
        <v>335</v>
      </c>
      <c r="C337" s="2" t="s">
        <v>545</v>
      </c>
      <c r="D337">
        <v>0.25</v>
      </c>
      <c r="E337">
        <v>0.23</v>
      </c>
      <c r="F337">
        <v>0.21</v>
      </c>
      <c r="G337">
        <v>-0.18</v>
      </c>
      <c r="H337">
        <v>0.26</v>
      </c>
      <c r="I337">
        <v>0.4</v>
      </c>
      <c r="J337">
        <v>0.49</v>
      </c>
      <c r="K337" s="4" t="s">
        <v>547</v>
      </c>
      <c r="L337" s="20" t="s">
        <v>1202</v>
      </c>
      <c r="M337" t="str">
        <f t="shared" ca="1" si="32"/>
        <v>Sin Reproceso</v>
      </c>
      <c r="N337" t="str">
        <f t="shared" ca="1" si="33"/>
        <v>LOTE A</v>
      </c>
      <c r="O337" t="str">
        <f t="shared" ca="1" si="34"/>
        <v>200 Kilos</v>
      </c>
      <c r="P337">
        <f t="shared" ca="1" si="35"/>
        <v>0.3906409184475983</v>
      </c>
      <c r="Q337">
        <f t="shared" ca="1" si="35"/>
        <v>9.0438786998576326E-2</v>
      </c>
      <c r="R337">
        <f t="shared" ca="1" si="35"/>
        <v>0.61932789767607244</v>
      </c>
      <c r="V337">
        <f t="shared" si="36"/>
        <v>0.25</v>
      </c>
      <c r="W337">
        <f t="shared" si="36"/>
        <v>0.23</v>
      </c>
      <c r="X337">
        <f t="shared" si="36"/>
        <v>0.21</v>
      </c>
      <c r="Y337">
        <f t="shared" si="36"/>
        <v>-0.18</v>
      </c>
      <c r="Z337">
        <f t="shared" si="36"/>
        <v>0.26</v>
      </c>
      <c r="AA337">
        <f t="shared" si="36"/>
        <v>0.4</v>
      </c>
      <c r="AB337">
        <f t="shared" si="36"/>
        <v>0.49</v>
      </c>
    </row>
    <row r="338" spans="1:28" x14ac:dyDescent="0.3">
      <c r="A338" s="2" t="s">
        <v>537</v>
      </c>
      <c r="B338" s="2" t="s">
        <v>336</v>
      </c>
      <c r="C338" s="2" t="s">
        <v>545</v>
      </c>
      <c r="D338">
        <v>0.63</v>
      </c>
      <c r="E338">
        <v>0.21</v>
      </c>
      <c r="F338">
        <v>0.18</v>
      </c>
      <c r="G338">
        <v>-0.15</v>
      </c>
      <c r="H338">
        <v>0.23</v>
      </c>
      <c r="I338">
        <v>0.68</v>
      </c>
      <c r="J338">
        <v>0.72</v>
      </c>
      <c r="K338" s="4" t="s">
        <v>547</v>
      </c>
      <c r="L338" s="20" t="s">
        <v>1202</v>
      </c>
      <c r="M338" t="str">
        <f t="shared" ca="1" si="32"/>
        <v>Sin Reproceso</v>
      </c>
      <c r="N338" t="str">
        <f t="shared" ca="1" si="33"/>
        <v>LOTE A</v>
      </c>
      <c r="O338" t="str">
        <f t="shared" ca="1" si="34"/>
        <v>200 Kilos</v>
      </c>
      <c r="P338">
        <f t="shared" ca="1" si="35"/>
        <v>0.42763786603729481</v>
      </c>
      <c r="Q338">
        <f t="shared" ca="1" si="35"/>
        <v>0.20567055408067481</v>
      </c>
      <c r="R338">
        <f t="shared" ca="1" si="35"/>
        <v>0.58449735777241285</v>
      </c>
      <c r="V338">
        <f t="shared" si="36"/>
        <v>0.63</v>
      </c>
      <c r="W338">
        <f t="shared" si="36"/>
        <v>0.21</v>
      </c>
      <c r="X338">
        <f t="shared" si="36"/>
        <v>0.18</v>
      </c>
      <c r="Y338">
        <f t="shared" si="36"/>
        <v>-0.15</v>
      </c>
      <c r="Z338">
        <f t="shared" si="36"/>
        <v>0.23</v>
      </c>
      <c r="AA338">
        <f t="shared" si="36"/>
        <v>0.68</v>
      </c>
      <c r="AB338">
        <f t="shared" si="36"/>
        <v>0.72</v>
      </c>
    </row>
    <row r="339" spans="1:28" x14ac:dyDescent="0.3">
      <c r="A339" s="2" t="s">
        <v>537</v>
      </c>
      <c r="B339" s="2" t="s">
        <v>337</v>
      </c>
      <c r="C339" s="2" t="s">
        <v>545</v>
      </c>
      <c r="D339">
        <v>0.47</v>
      </c>
      <c r="E339">
        <v>0.24</v>
      </c>
      <c r="F339">
        <v>0.17</v>
      </c>
      <c r="G339">
        <v>-0.14000000000000001</v>
      </c>
      <c r="H339">
        <v>0.26</v>
      </c>
      <c r="I339">
        <v>0.55000000000000004</v>
      </c>
      <c r="J339">
        <v>0.61</v>
      </c>
      <c r="K339" s="4" t="s">
        <v>547</v>
      </c>
      <c r="L339" s="20" t="s">
        <v>1202</v>
      </c>
      <c r="M339" t="str">
        <f t="shared" ca="1" si="32"/>
        <v>Sin Reproceso</v>
      </c>
      <c r="N339" t="str">
        <f t="shared" ca="1" si="33"/>
        <v>LOTE B</v>
      </c>
      <c r="O339" t="str">
        <f t="shared" ca="1" si="34"/>
        <v>400 kilos</v>
      </c>
      <c r="P339">
        <f t="shared" ca="1" si="35"/>
        <v>0.82307733387005244</v>
      </c>
      <c r="Q339">
        <f t="shared" ca="1" si="35"/>
        <v>0.55473485083614271</v>
      </c>
      <c r="R339">
        <f t="shared" ca="1" si="35"/>
        <v>0.97328304933274645</v>
      </c>
      <c r="V339">
        <f t="shared" si="36"/>
        <v>0.47</v>
      </c>
      <c r="W339">
        <f t="shared" si="36"/>
        <v>0.24</v>
      </c>
      <c r="X339">
        <f t="shared" si="36"/>
        <v>0.17</v>
      </c>
      <c r="Y339">
        <f t="shared" si="36"/>
        <v>-0.14000000000000001</v>
      </c>
      <c r="Z339">
        <f t="shared" si="36"/>
        <v>0.26</v>
      </c>
      <c r="AA339">
        <f t="shared" si="36"/>
        <v>0.55000000000000004</v>
      </c>
      <c r="AB339">
        <f t="shared" si="36"/>
        <v>0.61</v>
      </c>
    </row>
    <row r="340" spans="1:28" x14ac:dyDescent="0.3">
      <c r="A340" s="2" t="s">
        <v>537</v>
      </c>
      <c r="B340" s="2" t="s">
        <v>338</v>
      </c>
      <c r="C340" s="2" t="s">
        <v>545</v>
      </c>
      <c r="D340">
        <v>-0.11</v>
      </c>
      <c r="E340">
        <v>0.28000000000000003</v>
      </c>
      <c r="F340">
        <v>0.38</v>
      </c>
      <c r="G340">
        <v>-0.33</v>
      </c>
      <c r="H340">
        <v>0.34</v>
      </c>
      <c r="I340">
        <v>0.48</v>
      </c>
      <c r="J340">
        <v>0.66</v>
      </c>
      <c r="K340" s="4" t="s">
        <v>547</v>
      </c>
      <c r="L340" s="20" t="s">
        <v>1202</v>
      </c>
      <c r="M340" t="str">
        <f t="shared" ca="1" si="32"/>
        <v>Sin Reproceso</v>
      </c>
      <c r="N340" t="str">
        <f t="shared" ca="1" si="33"/>
        <v>LOTE B</v>
      </c>
      <c r="O340" t="str">
        <f t="shared" ca="1" si="34"/>
        <v>200 Kilos</v>
      </c>
      <c r="P340">
        <f t="shared" ca="1" si="35"/>
        <v>0.68453905312955587</v>
      </c>
      <c r="Q340">
        <f t="shared" ca="1" si="35"/>
        <v>0.35215321101568253</v>
      </c>
      <c r="R340">
        <f t="shared" ca="1" si="35"/>
        <v>0.55893424842719974</v>
      </c>
      <c r="V340">
        <f t="shared" si="36"/>
        <v>-0.11</v>
      </c>
      <c r="W340">
        <f t="shared" si="36"/>
        <v>0.28000000000000003</v>
      </c>
      <c r="X340">
        <f t="shared" si="36"/>
        <v>0.38</v>
      </c>
      <c r="Y340">
        <f t="shared" si="36"/>
        <v>-0.33</v>
      </c>
      <c r="Z340">
        <f t="shared" si="36"/>
        <v>0.34</v>
      </c>
      <c r="AA340">
        <f t="shared" si="36"/>
        <v>0.48</v>
      </c>
      <c r="AB340">
        <f t="shared" si="36"/>
        <v>0.66</v>
      </c>
    </row>
    <row r="341" spans="1:28" x14ac:dyDescent="0.3">
      <c r="A341" s="2" t="s">
        <v>537</v>
      </c>
      <c r="B341" s="2" t="s">
        <v>339</v>
      </c>
      <c r="C341" s="2" t="s">
        <v>545</v>
      </c>
      <c r="D341">
        <v>0.01</v>
      </c>
      <c r="E341">
        <v>0.28000000000000003</v>
      </c>
      <c r="F341">
        <v>0.33</v>
      </c>
      <c r="G341">
        <v>-0.28000000000000003</v>
      </c>
      <c r="H341">
        <v>0.33</v>
      </c>
      <c r="I341">
        <v>0.43</v>
      </c>
      <c r="J341">
        <v>0.6</v>
      </c>
      <c r="K341" s="4" t="s">
        <v>547</v>
      </c>
      <c r="L341" s="20" t="s">
        <v>1202</v>
      </c>
      <c r="M341" t="str">
        <f t="shared" ca="1" si="32"/>
        <v>Sin Reproceso</v>
      </c>
      <c r="N341" t="str">
        <f t="shared" ca="1" si="33"/>
        <v>LOTE A</v>
      </c>
      <c r="O341" t="str">
        <f t="shared" ca="1" si="34"/>
        <v>400 kilos</v>
      </c>
      <c r="P341">
        <f t="shared" ca="1" si="35"/>
        <v>0.82074246018640595</v>
      </c>
      <c r="Q341">
        <f t="shared" ca="1" si="35"/>
        <v>0.10189183163839399</v>
      </c>
      <c r="R341">
        <f t="shared" ca="1" si="35"/>
        <v>0.46449576262644166</v>
      </c>
      <c r="V341">
        <f t="shared" si="36"/>
        <v>0.01</v>
      </c>
      <c r="W341">
        <f t="shared" si="36"/>
        <v>0.28000000000000003</v>
      </c>
      <c r="X341">
        <f t="shared" si="36"/>
        <v>0.33</v>
      </c>
      <c r="Y341">
        <f t="shared" si="36"/>
        <v>-0.28000000000000003</v>
      </c>
      <c r="Z341">
        <f t="shared" si="36"/>
        <v>0.33</v>
      </c>
      <c r="AA341">
        <f t="shared" si="36"/>
        <v>0.43</v>
      </c>
      <c r="AB341">
        <f t="shared" si="36"/>
        <v>0.6</v>
      </c>
    </row>
    <row r="342" spans="1:28" x14ac:dyDescent="0.3">
      <c r="A342" s="2" t="s">
        <v>537</v>
      </c>
      <c r="B342" s="2" t="s">
        <v>340</v>
      </c>
      <c r="C342" s="2" t="s">
        <v>545</v>
      </c>
      <c r="D342">
        <v>0.37</v>
      </c>
      <c r="E342">
        <v>0.22</v>
      </c>
      <c r="F342">
        <v>0.1</v>
      </c>
      <c r="G342">
        <v>-7.0000000000000007E-2</v>
      </c>
      <c r="H342">
        <v>0.23</v>
      </c>
      <c r="I342">
        <v>0.44</v>
      </c>
      <c r="J342">
        <v>0.49</v>
      </c>
      <c r="K342" s="4" t="s">
        <v>547</v>
      </c>
      <c r="L342" s="20" t="s">
        <v>1202</v>
      </c>
      <c r="M342" t="str">
        <f t="shared" ca="1" si="32"/>
        <v>Sin Reproceso</v>
      </c>
      <c r="N342" t="str">
        <f t="shared" ca="1" si="33"/>
        <v>LOTE C</v>
      </c>
      <c r="O342" t="str">
        <f t="shared" ca="1" si="34"/>
        <v>400 kilos</v>
      </c>
      <c r="P342">
        <f t="shared" ca="1" si="35"/>
        <v>0.82036421972583862</v>
      </c>
      <c r="Q342">
        <f t="shared" ca="1" si="35"/>
        <v>0.70056390956685199</v>
      </c>
      <c r="R342">
        <f t="shared" ca="1" si="35"/>
        <v>0.1367749916314529</v>
      </c>
      <c r="V342">
        <f t="shared" si="36"/>
        <v>0.37</v>
      </c>
      <c r="W342">
        <f t="shared" si="36"/>
        <v>0.22</v>
      </c>
      <c r="X342">
        <f t="shared" si="36"/>
        <v>0.1</v>
      </c>
      <c r="Y342">
        <f t="shared" si="36"/>
        <v>-7.0000000000000007E-2</v>
      </c>
      <c r="Z342">
        <f t="shared" si="36"/>
        <v>0.23</v>
      </c>
      <c r="AA342">
        <f t="shared" si="36"/>
        <v>0.44</v>
      </c>
      <c r="AB342">
        <f t="shared" si="36"/>
        <v>0.49</v>
      </c>
    </row>
    <row r="343" spans="1:28" x14ac:dyDescent="0.3">
      <c r="A343" s="2" t="s">
        <v>537</v>
      </c>
      <c r="B343" s="2" t="s">
        <v>341</v>
      </c>
      <c r="C343" s="2" t="s">
        <v>545</v>
      </c>
      <c r="D343">
        <v>0.06</v>
      </c>
      <c r="E343">
        <v>0.31</v>
      </c>
      <c r="F343">
        <v>0.34</v>
      </c>
      <c r="G343">
        <v>-0.28000000000000003</v>
      </c>
      <c r="H343">
        <v>0.37</v>
      </c>
      <c r="I343">
        <v>0.47</v>
      </c>
      <c r="J343">
        <v>0.64</v>
      </c>
      <c r="K343" s="4" t="s">
        <v>547</v>
      </c>
      <c r="L343" s="20" t="s">
        <v>1202</v>
      </c>
      <c r="M343" t="str">
        <f t="shared" ca="1" si="32"/>
        <v>Sin Reproceso</v>
      </c>
      <c r="N343" t="str">
        <f t="shared" ca="1" si="33"/>
        <v>LOTE C</v>
      </c>
      <c r="O343" t="str">
        <f t="shared" ca="1" si="34"/>
        <v>50 Kilos</v>
      </c>
      <c r="P343">
        <f t="shared" ca="1" si="35"/>
        <v>5.3344928940331715E-2</v>
      </c>
      <c r="Q343">
        <f t="shared" ca="1" si="35"/>
        <v>0.842848073045808</v>
      </c>
      <c r="R343">
        <f t="shared" ca="1" si="35"/>
        <v>0.15182903772963818</v>
      </c>
      <c r="V343">
        <f t="shared" si="36"/>
        <v>0.06</v>
      </c>
      <c r="W343">
        <f t="shared" si="36"/>
        <v>0.31</v>
      </c>
      <c r="X343">
        <f t="shared" si="36"/>
        <v>0.34</v>
      </c>
      <c r="Y343">
        <f t="shared" si="36"/>
        <v>-0.28000000000000003</v>
      </c>
      <c r="Z343">
        <f t="shared" si="36"/>
        <v>0.37</v>
      </c>
      <c r="AA343">
        <f t="shared" si="36"/>
        <v>0.47</v>
      </c>
      <c r="AB343">
        <f t="shared" si="36"/>
        <v>0.64</v>
      </c>
    </row>
    <row r="344" spans="1:28" x14ac:dyDescent="0.3">
      <c r="A344" s="2" t="s">
        <v>537</v>
      </c>
      <c r="B344" s="2" t="s">
        <v>342</v>
      </c>
      <c r="C344" s="2" t="s">
        <v>545</v>
      </c>
      <c r="D344">
        <v>0.52</v>
      </c>
      <c r="E344">
        <v>0.22</v>
      </c>
      <c r="F344">
        <v>0.1</v>
      </c>
      <c r="G344">
        <v>-7.0000000000000007E-2</v>
      </c>
      <c r="H344">
        <v>0.23</v>
      </c>
      <c r="I344">
        <v>0.56999999999999995</v>
      </c>
      <c r="J344">
        <v>0.61</v>
      </c>
      <c r="K344" s="4" t="s">
        <v>547</v>
      </c>
      <c r="L344" s="20" t="s">
        <v>1202</v>
      </c>
      <c r="M344" t="str">
        <f t="shared" ca="1" si="32"/>
        <v>Sin Reproceso</v>
      </c>
      <c r="N344" t="str">
        <f t="shared" ca="1" si="33"/>
        <v>LOTE C</v>
      </c>
      <c r="O344" t="str">
        <f t="shared" ca="1" si="34"/>
        <v>400 kilos</v>
      </c>
      <c r="P344">
        <f t="shared" ca="1" si="35"/>
        <v>0.77601492542914685</v>
      </c>
      <c r="Q344">
        <f t="shared" ca="1" si="35"/>
        <v>0.79432898515172479</v>
      </c>
      <c r="R344">
        <f t="shared" ca="1" si="35"/>
        <v>0.59511150154607118</v>
      </c>
      <c r="V344">
        <f t="shared" si="36"/>
        <v>0.52</v>
      </c>
      <c r="W344">
        <f t="shared" si="36"/>
        <v>0.22</v>
      </c>
      <c r="X344">
        <f t="shared" si="36"/>
        <v>0.1</v>
      </c>
      <c r="Y344">
        <f t="shared" si="36"/>
        <v>-7.0000000000000007E-2</v>
      </c>
      <c r="Z344">
        <f t="shared" si="36"/>
        <v>0.23</v>
      </c>
      <c r="AA344">
        <f t="shared" si="36"/>
        <v>0.56999999999999995</v>
      </c>
      <c r="AB344">
        <f t="shared" si="36"/>
        <v>0.61</v>
      </c>
    </row>
    <row r="345" spans="1:28" x14ac:dyDescent="0.3">
      <c r="A345" s="2" t="s">
        <v>537</v>
      </c>
      <c r="B345" s="2" t="s">
        <v>343</v>
      </c>
      <c r="C345" s="2" t="s">
        <v>545</v>
      </c>
      <c r="D345">
        <v>0.33</v>
      </c>
      <c r="E345">
        <v>0.19</v>
      </c>
      <c r="F345">
        <v>0.11</v>
      </c>
      <c r="G345">
        <v>-0.09</v>
      </c>
      <c r="H345">
        <v>0.2</v>
      </c>
      <c r="I345">
        <v>0.4</v>
      </c>
      <c r="J345">
        <v>0.44</v>
      </c>
      <c r="K345" s="4" t="s">
        <v>547</v>
      </c>
      <c r="L345" s="20" t="s">
        <v>1202</v>
      </c>
      <c r="M345" t="str">
        <f t="shared" ca="1" si="32"/>
        <v>Sin Reproceso</v>
      </c>
      <c r="N345" t="str">
        <f t="shared" ca="1" si="33"/>
        <v>LOTE B</v>
      </c>
      <c r="O345" t="str">
        <f t="shared" ca="1" si="34"/>
        <v>200 Kilos</v>
      </c>
      <c r="P345">
        <f t="shared" ca="1" si="35"/>
        <v>0.30571367122757764</v>
      </c>
      <c r="Q345">
        <f t="shared" ca="1" si="35"/>
        <v>0.62427733104503758</v>
      </c>
      <c r="R345">
        <f t="shared" ca="1" si="35"/>
        <v>0.58499813957405888</v>
      </c>
      <c r="V345">
        <f t="shared" si="36"/>
        <v>0.33</v>
      </c>
      <c r="W345">
        <f t="shared" si="36"/>
        <v>0.19</v>
      </c>
      <c r="X345">
        <f t="shared" si="36"/>
        <v>0.11</v>
      </c>
      <c r="Y345">
        <f t="shared" si="36"/>
        <v>-0.09</v>
      </c>
      <c r="Z345">
        <f t="shared" si="36"/>
        <v>0.2</v>
      </c>
      <c r="AA345">
        <f t="shared" si="36"/>
        <v>0.4</v>
      </c>
      <c r="AB345">
        <f t="shared" si="36"/>
        <v>0.44</v>
      </c>
    </row>
    <row r="346" spans="1:28" x14ac:dyDescent="0.3">
      <c r="A346" s="2" t="s">
        <v>537</v>
      </c>
      <c r="B346" s="2" t="s">
        <v>344</v>
      </c>
      <c r="C346" s="2" t="s">
        <v>545</v>
      </c>
      <c r="D346">
        <v>0.22</v>
      </c>
      <c r="E346">
        <v>0.26</v>
      </c>
      <c r="F346">
        <v>0.28000000000000003</v>
      </c>
      <c r="G346">
        <v>-0.24</v>
      </c>
      <c r="H346">
        <v>0.3</v>
      </c>
      <c r="I346">
        <v>0.44</v>
      </c>
      <c r="J346">
        <v>0.56999999999999995</v>
      </c>
      <c r="K346" s="4" t="s">
        <v>547</v>
      </c>
      <c r="L346" s="20" t="s">
        <v>1202</v>
      </c>
      <c r="M346" t="str">
        <f t="shared" ca="1" si="32"/>
        <v>Sin Reproceso</v>
      </c>
      <c r="N346" t="str">
        <f t="shared" ca="1" si="33"/>
        <v>LOTE A</v>
      </c>
      <c r="O346" t="str">
        <f t="shared" ca="1" si="34"/>
        <v>200 Kilos</v>
      </c>
      <c r="P346">
        <f t="shared" ca="1" si="35"/>
        <v>0.37418477869699796</v>
      </c>
      <c r="Q346">
        <f t="shared" ca="1" si="35"/>
        <v>0.27442277778152147</v>
      </c>
      <c r="R346">
        <f t="shared" ca="1" si="35"/>
        <v>0.76995459449606651</v>
      </c>
      <c r="V346">
        <f t="shared" si="36"/>
        <v>0.22</v>
      </c>
      <c r="W346">
        <f t="shared" si="36"/>
        <v>0.26</v>
      </c>
      <c r="X346">
        <f t="shared" si="36"/>
        <v>0.28000000000000003</v>
      </c>
      <c r="Y346">
        <f t="shared" si="36"/>
        <v>-0.24</v>
      </c>
      <c r="Z346">
        <f t="shared" si="36"/>
        <v>0.3</v>
      </c>
      <c r="AA346">
        <f t="shared" si="36"/>
        <v>0.44</v>
      </c>
      <c r="AB346">
        <f t="shared" si="36"/>
        <v>0.56999999999999995</v>
      </c>
    </row>
    <row r="347" spans="1:28" x14ac:dyDescent="0.3">
      <c r="A347" s="2" t="s">
        <v>537</v>
      </c>
      <c r="B347" s="2" t="s">
        <v>345</v>
      </c>
      <c r="C347" s="2" t="s">
        <v>545</v>
      </c>
      <c r="D347">
        <v>0.53</v>
      </c>
      <c r="E347">
        <v>0.27</v>
      </c>
      <c r="F347">
        <v>0.26</v>
      </c>
      <c r="G347">
        <v>-0.21</v>
      </c>
      <c r="H347">
        <v>0.31</v>
      </c>
      <c r="I347">
        <v>0.65</v>
      </c>
      <c r="J347">
        <v>0.74</v>
      </c>
      <c r="K347" s="4" t="s">
        <v>547</v>
      </c>
      <c r="L347" s="20" t="s">
        <v>1202</v>
      </c>
      <c r="M347" t="str">
        <f t="shared" ca="1" si="32"/>
        <v>Sin Reproceso</v>
      </c>
      <c r="N347" t="str">
        <f t="shared" ca="1" si="33"/>
        <v>LOTE C</v>
      </c>
      <c r="O347" t="str">
        <f t="shared" ca="1" si="34"/>
        <v>100 Kilos</v>
      </c>
      <c r="P347">
        <f t="shared" ca="1" si="35"/>
        <v>0.16002679977569934</v>
      </c>
      <c r="Q347">
        <f t="shared" ca="1" si="35"/>
        <v>0.90484239325733817</v>
      </c>
      <c r="R347">
        <f t="shared" ca="1" si="35"/>
        <v>0.54829710540353371</v>
      </c>
      <c r="V347">
        <f t="shared" si="36"/>
        <v>0.53</v>
      </c>
      <c r="W347">
        <f t="shared" si="36"/>
        <v>0.27</v>
      </c>
      <c r="X347">
        <f t="shared" si="36"/>
        <v>0.26</v>
      </c>
      <c r="Y347">
        <f t="shared" si="36"/>
        <v>-0.21</v>
      </c>
      <c r="Z347">
        <f t="shared" si="36"/>
        <v>0.31</v>
      </c>
      <c r="AA347">
        <f t="shared" si="36"/>
        <v>0.65</v>
      </c>
      <c r="AB347">
        <f t="shared" si="36"/>
        <v>0.74</v>
      </c>
    </row>
    <row r="348" spans="1:28" x14ac:dyDescent="0.3">
      <c r="A348" s="2" t="s">
        <v>537</v>
      </c>
      <c r="B348" s="2" t="s">
        <v>346</v>
      </c>
      <c r="C348" s="2" t="s">
        <v>545</v>
      </c>
      <c r="D348">
        <v>0.31</v>
      </c>
      <c r="E348">
        <v>0.27</v>
      </c>
      <c r="F348">
        <v>0.23</v>
      </c>
      <c r="G348">
        <v>-0.18</v>
      </c>
      <c r="H348">
        <v>0.3</v>
      </c>
      <c r="I348">
        <v>0.47</v>
      </c>
      <c r="J348">
        <v>0.56999999999999995</v>
      </c>
      <c r="K348" s="4" t="s">
        <v>547</v>
      </c>
      <c r="L348" s="20" t="s">
        <v>1202</v>
      </c>
      <c r="M348" t="str">
        <f t="shared" ca="1" si="32"/>
        <v>Sin Reproceso</v>
      </c>
      <c r="N348" t="str">
        <f t="shared" ca="1" si="33"/>
        <v>LOTE C</v>
      </c>
      <c r="O348" t="str">
        <f t="shared" ca="1" si="34"/>
        <v>400 kilos</v>
      </c>
      <c r="P348">
        <f t="shared" ca="1" si="35"/>
        <v>0.72961374997911743</v>
      </c>
      <c r="Q348">
        <f t="shared" ca="1" si="35"/>
        <v>0.92610003946103203</v>
      </c>
      <c r="R348">
        <f t="shared" ca="1" si="35"/>
        <v>0.8001403268222862</v>
      </c>
      <c r="V348">
        <f t="shared" si="36"/>
        <v>0.31</v>
      </c>
      <c r="W348">
        <f t="shared" si="36"/>
        <v>0.27</v>
      </c>
      <c r="X348">
        <f t="shared" si="36"/>
        <v>0.23</v>
      </c>
      <c r="Y348">
        <f t="shared" si="36"/>
        <v>-0.18</v>
      </c>
      <c r="Z348">
        <f t="shared" si="36"/>
        <v>0.3</v>
      </c>
      <c r="AA348">
        <f t="shared" si="36"/>
        <v>0.47</v>
      </c>
      <c r="AB348">
        <f t="shared" si="36"/>
        <v>0.56999999999999995</v>
      </c>
    </row>
    <row r="349" spans="1:28" x14ac:dyDescent="0.3">
      <c r="A349" s="2" t="s">
        <v>537</v>
      </c>
      <c r="B349" s="2" t="s">
        <v>347</v>
      </c>
      <c r="C349" s="2" t="s">
        <v>545</v>
      </c>
      <c r="D349">
        <v>0</v>
      </c>
      <c r="E349">
        <v>0.23</v>
      </c>
      <c r="F349">
        <v>0.21</v>
      </c>
      <c r="G349">
        <v>-0.18</v>
      </c>
      <c r="H349">
        <v>0.25</v>
      </c>
      <c r="I349">
        <v>0.31</v>
      </c>
      <c r="J349">
        <v>0.43</v>
      </c>
      <c r="K349" s="4" t="s">
        <v>547</v>
      </c>
      <c r="L349" s="20" t="s">
        <v>1202</v>
      </c>
      <c r="M349" t="str">
        <f t="shared" ca="1" si="32"/>
        <v>Sin Reproceso</v>
      </c>
      <c r="N349" t="str">
        <f t="shared" ca="1" si="33"/>
        <v>LOTE A</v>
      </c>
      <c r="O349" t="str">
        <f t="shared" ca="1" si="34"/>
        <v>50 Kilos</v>
      </c>
      <c r="P349">
        <f t="shared" ca="1" si="35"/>
        <v>3.5184640462067041E-2</v>
      </c>
      <c r="Q349">
        <f t="shared" ca="1" si="35"/>
        <v>4.5918338988224394E-2</v>
      </c>
      <c r="R349">
        <f t="shared" ca="1" si="35"/>
        <v>0.6450573269682508</v>
      </c>
      <c r="V349">
        <f t="shared" si="36"/>
        <v>0</v>
      </c>
      <c r="W349">
        <f t="shared" si="36"/>
        <v>0.23</v>
      </c>
      <c r="X349">
        <f t="shared" si="36"/>
        <v>0.21</v>
      </c>
      <c r="Y349">
        <f t="shared" si="36"/>
        <v>-0.18</v>
      </c>
      <c r="Z349">
        <f t="shared" si="36"/>
        <v>0.25</v>
      </c>
      <c r="AA349">
        <f t="shared" si="36"/>
        <v>0.31</v>
      </c>
      <c r="AB349">
        <f t="shared" si="36"/>
        <v>0.43</v>
      </c>
    </row>
    <row r="350" spans="1:28" x14ac:dyDescent="0.3">
      <c r="A350" s="2" t="s">
        <v>537</v>
      </c>
      <c r="B350" s="2" t="s">
        <v>348</v>
      </c>
      <c r="C350" s="2" t="s">
        <v>545</v>
      </c>
      <c r="D350">
        <v>0.37</v>
      </c>
      <c r="E350">
        <v>0.2</v>
      </c>
      <c r="F350">
        <v>0.21</v>
      </c>
      <c r="G350">
        <v>-0.19</v>
      </c>
      <c r="H350">
        <v>0.23</v>
      </c>
      <c r="I350">
        <v>0.47</v>
      </c>
      <c r="J350">
        <v>0.55000000000000004</v>
      </c>
      <c r="K350" s="4" t="s">
        <v>547</v>
      </c>
      <c r="L350" s="20" t="s">
        <v>1202</v>
      </c>
      <c r="M350" t="str">
        <f t="shared" ca="1" si="32"/>
        <v>Sin Reproceso</v>
      </c>
      <c r="N350" t="str">
        <f t="shared" ca="1" si="33"/>
        <v>LOTE B</v>
      </c>
      <c r="O350" t="str">
        <f t="shared" ca="1" si="34"/>
        <v>200 Kilos</v>
      </c>
      <c r="P350">
        <f t="shared" ca="1" si="35"/>
        <v>0.26986245173585965</v>
      </c>
      <c r="Q350">
        <f t="shared" ca="1" si="35"/>
        <v>0.40084481254636783</v>
      </c>
      <c r="R350">
        <f t="shared" ca="1" si="35"/>
        <v>0.84166356998715219</v>
      </c>
      <c r="V350">
        <f t="shared" si="36"/>
        <v>0.37</v>
      </c>
      <c r="W350">
        <f t="shared" si="36"/>
        <v>0.2</v>
      </c>
      <c r="X350">
        <f t="shared" si="36"/>
        <v>0.21</v>
      </c>
      <c r="Y350">
        <f t="shared" si="36"/>
        <v>-0.19</v>
      </c>
      <c r="Z350">
        <f t="shared" si="36"/>
        <v>0.23</v>
      </c>
      <c r="AA350">
        <f t="shared" si="36"/>
        <v>0.47</v>
      </c>
      <c r="AB350">
        <f t="shared" si="36"/>
        <v>0.55000000000000004</v>
      </c>
    </row>
    <row r="351" spans="1:28" x14ac:dyDescent="0.3">
      <c r="A351" s="2" t="s">
        <v>537</v>
      </c>
      <c r="B351" s="2" t="s">
        <v>349</v>
      </c>
      <c r="C351" s="2" t="s">
        <v>545</v>
      </c>
      <c r="D351">
        <v>0.25</v>
      </c>
      <c r="E351">
        <v>0.19</v>
      </c>
      <c r="F351">
        <v>0.23</v>
      </c>
      <c r="G351">
        <v>-0.2</v>
      </c>
      <c r="H351">
        <v>0.21</v>
      </c>
      <c r="I351">
        <v>0.39</v>
      </c>
      <c r="J351">
        <v>0.48</v>
      </c>
      <c r="K351" s="4" t="s">
        <v>547</v>
      </c>
      <c r="L351" s="20" t="s">
        <v>1202</v>
      </c>
      <c r="M351" t="str">
        <f t="shared" ca="1" si="32"/>
        <v>Sin Reproceso</v>
      </c>
      <c r="N351" t="str">
        <f t="shared" ca="1" si="33"/>
        <v>LOTE C</v>
      </c>
      <c r="O351" t="str">
        <f t="shared" ca="1" si="34"/>
        <v>200 Kilos</v>
      </c>
      <c r="P351">
        <f t="shared" ca="1" si="35"/>
        <v>0.62352504039925571</v>
      </c>
      <c r="Q351">
        <f t="shared" ca="1" si="35"/>
        <v>0.99540385642112628</v>
      </c>
      <c r="R351">
        <f t="shared" ca="1" si="35"/>
        <v>0.92527239584436871</v>
      </c>
      <c r="V351">
        <f t="shared" si="36"/>
        <v>0.25</v>
      </c>
      <c r="W351">
        <f t="shared" si="36"/>
        <v>0.19</v>
      </c>
      <c r="X351">
        <f t="shared" si="36"/>
        <v>0.23</v>
      </c>
      <c r="Y351">
        <f t="shared" si="36"/>
        <v>-0.2</v>
      </c>
      <c r="Z351">
        <f t="shared" si="36"/>
        <v>0.21</v>
      </c>
      <c r="AA351">
        <f t="shared" si="36"/>
        <v>0.39</v>
      </c>
      <c r="AB351">
        <f t="shared" si="36"/>
        <v>0.48</v>
      </c>
    </row>
    <row r="352" spans="1:28" x14ac:dyDescent="0.3">
      <c r="A352" s="2" t="s">
        <v>537</v>
      </c>
      <c r="B352" s="2" t="s">
        <v>350</v>
      </c>
      <c r="C352" s="2" t="s">
        <v>545</v>
      </c>
      <c r="D352">
        <v>0.53</v>
      </c>
      <c r="E352">
        <v>0.19</v>
      </c>
      <c r="F352">
        <v>0.21</v>
      </c>
      <c r="G352">
        <v>-0.19</v>
      </c>
      <c r="H352">
        <v>0.21</v>
      </c>
      <c r="I352">
        <v>0.61</v>
      </c>
      <c r="J352">
        <v>0.65</v>
      </c>
      <c r="K352" s="4" t="s">
        <v>547</v>
      </c>
      <c r="L352" s="20" t="s">
        <v>1202</v>
      </c>
      <c r="M352" t="str">
        <f t="shared" ca="1" si="32"/>
        <v>Sin Reproceso</v>
      </c>
      <c r="N352" t="str">
        <f t="shared" ca="1" si="33"/>
        <v>LOTE B</v>
      </c>
      <c r="O352" t="str">
        <f t="shared" ca="1" si="34"/>
        <v>200 Kilos</v>
      </c>
      <c r="P352">
        <f t="shared" ca="1" si="35"/>
        <v>0.26249275829571728</v>
      </c>
      <c r="Q352">
        <f t="shared" ca="1" si="35"/>
        <v>0.52943246680122447</v>
      </c>
      <c r="R352">
        <f t="shared" ca="1" si="35"/>
        <v>0.15726259712966606</v>
      </c>
      <c r="V352">
        <f t="shared" si="36"/>
        <v>0.53</v>
      </c>
      <c r="W352">
        <f t="shared" si="36"/>
        <v>0.19</v>
      </c>
      <c r="X352">
        <f t="shared" si="36"/>
        <v>0.21</v>
      </c>
      <c r="Y352">
        <f t="shared" si="36"/>
        <v>-0.19</v>
      </c>
      <c r="Z352">
        <f t="shared" si="36"/>
        <v>0.21</v>
      </c>
      <c r="AA352">
        <f t="shared" si="36"/>
        <v>0.61</v>
      </c>
      <c r="AB352">
        <f t="shared" si="36"/>
        <v>0.65</v>
      </c>
    </row>
    <row r="353" spans="1:28" x14ac:dyDescent="0.3">
      <c r="A353" s="2" t="s">
        <v>537</v>
      </c>
      <c r="B353" s="2" t="s">
        <v>351</v>
      </c>
      <c r="C353" s="2" t="s">
        <v>545</v>
      </c>
      <c r="D353">
        <v>0.75</v>
      </c>
      <c r="E353">
        <v>0.12</v>
      </c>
      <c r="F353">
        <v>0.24</v>
      </c>
      <c r="G353">
        <v>-0.23</v>
      </c>
      <c r="H353">
        <v>0.14000000000000001</v>
      </c>
      <c r="I353">
        <v>0.8</v>
      </c>
      <c r="J353">
        <v>0.83</v>
      </c>
      <c r="K353" s="4" t="s">
        <v>547</v>
      </c>
      <c r="L353" s="20" t="s">
        <v>1202</v>
      </c>
      <c r="M353" t="str">
        <f t="shared" ca="1" si="32"/>
        <v>Sin Reproceso</v>
      </c>
      <c r="N353" t="str">
        <f t="shared" ca="1" si="33"/>
        <v>LOTE B</v>
      </c>
      <c r="O353" t="str">
        <f t="shared" ca="1" si="34"/>
        <v>200 Kilos</v>
      </c>
      <c r="P353">
        <f t="shared" ca="1" si="35"/>
        <v>0.31294546833637582</v>
      </c>
      <c r="Q353">
        <f t="shared" ca="1" si="35"/>
        <v>0.37782318626134426</v>
      </c>
      <c r="R353">
        <f t="shared" ca="1" si="35"/>
        <v>8.9185682279282252E-2</v>
      </c>
      <c r="V353">
        <f t="shared" si="36"/>
        <v>0.75</v>
      </c>
      <c r="W353">
        <f t="shared" si="36"/>
        <v>0.12</v>
      </c>
      <c r="X353">
        <f t="shared" si="36"/>
        <v>0.24</v>
      </c>
      <c r="Y353">
        <f t="shared" si="36"/>
        <v>-0.23</v>
      </c>
      <c r="Z353">
        <f t="shared" si="36"/>
        <v>0.14000000000000001</v>
      </c>
      <c r="AA353">
        <f t="shared" si="36"/>
        <v>0.8</v>
      </c>
      <c r="AB353">
        <f t="shared" si="36"/>
        <v>0.83</v>
      </c>
    </row>
    <row r="354" spans="1:28" x14ac:dyDescent="0.3">
      <c r="A354" s="2" t="s">
        <v>537</v>
      </c>
      <c r="B354" s="2" t="s">
        <v>352</v>
      </c>
      <c r="C354" s="2" t="s">
        <v>545</v>
      </c>
      <c r="D354">
        <v>0.48</v>
      </c>
      <c r="E354">
        <v>0.11</v>
      </c>
      <c r="F354">
        <v>0.23</v>
      </c>
      <c r="G354">
        <v>-0.22</v>
      </c>
      <c r="H354">
        <v>0.13</v>
      </c>
      <c r="I354">
        <v>0.54</v>
      </c>
      <c r="J354">
        <v>0.57999999999999996</v>
      </c>
      <c r="K354" s="4" t="s">
        <v>547</v>
      </c>
      <c r="L354" s="20" t="s">
        <v>1202</v>
      </c>
      <c r="M354" t="str">
        <f t="shared" ca="1" si="32"/>
        <v>Sin Reproceso</v>
      </c>
      <c r="N354" t="str">
        <f t="shared" ca="1" si="33"/>
        <v>LOTE A</v>
      </c>
      <c r="O354" t="str">
        <f t="shared" ca="1" si="34"/>
        <v>200 Kilos</v>
      </c>
      <c r="P354">
        <f t="shared" ca="1" si="35"/>
        <v>0.31650145499359528</v>
      </c>
      <c r="Q354">
        <f t="shared" ca="1" si="35"/>
        <v>0.14637611058480626</v>
      </c>
      <c r="R354">
        <f t="shared" ca="1" si="35"/>
        <v>0.55092280484403566</v>
      </c>
      <c r="V354">
        <f t="shared" si="36"/>
        <v>0.48</v>
      </c>
      <c r="W354">
        <f t="shared" si="36"/>
        <v>0.11</v>
      </c>
      <c r="X354">
        <f t="shared" si="36"/>
        <v>0.23</v>
      </c>
      <c r="Y354">
        <f t="shared" si="36"/>
        <v>-0.22</v>
      </c>
      <c r="Z354">
        <f t="shared" si="36"/>
        <v>0.13</v>
      </c>
      <c r="AA354">
        <f t="shared" si="36"/>
        <v>0.54</v>
      </c>
      <c r="AB354">
        <f t="shared" si="36"/>
        <v>0.57999999999999996</v>
      </c>
    </row>
    <row r="355" spans="1:28" x14ac:dyDescent="0.3">
      <c r="A355" s="2" t="s">
        <v>537</v>
      </c>
      <c r="B355" s="2" t="s">
        <v>353</v>
      </c>
      <c r="C355" s="2" t="s">
        <v>545</v>
      </c>
      <c r="D355">
        <v>0.5</v>
      </c>
      <c r="E355">
        <v>0.14000000000000001</v>
      </c>
      <c r="F355">
        <v>0.26</v>
      </c>
      <c r="G355">
        <v>-0.24</v>
      </c>
      <c r="H355">
        <v>0.16</v>
      </c>
      <c r="I355">
        <v>0.57999999999999996</v>
      </c>
      <c r="J355">
        <v>0.63</v>
      </c>
      <c r="K355" s="4" t="s">
        <v>547</v>
      </c>
      <c r="L355" s="20" t="s">
        <v>1202</v>
      </c>
      <c r="M355" t="str">
        <f t="shared" ca="1" si="32"/>
        <v>Reproceso</v>
      </c>
      <c r="N355" t="str">
        <f t="shared" ca="1" si="33"/>
        <v>LOTE A</v>
      </c>
      <c r="O355" t="str">
        <f t="shared" ca="1" si="34"/>
        <v>400 kilos</v>
      </c>
      <c r="P355">
        <f t="shared" ca="1" si="35"/>
        <v>0.90187991829561531</v>
      </c>
      <c r="Q355">
        <f t="shared" ca="1" si="35"/>
        <v>9.0110326332609292E-2</v>
      </c>
      <c r="R355">
        <f t="shared" ca="1" si="35"/>
        <v>2.9924910629474777E-2</v>
      </c>
      <c r="V355">
        <f t="shared" si="36"/>
        <v>0.5</v>
      </c>
      <c r="W355">
        <f t="shared" si="36"/>
        <v>0.14000000000000001</v>
      </c>
      <c r="X355">
        <f t="shared" si="36"/>
        <v>0.26</v>
      </c>
      <c r="Y355">
        <f t="shared" si="36"/>
        <v>-0.24</v>
      </c>
      <c r="Z355">
        <f t="shared" si="36"/>
        <v>0.16</v>
      </c>
      <c r="AA355">
        <f t="shared" si="36"/>
        <v>0.57999999999999996</v>
      </c>
      <c r="AB355">
        <f t="shared" si="36"/>
        <v>0.63</v>
      </c>
    </row>
    <row r="356" spans="1:28" x14ac:dyDescent="0.3">
      <c r="A356" s="2" t="s">
        <v>537</v>
      </c>
      <c r="B356" s="2" t="s">
        <v>354</v>
      </c>
      <c r="C356" s="2" t="s">
        <v>545</v>
      </c>
      <c r="D356">
        <v>0.52</v>
      </c>
      <c r="E356">
        <v>0.14000000000000001</v>
      </c>
      <c r="F356">
        <v>0.24</v>
      </c>
      <c r="G356">
        <v>-0.22</v>
      </c>
      <c r="H356">
        <v>0.16</v>
      </c>
      <c r="I356">
        <v>0.57999999999999996</v>
      </c>
      <c r="J356">
        <v>0.63</v>
      </c>
      <c r="K356" s="4" t="s">
        <v>547</v>
      </c>
      <c r="L356" s="20" t="s">
        <v>1202</v>
      </c>
      <c r="M356" t="str">
        <f t="shared" ca="1" si="32"/>
        <v>Sin Reproceso</v>
      </c>
      <c r="N356" t="str">
        <f t="shared" ca="1" si="33"/>
        <v>LOTE C</v>
      </c>
      <c r="O356" t="str">
        <f t="shared" ca="1" si="34"/>
        <v>100 Kilos</v>
      </c>
      <c r="P356">
        <f t="shared" ca="1" si="35"/>
        <v>0.18715842056788168</v>
      </c>
      <c r="Q356">
        <f t="shared" ca="1" si="35"/>
        <v>0.79121968394563058</v>
      </c>
      <c r="R356">
        <f t="shared" ca="1" si="35"/>
        <v>0.4562939605767482</v>
      </c>
      <c r="V356">
        <f t="shared" si="36"/>
        <v>0.52</v>
      </c>
      <c r="W356">
        <f t="shared" si="36"/>
        <v>0.14000000000000001</v>
      </c>
      <c r="X356">
        <f t="shared" si="36"/>
        <v>0.24</v>
      </c>
      <c r="Y356">
        <f t="shared" si="36"/>
        <v>-0.22</v>
      </c>
      <c r="Z356">
        <f t="shared" si="36"/>
        <v>0.16</v>
      </c>
      <c r="AA356">
        <f t="shared" si="36"/>
        <v>0.57999999999999996</v>
      </c>
      <c r="AB356">
        <f t="shared" si="36"/>
        <v>0.63</v>
      </c>
    </row>
    <row r="357" spans="1:28" x14ac:dyDescent="0.3">
      <c r="A357" s="2" t="s">
        <v>537</v>
      </c>
      <c r="B357" s="2" t="s">
        <v>355</v>
      </c>
      <c r="C357" s="2" t="s">
        <v>545</v>
      </c>
      <c r="D357">
        <v>0.52</v>
      </c>
      <c r="E357">
        <v>0.23</v>
      </c>
      <c r="F357">
        <v>0.2</v>
      </c>
      <c r="G357">
        <v>-0.17</v>
      </c>
      <c r="H357">
        <v>0.26</v>
      </c>
      <c r="I357">
        <v>0.6</v>
      </c>
      <c r="J357">
        <v>0.66</v>
      </c>
      <c r="K357" s="4" t="s">
        <v>547</v>
      </c>
      <c r="L357" s="20" t="s">
        <v>1202</v>
      </c>
      <c r="M357" t="str">
        <f t="shared" ca="1" si="32"/>
        <v>Sin Reproceso</v>
      </c>
      <c r="N357" t="str">
        <f t="shared" ca="1" si="33"/>
        <v>LOTE A</v>
      </c>
      <c r="O357" t="str">
        <f t="shared" ca="1" si="34"/>
        <v>50 Kilos</v>
      </c>
      <c r="P357">
        <f t="shared" ca="1" si="35"/>
        <v>2.1588781211826058E-2</v>
      </c>
      <c r="Q357">
        <f t="shared" ca="1" si="35"/>
        <v>7.0856274739627856E-2</v>
      </c>
      <c r="R357">
        <f t="shared" ca="1" si="35"/>
        <v>0.98249359790130242</v>
      </c>
      <c r="V357">
        <f t="shared" si="36"/>
        <v>0.52</v>
      </c>
      <c r="W357">
        <f t="shared" si="36"/>
        <v>0.23</v>
      </c>
      <c r="X357">
        <f t="shared" si="36"/>
        <v>0.2</v>
      </c>
      <c r="Y357">
        <f t="shared" si="36"/>
        <v>-0.17</v>
      </c>
      <c r="Z357">
        <f t="shared" si="36"/>
        <v>0.26</v>
      </c>
      <c r="AA357">
        <f t="shared" si="36"/>
        <v>0.6</v>
      </c>
      <c r="AB357">
        <f t="shared" si="36"/>
        <v>0.66</v>
      </c>
    </row>
    <row r="358" spans="1:28" x14ac:dyDescent="0.3">
      <c r="A358" s="2" t="s">
        <v>537</v>
      </c>
      <c r="B358" s="2" t="s">
        <v>356</v>
      </c>
      <c r="C358" s="2" t="s">
        <v>545</v>
      </c>
      <c r="D358">
        <v>0.36</v>
      </c>
      <c r="E358">
        <v>0.23</v>
      </c>
      <c r="F358">
        <v>0.16</v>
      </c>
      <c r="G358">
        <v>-0.13</v>
      </c>
      <c r="H358">
        <v>0.25</v>
      </c>
      <c r="I358">
        <v>0.46</v>
      </c>
      <c r="J358">
        <v>0.52</v>
      </c>
      <c r="K358" s="4" t="s">
        <v>547</v>
      </c>
      <c r="L358" s="20" t="s">
        <v>1202</v>
      </c>
      <c r="M358" t="str">
        <f t="shared" ca="1" si="32"/>
        <v>Sin Reproceso</v>
      </c>
      <c r="N358" t="str">
        <f t="shared" ca="1" si="33"/>
        <v>LOTE C</v>
      </c>
      <c r="O358" t="str">
        <f t="shared" ca="1" si="34"/>
        <v>400 kilos</v>
      </c>
      <c r="P358">
        <f t="shared" ca="1" si="35"/>
        <v>0.82060470989073953</v>
      </c>
      <c r="Q358">
        <f t="shared" ca="1" si="35"/>
        <v>0.79655796161065573</v>
      </c>
      <c r="R358">
        <f t="shared" ca="1" si="35"/>
        <v>0.16530844001488287</v>
      </c>
      <c r="V358">
        <f t="shared" si="36"/>
        <v>0.36</v>
      </c>
      <c r="W358">
        <f t="shared" si="36"/>
        <v>0.23</v>
      </c>
      <c r="X358">
        <f t="shared" si="36"/>
        <v>0.16</v>
      </c>
      <c r="Y358">
        <f t="shared" si="36"/>
        <v>-0.13</v>
      </c>
      <c r="Z358">
        <f t="shared" si="36"/>
        <v>0.25</v>
      </c>
      <c r="AA358">
        <f t="shared" si="36"/>
        <v>0.46</v>
      </c>
      <c r="AB358">
        <f t="shared" si="36"/>
        <v>0.52</v>
      </c>
    </row>
    <row r="359" spans="1:28" x14ac:dyDescent="0.3">
      <c r="A359" s="2" t="s">
        <v>537</v>
      </c>
      <c r="B359" s="2" t="s">
        <v>357</v>
      </c>
      <c r="C359" s="2" t="s">
        <v>545</v>
      </c>
      <c r="D359">
        <v>0.62</v>
      </c>
      <c r="E359">
        <v>0.2</v>
      </c>
      <c r="F359">
        <v>0.16</v>
      </c>
      <c r="G359">
        <v>-0.13</v>
      </c>
      <c r="H359">
        <v>0.22</v>
      </c>
      <c r="I359">
        <v>0.67</v>
      </c>
      <c r="J359">
        <v>0.7</v>
      </c>
      <c r="K359" s="4" t="s">
        <v>547</v>
      </c>
      <c r="L359" s="20" t="s">
        <v>1202</v>
      </c>
      <c r="M359" t="str">
        <f t="shared" ca="1" si="32"/>
        <v>Sin Reproceso</v>
      </c>
      <c r="N359" t="str">
        <f t="shared" ca="1" si="33"/>
        <v>LOTE A</v>
      </c>
      <c r="O359" t="str">
        <f t="shared" ca="1" si="34"/>
        <v>100 Kilos</v>
      </c>
      <c r="P359">
        <f t="shared" ca="1" si="35"/>
        <v>0.23938222569335665</v>
      </c>
      <c r="Q359">
        <f t="shared" ca="1" si="35"/>
        <v>0.15426793037369302</v>
      </c>
      <c r="R359">
        <f t="shared" ca="1" si="35"/>
        <v>0.58889953060522959</v>
      </c>
      <c r="V359">
        <f t="shared" si="36"/>
        <v>0.62</v>
      </c>
      <c r="W359">
        <f t="shared" si="36"/>
        <v>0.2</v>
      </c>
      <c r="X359">
        <f t="shared" si="36"/>
        <v>0.16</v>
      </c>
      <c r="Y359">
        <f t="shared" si="36"/>
        <v>-0.13</v>
      </c>
      <c r="Z359">
        <f t="shared" si="36"/>
        <v>0.22</v>
      </c>
      <c r="AA359">
        <f t="shared" si="36"/>
        <v>0.67</v>
      </c>
      <c r="AB359">
        <f t="shared" si="36"/>
        <v>0.7</v>
      </c>
    </row>
    <row r="360" spans="1:28" x14ac:dyDescent="0.3">
      <c r="A360" s="2" t="s">
        <v>537</v>
      </c>
      <c r="B360" s="2" t="s">
        <v>358</v>
      </c>
      <c r="C360" s="2" t="s">
        <v>545</v>
      </c>
      <c r="D360">
        <v>0.61</v>
      </c>
      <c r="E360">
        <v>0.18</v>
      </c>
      <c r="F360">
        <v>0.16</v>
      </c>
      <c r="G360">
        <v>-0.14000000000000001</v>
      </c>
      <c r="H360">
        <v>0.2</v>
      </c>
      <c r="I360">
        <v>0.66</v>
      </c>
      <c r="J360">
        <v>0.68</v>
      </c>
      <c r="K360" s="4" t="s">
        <v>547</v>
      </c>
      <c r="L360" s="20" t="s">
        <v>1202</v>
      </c>
      <c r="M360" t="str">
        <f t="shared" ca="1" si="32"/>
        <v>Sin Reproceso</v>
      </c>
      <c r="N360" t="str">
        <f t="shared" ca="1" si="33"/>
        <v>LOTE C</v>
      </c>
      <c r="O360" t="str">
        <f t="shared" ca="1" si="34"/>
        <v>400 kilos</v>
      </c>
      <c r="P360">
        <f t="shared" ca="1" si="35"/>
        <v>0.95031982162597228</v>
      </c>
      <c r="Q360">
        <f t="shared" ca="1" si="35"/>
        <v>0.79587024749876689</v>
      </c>
      <c r="R360">
        <f t="shared" ca="1" si="35"/>
        <v>0.56444142269003417</v>
      </c>
      <c r="V360">
        <f t="shared" si="36"/>
        <v>0.61</v>
      </c>
      <c r="W360">
        <f t="shared" si="36"/>
        <v>0.18</v>
      </c>
      <c r="X360">
        <f t="shared" si="36"/>
        <v>0.16</v>
      </c>
      <c r="Y360">
        <f t="shared" si="36"/>
        <v>-0.14000000000000001</v>
      </c>
      <c r="Z360">
        <f t="shared" si="36"/>
        <v>0.2</v>
      </c>
      <c r="AA360">
        <f t="shared" si="36"/>
        <v>0.66</v>
      </c>
      <c r="AB360">
        <f t="shared" si="36"/>
        <v>0.68</v>
      </c>
    </row>
    <row r="361" spans="1:28" x14ac:dyDescent="0.3">
      <c r="A361" s="2" t="s">
        <v>537</v>
      </c>
      <c r="B361" s="2" t="s">
        <v>359</v>
      </c>
      <c r="C361" s="2" t="s">
        <v>545</v>
      </c>
      <c r="D361">
        <v>0.32</v>
      </c>
      <c r="E361">
        <v>0.24</v>
      </c>
      <c r="F361">
        <v>0.25</v>
      </c>
      <c r="G361">
        <v>-0.22</v>
      </c>
      <c r="H361">
        <v>0.27</v>
      </c>
      <c r="I361">
        <v>0.48</v>
      </c>
      <c r="J361">
        <v>0.57999999999999996</v>
      </c>
      <c r="K361" s="4" t="s">
        <v>547</v>
      </c>
      <c r="L361" s="20" t="s">
        <v>1202</v>
      </c>
      <c r="M361" t="str">
        <f t="shared" ca="1" si="32"/>
        <v>Sin Reproceso</v>
      </c>
      <c r="N361" t="str">
        <f t="shared" ca="1" si="33"/>
        <v>LOTE B</v>
      </c>
      <c r="O361" t="str">
        <f t="shared" ca="1" si="34"/>
        <v>400 kilos</v>
      </c>
      <c r="P361">
        <f t="shared" ca="1" si="35"/>
        <v>0.84354273578383543</v>
      </c>
      <c r="Q361">
        <f t="shared" ca="1" si="35"/>
        <v>0.5574192272337255</v>
      </c>
      <c r="R361">
        <f t="shared" ca="1" si="35"/>
        <v>0.38633573879307037</v>
      </c>
      <c r="V361">
        <f t="shared" si="36"/>
        <v>0.32</v>
      </c>
      <c r="W361">
        <f t="shared" si="36"/>
        <v>0.24</v>
      </c>
      <c r="X361">
        <f t="shared" si="36"/>
        <v>0.25</v>
      </c>
      <c r="Y361">
        <f t="shared" ref="Y361:AB424" si="37">VALUE(SUBSTITUTE(G361,",","."))</f>
        <v>-0.22</v>
      </c>
      <c r="Z361">
        <f t="shared" si="37"/>
        <v>0.27</v>
      </c>
      <c r="AA361">
        <f t="shared" si="37"/>
        <v>0.48</v>
      </c>
      <c r="AB361">
        <f t="shared" si="37"/>
        <v>0.57999999999999996</v>
      </c>
    </row>
    <row r="362" spans="1:28" x14ac:dyDescent="0.3">
      <c r="A362" s="2" t="s">
        <v>537</v>
      </c>
      <c r="B362" s="2" t="s">
        <v>360</v>
      </c>
      <c r="C362" s="2" t="s">
        <v>545</v>
      </c>
      <c r="D362">
        <v>-0.08</v>
      </c>
      <c r="E362">
        <v>0.23</v>
      </c>
      <c r="F362">
        <v>0.23</v>
      </c>
      <c r="G362">
        <v>-0.2</v>
      </c>
      <c r="H362">
        <v>0.26</v>
      </c>
      <c r="I362">
        <v>0.33</v>
      </c>
      <c r="J362">
        <v>0.46</v>
      </c>
      <c r="K362" s="4" t="s">
        <v>547</v>
      </c>
      <c r="L362" s="20" t="s">
        <v>1202</v>
      </c>
      <c r="M362" t="str">
        <f t="shared" ca="1" si="32"/>
        <v>Sin Reproceso</v>
      </c>
      <c r="N362" t="str">
        <f t="shared" ca="1" si="33"/>
        <v>LOTE C</v>
      </c>
      <c r="O362" t="str">
        <f t="shared" ca="1" si="34"/>
        <v>200 Kilos</v>
      </c>
      <c r="P362">
        <f t="shared" ca="1" si="35"/>
        <v>0.60388910341653035</v>
      </c>
      <c r="Q362">
        <f t="shared" ca="1" si="35"/>
        <v>0.98779444657970383</v>
      </c>
      <c r="R362">
        <f t="shared" ca="1" si="35"/>
        <v>0.64093334410146419</v>
      </c>
      <c r="V362">
        <f t="shared" ref="V362:AA425" si="38">VALUE(SUBSTITUTE(D362,",","."))</f>
        <v>-0.08</v>
      </c>
      <c r="W362">
        <f t="shared" si="38"/>
        <v>0.23</v>
      </c>
      <c r="X362">
        <f t="shared" si="38"/>
        <v>0.23</v>
      </c>
      <c r="Y362">
        <f t="shared" si="37"/>
        <v>-0.2</v>
      </c>
      <c r="Z362">
        <f t="shared" si="37"/>
        <v>0.26</v>
      </c>
      <c r="AA362">
        <f t="shared" si="37"/>
        <v>0.33</v>
      </c>
      <c r="AB362">
        <f t="shared" si="37"/>
        <v>0.46</v>
      </c>
    </row>
    <row r="363" spans="1:28" x14ac:dyDescent="0.3">
      <c r="A363" s="2" t="s">
        <v>537</v>
      </c>
      <c r="B363" s="2" t="s">
        <v>361</v>
      </c>
      <c r="C363" s="2" t="s">
        <v>545</v>
      </c>
      <c r="D363">
        <v>-0.26</v>
      </c>
      <c r="E363">
        <v>0.22</v>
      </c>
      <c r="F363">
        <v>0.24</v>
      </c>
      <c r="G363">
        <v>-0.21</v>
      </c>
      <c r="H363">
        <v>0.25</v>
      </c>
      <c r="I363">
        <v>0.42</v>
      </c>
      <c r="J363">
        <v>0.52</v>
      </c>
      <c r="K363" s="4" t="s">
        <v>547</v>
      </c>
      <c r="L363" s="20" t="s">
        <v>1202</v>
      </c>
      <c r="M363" t="str">
        <f t="shared" ca="1" si="32"/>
        <v>Sin Reproceso</v>
      </c>
      <c r="N363" t="str">
        <f t="shared" ca="1" si="33"/>
        <v>LOTE C</v>
      </c>
      <c r="O363" t="str">
        <f t="shared" ca="1" si="34"/>
        <v>200 Kilos</v>
      </c>
      <c r="P363">
        <f t="shared" ca="1" si="35"/>
        <v>0.52047706895268697</v>
      </c>
      <c r="Q363">
        <f t="shared" ca="1" si="35"/>
        <v>0.91052846844558211</v>
      </c>
      <c r="R363">
        <f t="shared" ca="1" si="35"/>
        <v>0.93880972181358058</v>
      </c>
      <c r="V363">
        <f t="shared" si="38"/>
        <v>-0.26</v>
      </c>
      <c r="W363">
        <f t="shared" si="38"/>
        <v>0.22</v>
      </c>
      <c r="X363">
        <f t="shared" si="38"/>
        <v>0.24</v>
      </c>
      <c r="Y363">
        <f t="shared" si="37"/>
        <v>-0.21</v>
      </c>
      <c r="Z363">
        <f t="shared" si="37"/>
        <v>0.25</v>
      </c>
      <c r="AA363">
        <f t="shared" si="37"/>
        <v>0.42</v>
      </c>
      <c r="AB363">
        <f t="shared" si="37"/>
        <v>0.52</v>
      </c>
    </row>
    <row r="364" spans="1:28" x14ac:dyDescent="0.3">
      <c r="A364" s="2" t="s">
        <v>537</v>
      </c>
      <c r="B364" s="2" t="s">
        <v>362</v>
      </c>
      <c r="C364" s="2" t="s">
        <v>545</v>
      </c>
      <c r="D364">
        <v>0.11</v>
      </c>
      <c r="E364">
        <v>0.21</v>
      </c>
      <c r="F364">
        <v>0.25</v>
      </c>
      <c r="G364">
        <v>-0.22</v>
      </c>
      <c r="H364">
        <v>0.25</v>
      </c>
      <c r="I364">
        <v>0.34</v>
      </c>
      <c r="J364">
        <v>0.47</v>
      </c>
      <c r="K364" s="4" t="s">
        <v>547</v>
      </c>
      <c r="L364" s="20" t="s">
        <v>1202</v>
      </c>
      <c r="M364" t="str">
        <f t="shared" ca="1" si="32"/>
        <v>Sin Reproceso</v>
      </c>
      <c r="N364" t="str">
        <f t="shared" ca="1" si="33"/>
        <v>LOTE C</v>
      </c>
      <c r="O364" t="str">
        <f t="shared" ca="1" si="34"/>
        <v>400 kilos</v>
      </c>
      <c r="P364">
        <f t="shared" ca="1" si="35"/>
        <v>0.90192397869916963</v>
      </c>
      <c r="Q364">
        <f t="shared" ca="1" si="35"/>
        <v>0.80081199998913821</v>
      </c>
      <c r="R364">
        <f t="shared" ca="1" si="35"/>
        <v>0.40415134557295085</v>
      </c>
      <c r="V364">
        <f t="shared" si="38"/>
        <v>0.11</v>
      </c>
      <c r="W364">
        <f t="shared" si="38"/>
        <v>0.21</v>
      </c>
      <c r="X364">
        <f t="shared" si="38"/>
        <v>0.25</v>
      </c>
      <c r="Y364">
        <f t="shared" si="37"/>
        <v>-0.22</v>
      </c>
      <c r="Z364">
        <f t="shared" si="37"/>
        <v>0.25</v>
      </c>
      <c r="AA364">
        <f t="shared" si="37"/>
        <v>0.34</v>
      </c>
      <c r="AB364">
        <f t="shared" si="37"/>
        <v>0.47</v>
      </c>
    </row>
    <row r="365" spans="1:28" x14ac:dyDescent="0.3">
      <c r="A365" s="2" t="s">
        <v>537</v>
      </c>
      <c r="B365" s="2" t="s">
        <v>363</v>
      </c>
      <c r="C365" s="2" t="s">
        <v>545</v>
      </c>
      <c r="D365">
        <v>0.2</v>
      </c>
      <c r="E365">
        <v>0.2</v>
      </c>
      <c r="F365">
        <v>0.25</v>
      </c>
      <c r="G365">
        <v>-0.23</v>
      </c>
      <c r="H365">
        <v>0.23</v>
      </c>
      <c r="I365">
        <v>0.38</v>
      </c>
      <c r="J365">
        <v>0.49</v>
      </c>
      <c r="K365" s="4" t="s">
        <v>547</v>
      </c>
      <c r="L365" s="20" t="s">
        <v>1202</v>
      </c>
      <c r="M365" t="str">
        <f t="shared" ca="1" si="32"/>
        <v>Sin Reproceso</v>
      </c>
      <c r="N365" t="str">
        <f t="shared" ca="1" si="33"/>
        <v>LOTE B</v>
      </c>
      <c r="O365" t="str">
        <f t="shared" ca="1" si="34"/>
        <v>200 Kilos</v>
      </c>
      <c r="P365">
        <f t="shared" ca="1" si="35"/>
        <v>0.64379418612636641</v>
      </c>
      <c r="Q365">
        <f t="shared" ca="1" si="35"/>
        <v>0.5964174091937241</v>
      </c>
      <c r="R365">
        <f t="shared" ca="1" si="35"/>
        <v>0.56617862855771295</v>
      </c>
      <c r="V365">
        <f t="shared" si="38"/>
        <v>0.2</v>
      </c>
      <c r="W365">
        <f t="shared" si="38"/>
        <v>0.2</v>
      </c>
      <c r="X365">
        <f t="shared" si="38"/>
        <v>0.25</v>
      </c>
      <c r="Y365">
        <f t="shared" si="37"/>
        <v>-0.23</v>
      </c>
      <c r="Z365">
        <f t="shared" si="37"/>
        <v>0.23</v>
      </c>
      <c r="AA365">
        <f t="shared" si="37"/>
        <v>0.38</v>
      </c>
      <c r="AB365">
        <f t="shared" si="37"/>
        <v>0.49</v>
      </c>
    </row>
    <row r="366" spans="1:28" x14ac:dyDescent="0.3">
      <c r="A366" s="2" t="s">
        <v>537</v>
      </c>
      <c r="B366" s="2" t="s">
        <v>364</v>
      </c>
      <c r="C366" s="2" t="s">
        <v>545</v>
      </c>
      <c r="D366">
        <v>0</v>
      </c>
      <c r="E366">
        <v>0.25</v>
      </c>
      <c r="F366">
        <v>0.22</v>
      </c>
      <c r="G366">
        <v>-0.18</v>
      </c>
      <c r="H366">
        <v>0.28000000000000003</v>
      </c>
      <c r="I366">
        <v>0.33</v>
      </c>
      <c r="J366">
        <v>0.46</v>
      </c>
      <c r="K366" s="4" t="s">
        <v>547</v>
      </c>
      <c r="L366" s="20" t="s">
        <v>1202</v>
      </c>
      <c r="M366" t="str">
        <f t="shared" ca="1" si="32"/>
        <v>Sin Reproceso</v>
      </c>
      <c r="N366" t="str">
        <f t="shared" ca="1" si="33"/>
        <v>LOTE A</v>
      </c>
      <c r="O366" t="str">
        <f t="shared" ca="1" si="34"/>
        <v>400 kilos</v>
      </c>
      <c r="P366">
        <f t="shared" ca="1" si="35"/>
        <v>0.94964927227845064</v>
      </c>
      <c r="Q366">
        <f t="shared" ca="1" si="35"/>
        <v>0.16908889092749668</v>
      </c>
      <c r="R366">
        <f t="shared" ca="1" si="35"/>
        <v>0.27692517485666535</v>
      </c>
      <c r="V366">
        <f t="shared" si="38"/>
        <v>0</v>
      </c>
      <c r="W366">
        <f t="shared" si="38"/>
        <v>0.25</v>
      </c>
      <c r="X366">
        <f t="shared" si="38"/>
        <v>0.22</v>
      </c>
      <c r="Y366">
        <f t="shared" si="37"/>
        <v>-0.18</v>
      </c>
      <c r="Z366">
        <f t="shared" si="37"/>
        <v>0.28000000000000003</v>
      </c>
      <c r="AA366">
        <f t="shared" si="37"/>
        <v>0.33</v>
      </c>
      <c r="AB366">
        <f t="shared" si="37"/>
        <v>0.46</v>
      </c>
    </row>
    <row r="367" spans="1:28" x14ac:dyDescent="0.3">
      <c r="A367" s="2" t="s">
        <v>537</v>
      </c>
      <c r="B367" s="2" t="s">
        <v>365</v>
      </c>
      <c r="C367" s="2" t="s">
        <v>545</v>
      </c>
      <c r="D367">
        <v>-0.14000000000000001</v>
      </c>
      <c r="E367">
        <v>0.21</v>
      </c>
      <c r="F367">
        <v>0.08</v>
      </c>
      <c r="G367">
        <v>-0.05</v>
      </c>
      <c r="H367">
        <v>0.22</v>
      </c>
      <c r="I367">
        <v>0.27</v>
      </c>
      <c r="J367">
        <v>0.34</v>
      </c>
      <c r="K367" s="4" t="s">
        <v>547</v>
      </c>
      <c r="L367" s="20" t="s">
        <v>1202</v>
      </c>
      <c r="M367" t="str">
        <f t="shared" ca="1" si="32"/>
        <v>Sin Reproceso</v>
      </c>
      <c r="N367" t="str">
        <f t="shared" ca="1" si="33"/>
        <v>LOTE C</v>
      </c>
      <c r="O367" t="str">
        <f t="shared" ca="1" si="34"/>
        <v>200 Kilos</v>
      </c>
      <c r="P367">
        <f t="shared" ca="1" si="35"/>
        <v>0.68197644372637067</v>
      </c>
      <c r="Q367">
        <f t="shared" ca="1" si="35"/>
        <v>0.85151200359111756</v>
      </c>
      <c r="R367">
        <f t="shared" ca="1" si="35"/>
        <v>0.51586321496501875</v>
      </c>
      <c r="V367">
        <f t="shared" si="38"/>
        <v>-0.14000000000000001</v>
      </c>
      <c r="W367">
        <f t="shared" si="38"/>
        <v>0.21</v>
      </c>
      <c r="X367">
        <f t="shared" si="38"/>
        <v>0.08</v>
      </c>
      <c r="Y367">
        <f t="shared" si="37"/>
        <v>-0.05</v>
      </c>
      <c r="Z367">
        <f t="shared" si="37"/>
        <v>0.22</v>
      </c>
      <c r="AA367">
        <f t="shared" si="37"/>
        <v>0.27</v>
      </c>
      <c r="AB367">
        <f t="shared" si="37"/>
        <v>0.34</v>
      </c>
    </row>
    <row r="368" spans="1:28" x14ac:dyDescent="0.3">
      <c r="A368" s="2" t="s">
        <v>537</v>
      </c>
      <c r="B368" s="2" t="s">
        <v>366</v>
      </c>
      <c r="C368" s="2" t="s">
        <v>545</v>
      </c>
      <c r="D368">
        <v>-0.06</v>
      </c>
      <c r="E368">
        <v>0.23</v>
      </c>
      <c r="F368">
        <v>0.09</v>
      </c>
      <c r="G368">
        <v>-0.06</v>
      </c>
      <c r="H368">
        <v>0.24</v>
      </c>
      <c r="I368">
        <v>0.25</v>
      </c>
      <c r="J368">
        <v>0.34</v>
      </c>
      <c r="K368" s="4" t="s">
        <v>547</v>
      </c>
      <c r="L368" s="20" t="s">
        <v>1202</v>
      </c>
      <c r="M368" t="str">
        <f t="shared" ca="1" si="32"/>
        <v>Sin Reproceso</v>
      </c>
      <c r="N368" t="str">
        <f t="shared" ca="1" si="33"/>
        <v>LOTE B</v>
      </c>
      <c r="O368" t="str">
        <f t="shared" ca="1" si="34"/>
        <v>200 Kilos</v>
      </c>
      <c r="P368">
        <f t="shared" ca="1" si="35"/>
        <v>0.38090206539905858</v>
      </c>
      <c r="Q368">
        <f t="shared" ca="1" si="35"/>
        <v>0.43298762466152163</v>
      </c>
      <c r="R368">
        <f t="shared" ca="1" si="35"/>
        <v>0.66411279201821061</v>
      </c>
      <c r="V368">
        <f t="shared" si="38"/>
        <v>-0.06</v>
      </c>
      <c r="W368">
        <f t="shared" si="38"/>
        <v>0.23</v>
      </c>
      <c r="X368">
        <f t="shared" si="38"/>
        <v>0.09</v>
      </c>
      <c r="Y368">
        <f t="shared" si="37"/>
        <v>-0.06</v>
      </c>
      <c r="Z368">
        <f t="shared" si="37"/>
        <v>0.24</v>
      </c>
      <c r="AA368">
        <f t="shared" si="37"/>
        <v>0.25</v>
      </c>
      <c r="AB368">
        <f t="shared" si="37"/>
        <v>0.34</v>
      </c>
    </row>
    <row r="369" spans="1:28" x14ac:dyDescent="0.3">
      <c r="A369" s="2" t="s">
        <v>537</v>
      </c>
      <c r="B369" s="2" t="s">
        <v>367</v>
      </c>
      <c r="C369" s="2" t="s">
        <v>545</v>
      </c>
      <c r="D369">
        <v>-0.03</v>
      </c>
      <c r="E369">
        <v>0.21</v>
      </c>
      <c r="F369">
        <v>7.0000000000000007E-2</v>
      </c>
      <c r="G369">
        <v>-0.05</v>
      </c>
      <c r="H369">
        <v>0.22</v>
      </c>
      <c r="I369">
        <v>0.23</v>
      </c>
      <c r="J369">
        <v>0.31</v>
      </c>
      <c r="K369" s="4" t="s">
        <v>547</v>
      </c>
      <c r="L369" s="20" t="s">
        <v>1202</v>
      </c>
      <c r="M369" t="str">
        <f t="shared" ca="1" si="32"/>
        <v>Sin Reproceso</v>
      </c>
      <c r="N369" t="str">
        <f t="shared" ca="1" si="33"/>
        <v>LOTE A</v>
      </c>
      <c r="O369" t="str">
        <f t="shared" ca="1" si="34"/>
        <v>100 Kilos</v>
      </c>
      <c r="P369">
        <f t="shared" ca="1" si="35"/>
        <v>8.2678070739265919E-2</v>
      </c>
      <c r="Q369">
        <f t="shared" ca="1" si="35"/>
        <v>0.1161185773433423</v>
      </c>
      <c r="R369">
        <f t="shared" ca="1" si="35"/>
        <v>0.58498376025977838</v>
      </c>
      <c r="V369">
        <f t="shared" si="38"/>
        <v>-0.03</v>
      </c>
      <c r="W369">
        <f t="shared" si="38"/>
        <v>0.21</v>
      </c>
      <c r="X369">
        <f t="shared" si="38"/>
        <v>7.0000000000000007E-2</v>
      </c>
      <c r="Y369">
        <f t="shared" si="37"/>
        <v>-0.05</v>
      </c>
      <c r="Z369">
        <f t="shared" si="37"/>
        <v>0.22</v>
      </c>
      <c r="AA369">
        <f t="shared" si="37"/>
        <v>0.23</v>
      </c>
      <c r="AB369">
        <f t="shared" si="37"/>
        <v>0.31</v>
      </c>
    </row>
    <row r="370" spans="1:28" x14ac:dyDescent="0.3">
      <c r="A370" s="2" t="s">
        <v>537</v>
      </c>
      <c r="B370" s="2" t="s">
        <v>368</v>
      </c>
      <c r="C370" s="2" t="s">
        <v>545</v>
      </c>
      <c r="D370">
        <v>0.13</v>
      </c>
      <c r="E370">
        <v>0.17</v>
      </c>
      <c r="F370">
        <v>0.22</v>
      </c>
      <c r="G370">
        <v>-0.2</v>
      </c>
      <c r="H370">
        <v>0.2</v>
      </c>
      <c r="I370">
        <v>0.31</v>
      </c>
      <c r="J370">
        <v>0.41</v>
      </c>
      <c r="K370" s="4" t="s">
        <v>547</v>
      </c>
      <c r="L370" s="20" t="s">
        <v>1202</v>
      </c>
      <c r="M370" t="str">
        <f t="shared" ca="1" si="32"/>
        <v>Sin Reproceso</v>
      </c>
      <c r="N370" t="str">
        <f t="shared" ca="1" si="33"/>
        <v>LOTE C</v>
      </c>
      <c r="O370" t="str">
        <f t="shared" ca="1" si="34"/>
        <v>100 Kilos</v>
      </c>
      <c r="P370">
        <f t="shared" ca="1" si="35"/>
        <v>8.8715052736868416E-2</v>
      </c>
      <c r="Q370">
        <f t="shared" ca="1" si="35"/>
        <v>0.82083395026422346</v>
      </c>
      <c r="R370">
        <f t="shared" ca="1" si="35"/>
        <v>0.6342945744709344</v>
      </c>
      <c r="V370">
        <f t="shared" si="38"/>
        <v>0.13</v>
      </c>
      <c r="W370">
        <f t="shared" si="38"/>
        <v>0.17</v>
      </c>
      <c r="X370">
        <f t="shared" si="38"/>
        <v>0.22</v>
      </c>
      <c r="Y370">
        <f t="shared" si="37"/>
        <v>-0.2</v>
      </c>
      <c r="Z370">
        <f t="shared" si="37"/>
        <v>0.2</v>
      </c>
      <c r="AA370">
        <f t="shared" si="37"/>
        <v>0.31</v>
      </c>
      <c r="AB370">
        <f t="shared" si="37"/>
        <v>0.41</v>
      </c>
    </row>
    <row r="371" spans="1:28" x14ac:dyDescent="0.3">
      <c r="A371" s="2" t="s">
        <v>537</v>
      </c>
      <c r="B371" s="2" t="s">
        <v>369</v>
      </c>
      <c r="C371" s="2" t="s">
        <v>545</v>
      </c>
      <c r="D371">
        <v>0.34</v>
      </c>
      <c r="E371">
        <v>0.17</v>
      </c>
      <c r="F371">
        <v>0.21</v>
      </c>
      <c r="G371">
        <v>-0.19</v>
      </c>
      <c r="H371">
        <v>0.19</v>
      </c>
      <c r="I371">
        <v>0.43</v>
      </c>
      <c r="J371">
        <v>0.5</v>
      </c>
      <c r="K371" s="4" t="s">
        <v>547</v>
      </c>
      <c r="L371" s="20" t="s">
        <v>1202</v>
      </c>
      <c r="M371" t="str">
        <f t="shared" ca="1" si="32"/>
        <v>Sin Reproceso</v>
      </c>
      <c r="N371" t="str">
        <f t="shared" ca="1" si="33"/>
        <v>LOTE B</v>
      </c>
      <c r="O371" t="str">
        <f t="shared" ca="1" si="34"/>
        <v>100 Kilos</v>
      </c>
      <c r="P371">
        <f t="shared" ca="1" si="35"/>
        <v>0.24835858405284816</v>
      </c>
      <c r="Q371">
        <f t="shared" ca="1" si="35"/>
        <v>0.40896079674821584</v>
      </c>
      <c r="R371">
        <f t="shared" ca="1" si="35"/>
        <v>0.96435415926314338</v>
      </c>
      <c r="V371">
        <f t="shared" si="38"/>
        <v>0.34</v>
      </c>
      <c r="W371">
        <f t="shared" si="38"/>
        <v>0.17</v>
      </c>
      <c r="X371">
        <f t="shared" si="38"/>
        <v>0.21</v>
      </c>
      <c r="Y371">
        <f t="shared" si="37"/>
        <v>-0.19</v>
      </c>
      <c r="Z371">
        <f t="shared" si="37"/>
        <v>0.19</v>
      </c>
      <c r="AA371">
        <f t="shared" si="37"/>
        <v>0.43</v>
      </c>
      <c r="AB371">
        <f t="shared" si="37"/>
        <v>0.5</v>
      </c>
    </row>
    <row r="372" spans="1:28" x14ac:dyDescent="0.3">
      <c r="A372" s="2" t="s">
        <v>537</v>
      </c>
      <c r="B372" s="2" t="s">
        <v>370</v>
      </c>
      <c r="C372" s="2" t="s">
        <v>545</v>
      </c>
      <c r="D372">
        <v>0.06</v>
      </c>
      <c r="E372">
        <v>0.18</v>
      </c>
      <c r="F372">
        <v>0.23</v>
      </c>
      <c r="G372">
        <v>-0.21</v>
      </c>
      <c r="H372">
        <v>0.21</v>
      </c>
      <c r="I372">
        <v>0.3</v>
      </c>
      <c r="J372">
        <v>0.41</v>
      </c>
      <c r="K372" s="4" t="s">
        <v>547</v>
      </c>
      <c r="L372" s="20" t="s">
        <v>1202</v>
      </c>
      <c r="M372" t="str">
        <f t="shared" ca="1" si="32"/>
        <v>Sin Reproceso</v>
      </c>
      <c r="N372" t="str">
        <f t="shared" ca="1" si="33"/>
        <v>LOTE B</v>
      </c>
      <c r="O372" t="str">
        <f t="shared" ca="1" si="34"/>
        <v>200 Kilos</v>
      </c>
      <c r="P372">
        <f t="shared" ca="1" si="35"/>
        <v>0.59967968577428699</v>
      </c>
      <c r="Q372">
        <f t="shared" ca="1" si="35"/>
        <v>0.43167477788209918</v>
      </c>
      <c r="R372">
        <f t="shared" ca="1" si="35"/>
        <v>0.32451546142744547</v>
      </c>
      <c r="V372">
        <f t="shared" si="38"/>
        <v>0.06</v>
      </c>
      <c r="W372">
        <f t="shared" si="38"/>
        <v>0.18</v>
      </c>
      <c r="X372">
        <f t="shared" si="38"/>
        <v>0.23</v>
      </c>
      <c r="Y372">
        <f t="shared" si="37"/>
        <v>-0.21</v>
      </c>
      <c r="Z372">
        <f t="shared" si="37"/>
        <v>0.21</v>
      </c>
      <c r="AA372">
        <f t="shared" si="37"/>
        <v>0.3</v>
      </c>
      <c r="AB372">
        <f t="shared" si="37"/>
        <v>0.41</v>
      </c>
    </row>
    <row r="373" spans="1:28" x14ac:dyDescent="0.3">
      <c r="A373" s="2" t="s">
        <v>537</v>
      </c>
      <c r="B373" s="2" t="s">
        <v>371</v>
      </c>
      <c r="C373" s="2" t="s">
        <v>545</v>
      </c>
      <c r="D373">
        <v>0.21</v>
      </c>
      <c r="E373">
        <v>0.24</v>
      </c>
      <c r="F373">
        <v>0.26</v>
      </c>
      <c r="G373">
        <v>-0.22</v>
      </c>
      <c r="H373">
        <v>0.27</v>
      </c>
      <c r="I373">
        <v>0.41</v>
      </c>
      <c r="J373">
        <v>0.53</v>
      </c>
      <c r="K373" s="4" t="s">
        <v>547</v>
      </c>
      <c r="L373" s="20" t="s">
        <v>1202</v>
      </c>
      <c r="M373" t="str">
        <f t="shared" ca="1" si="32"/>
        <v>Sin Reproceso</v>
      </c>
      <c r="N373" t="str">
        <f t="shared" ca="1" si="33"/>
        <v>LOTE C</v>
      </c>
      <c r="O373" t="str">
        <f t="shared" ca="1" si="34"/>
        <v>200 Kilos</v>
      </c>
      <c r="P373">
        <f t="shared" ca="1" si="35"/>
        <v>0.34543514185640301</v>
      </c>
      <c r="Q373">
        <f t="shared" ca="1" si="35"/>
        <v>0.94058803001835545</v>
      </c>
      <c r="R373">
        <f t="shared" ca="1" si="35"/>
        <v>0.25722762567613477</v>
      </c>
      <c r="V373">
        <f t="shared" si="38"/>
        <v>0.21</v>
      </c>
      <c r="W373">
        <f t="shared" si="38"/>
        <v>0.24</v>
      </c>
      <c r="X373">
        <f t="shared" si="38"/>
        <v>0.26</v>
      </c>
      <c r="Y373">
        <f t="shared" si="37"/>
        <v>-0.22</v>
      </c>
      <c r="Z373">
        <f t="shared" si="37"/>
        <v>0.27</v>
      </c>
      <c r="AA373">
        <f t="shared" si="37"/>
        <v>0.41</v>
      </c>
      <c r="AB373">
        <f t="shared" si="37"/>
        <v>0.53</v>
      </c>
    </row>
    <row r="374" spans="1:28" x14ac:dyDescent="0.3">
      <c r="A374" s="2" t="s">
        <v>537</v>
      </c>
      <c r="B374" s="2" t="s">
        <v>372</v>
      </c>
      <c r="C374" s="2" t="s">
        <v>545</v>
      </c>
      <c r="D374">
        <v>0.26</v>
      </c>
      <c r="E374">
        <v>0.22</v>
      </c>
      <c r="F374">
        <v>0.28000000000000003</v>
      </c>
      <c r="G374">
        <v>-0.25</v>
      </c>
      <c r="H374">
        <v>0.25</v>
      </c>
      <c r="I374">
        <v>0.44</v>
      </c>
      <c r="J374">
        <v>0.56000000000000005</v>
      </c>
      <c r="K374" s="4" t="s">
        <v>547</v>
      </c>
      <c r="L374" s="20" t="s">
        <v>1202</v>
      </c>
      <c r="M374" t="str">
        <f t="shared" ca="1" si="32"/>
        <v>Sin Reproceso</v>
      </c>
      <c r="N374" t="str">
        <f t="shared" ca="1" si="33"/>
        <v>LOTE A</v>
      </c>
      <c r="O374" t="str">
        <f t="shared" ca="1" si="34"/>
        <v>400 kilos</v>
      </c>
      <c r="P374">
        <f t="shared" ca="1" si="35"/>
        <v>0.980047013412079</v>
      </c>
      <c r="Q374">
        <f t="shared" ca="1" si="35"/>
        <v>0.16474458605237963</v>
      </c>
      <c r="R374">
        <f t="shared" ca="1" si="35"/>
        <v>0.538351602493359</v>
      </c>
      <c r="V374">
        <f t="shared" si="38"/>
        <v>0.26</v>
      </c>
      <c r="W374">
        <f t="shared" si="38"/>
        <v>0.22</v>
      </c>
      <c r="X374">
        <f t="shared" si="38"/>
        <v>0.28000000000000003</v>
      </c>
      <c r="Y374">
        <f t="shared" si="37"/>
        <v>-0.25</v>
      </c>
      <c r="Z374">
        <f t="shared" si="37"/>
        <v>0.25</v>
      </c>
      <c r="AA374">
        <f t="shared" si="37"/>
        <v>0.44</v>
      </c>
      <c r="AB374">
        <f t="shared" si="37"/>
        <v>0.56000000000000005</v>
      </c>
    </row>
    <row r="375" spans="1:28" x14ac:dyDescent="0.3">
      <c r="A375" s="2" t="s">
        <v>537</v>
      </c>
      <c r="B375" s="2" t="s">
        <v>373</v>
      </c>
      <c r="C375" s="2" t="s">
        <v>545</v>
      </c>
      <c r="D375">
        <v>0.17</v>
      </c>
      <c r="E375">
        <v>0.22</v>
      </c>
      <c r="F375">
        <v>0.28000000000000003</v>
      </c>
      <c r="G375">
        <v>-0.25</v>
      </c>
      <c r="H375">
        <v>0.25</v>
      </c>
      <c r="I375">
        <v>0.39</v>
      </c>
      <c r="J375">
        <v>0.52</v>
      </c>
      <c r="K375" s="4" t="s">
        <v>547</v>
      </c>
      <c r="L375" s="20" t="s">
        <v>1202</v>
      </c>
      <c r="M375" t="str">
        <f t="shared" ca="1" si="32"/>
        <v>Sin Reproceso</v>
      </c>
      <c r="N375" t="str">
        <f t="shared" ca="1" si="33"/>
        <v>LOTE B</v>
      </c>
      <c r="O375" t="str">
        <f t="shared" ca="1" si="34"/>
        <v>200 Kilos</v>
      </c>
      <c r="P375">
        <f t="shared" ca="1" si="35"/>
        <v>0.63256371673935463</v>
      </c>
      <c r="Q375">
        <f t="shared" ca="1" si="35"/>
        <v>0.46333209122266106</v>
      </c>
      <c r="R375">
        <f t="shared" ca="1" si="35"/>
        <v>0.64438508724334065</v>
      </c>
      <c r="V375">
        <f t="shared" si="38"/>
        <v>0.17</v>
      </c>
      <c r="W375">
        <f t="shared" si="38"/>
        <v>0.22</v>
      </c>
      <c r="X375">
        <f t="shared" si="38"/>
        <v>0.28000000000000003</v>
      </c>
      <c r="Y375">
        <f t="shared" si="37"/>
        <v>-0.25</v>
      </c>
      <c r="Z375">
        <f t="shared" si="37"/>
        <v>0.25</v>
      </c>
      <c r="AA375">
        <f t="shared" si="37"/>
        <v>0.39</v>
      </c>
      <c r="AB375">
        <f t="shared" si="37"/>
        <v>0.52</v>
      </c>
    </row>
    <row r="376" spans="1:28" x14ac:dyDescent="0.3">
      <c r="A376" s="2" t="s">
        <v>537</v>
      </c>
      <c r="B376" s="2" t="s">
        <v>374</v>
      </c>
      <c r="C376" s="2" t="s">
        <v>545</v>
      </c>
      <c r="D376">
        <v>-7.0000000000000007E-2</v>
      </c>
      <c r="E376">
        <v>0.16</v>
      </c>
      <c r="F376">
        <v>0.14000000000000001</v>
      </c>
      <c r="G376">
        <v>-0.12</v>
      </c>
      <c r="H376">
        <v>0.17</v>
      </c>
      <c r="I376">
        <v>0.22</v>
      </c>
      <c r="J376">
        <v>0.3</v>
      </c>
      <c r="K376" s="4" t="s">
        <v>547</v>
      </c>
      <c r="L376" s="20" t="s">
        <v>1202</v>
      </c>
      <c r="M376" t="str">
        <f t="shared" ca="1" si="32"/>
        <v>Sin Reproceso</v>
      </c>
      <c r="N376" t="str">
        <f t="shared" ca="1" si="33"/>
        <v>LOTE C</v>
      </c>
      <c r="O376" t="str">
        <f t="shared" ca="1" si="34"/>
        <v>400 kilos</v>
      </c>
      <c r="P376">
        <f t="shared" ca="1" si="35"/>
        <v>0.77381313159729448</v>
      </c>
      <c r="Q376">
        <f t="shared" ca="1" si="35"/>
        <v>0.72239676593549851</v>
      </c>
      <c r="R376">
        <f t="shared" ca="1" si="35"/>
        <v>0.58180886041826363</v>
      </c>
      <c r="V376">
        <f t="shared" si="38"/>
        <v>-7.0000000000000007E-2</v>
      </c>
      <c r="W376">
        <f t="shared" si="38"/>
        <v>0.16</v>
      </c>
      <c r="X376">
        <f t="shared" si="38"/>
        <v>0.14000000000000001</v>
      </c>
      <c r="Y376">
        <f t="shared" si="37"/>
        <v>-0.12</v>
      </c>
      <c r="Z376">
        <f t="shared" si="37"/>
        <v>0.17</v>
      </c>
      <c r="AA376">
        <f t="shared" si="37"/>
        <v>0.22</v>
      </c>
      <c r="AB376">
        <f t="shared" si="37"/>
        <v>0.3</v>
      </c>
    </row>
    <row r="377" spans="1:28" x14ac:dyDescent="0.3">
      <c r="A377" s="2" t="s">
        <v>537</v>
      </c>
      <c r="B377" s="2" t="s">
        <v>375</v>
      </c>
      <c r="C377" s="2" t="s">
        <v>545</v>
      </c>
      <c r="D377">
        <v>-7.0000000000000007E-2</v>
      </c>
      <c r="E377">
        <v>0.18</v>
      </c>
      <c r="F377">
        <v>0.11</v>
      </c>
      <c r="G377">
        <v>-0.09</v>
      </c>
      <c r="H377">
        <v>0.19</v>
      </c>
      <c r="I377">
        <v>0.22</v>
      </c>
      <c r="J377">
        <v>0.3</v>
      </c>
      <c r="K377" s="4" t="s">
        <v>547</v>
      </c>
      <c r="L377" s="20" t="s">
        <v>1202</v>
      </c>
      <c r="M377" t="str">
        <f t="shared" ca="1" si="32"/>
        <v>Sin Reproceso</v>
      </c>
      <c r="N377" t="str">
        <f t="shared" ca="1" si="33"/>
        <v>LOTE B</v>
      </c>
      <c r="O377" t="str">
        <f t="shared" ca="1" si="34"/>
        <v>100 Kilos</v>
      </c>
      <c r="P377">
        <f t="shared" ca="1" si="35"/>
        <v>0.20386408343595264</v>
      </c>
      <c r="Q377">
        <f t="shared" ca="1" si="35"/>
        <v>0.35131664896095838</v>
      </c>
      <c r="R377">
        <f t="shared" ca="1" si="35"/>
        <v>0.85349514238027324</v>
      </c>
      <c r="V377">
        <f t="shared" si="38"/>
        <v>-7.0000000000000007E-2</v>
      </c>
      <c r="W377">
        <f t="shared" si="38"/>
        <v>0.18</v>
      </c>
      <c r="X377">
        <f t="shared" si="38"/>
        <v>0.11</v>
      </c>
      <c r="Y377">
        <f t="shared" si="37"/>
        <v>-0.09</v>
      </c>
      <c r="Z377">
        <f t="shared" si="37"/>
        <v>0.19</v>
      </c>
      <c r="AA377">
        <f t="shared" si="37"/>
        <v>0.22</v>
      </c>
      <c r="AB377">
        <f t="shared" si="37"/>
        <v>0.3</v>
      </c>
    </row>
    <row r="378" spans="1:28" x14ac:dyDescent="0.3">
      <c r="A378" s="2" t="s">
        <v>537</v>
      </c>
      <c r="B378" s="2" t="s">
        <v>376</v>
      </c>
      <c r="C378" s="2" t="s">
        <v>545</v>
      </c>
      <c r="D378">
        <v>0.05</v>
      </c>
      <c r="E378">
        <v>0.19</v>
      </c>
      <c r="F378">
        <v>0.12</v>
      </c>
      <c r="G378">
        <v>-0.1</v>
      </c>
      <c r="H378">
        <v>0.2</v>
      </c>
      <c r="I378">
        <v>0.23</v>
      </c>
      <c r="J378">
        <v>0.31</v>
      </c>
      <c r="K378" s="4" t="s">
        <v>547</v>
      </c>
      <c r="L378" s="20" t="s">
        <v>1202</v>
      </c>
      <c r="M378" t="str">
        <f t="shared" ca="1" si="32"/>
        <v>Sin Reproceso</v>
      </c>
      <c r="N378" t="str">
        <f t="shared" ca="1" si="33"/>
        <v>LOTE C</v>
      </c>
      <c r="O378" t="str">
        <f t="shared" ca="1" si="34"/>
        <v>200 Kilos</v>
      </c>
      <c r="P378">
        <f t="shared" ca="1" si="35"/>
        <v>0.27236213307263857</v>
      </c>
      <c r="Q378">
        <f t="shared" ca="1" si="35"/>
        <v>0.98817217868440732</v>
      </c>
      <c r="R378">
        <f t="shared" ca="1" si="35"/>
        <v>0.87051938521758065</v>
      </c>
      <c r="V378">
        <f t="shared" si="38"/>
        <v>0.05</v>
      </c>
      <c r="W378">
        <f t="shared" si="38"/>
        <v>0.19</v>
      </c>
      <c r="X378">
        <f t="shared" si="38"/>
        <v>0.12</v>
      </c>
      <c r="Y378">
        <f t="shared" si="37"/>
        <v>-0.1</v>
      </c>
      <c r="Z378">
        <f t="shared" si="37"/>
        <v>0.2</v>
      </c>
      <c r="AA378">
        <f t="shared" si="37"/>
        <v>0.23</v>
      </c>
      <c r="AB378">
        <f t="shared" si="37"/>
        <v>0.31</v>
      </c>
    </row>
    <row r="379" spans="1:28" x14ac:dyDescent="0.3">
      <c r="A379" s="2" t="s">
        <v>537</v>
      </c>
      <c r="B379" s="2" t="s">
        <v>377</v>
      </c>
      <c r="C379" s="2" t="s">
        <v>545</v>
      </c>
      <c r="D379">
        <v>-0.34</v>
      </c>
      <c r="E379">
        <v>0.23</v>
      </c>
      <c r="F379">
        <v>0.28999999999999998</v>
      </c>
      <c r="G379">
        <v>-0.26</v>
      </c>
      <c r="H379">
        <v>0.27</v>
      </c>
      <c r="I379">
        <v>0.51</v>
      </c>
      <c r="J379">
        <v>0.62</v>
      </c>
      <c r="K379" s="4" t="s">
        <v>547</v>
      </c>
      <c r="L379" s="20" t="s">
        <v>1202</v>
      </c>
      <c r="M379" t="str">
        <f t="shared" ca="1" si="32"/>
        <v>Sin Reproceso</v>
      </c>
      <c r="N379" t="str">
        <f t="shared" ca="1" si="33"/>
        <v>LOTE C</v>
      </c>
      <c r="O379" t="str">
        <f t="shared" ca="1" si="34"/>
        <v>400 kilos</v>
      </c>
      <c r="P379">
        <f t="shared" ca="1" si="35"/>
        <v>0.75100834096786928</v>
      </c>
      <c r="Q379">
        <f t="shared" ca="1" si="35"/>
        <v>0.73106264640166552</v>
      </c>
      <c r="R379">
        <f t="shared" ca="1" si="35"/>
        <v>0.86019510398333643</v>
      </c>
      <c r="V379">
        <f t="shared" si="38"/>
        <v>-0.34</v>
      </c>
      <c r="W379">
        <f t="shared" si="38"/>
        <v>0.23</v>
      </c>
      <c r="X379">
        <f t="shared" si="38"/>
        <v>0.28999999999999998</v>
      </c>
      <c r="Y379">
        <f t="shared" si="37"/>
        <v>-0.26</v>
      </c>
      <c r="Z379">
        <f t="shared" si="37"/>
        <v>0.27</v>
      </c>
      <c r="AA379">
        <f t="shared" si="37"/>
        <v>0.51</v>
      </c>
      <c r="AB379">
        <f t="shared" si="37"/>
        <v>0.62</v>
      </c>
    </row>
    <row r="380" spans="1:28" x14ac:dyDescent="0.3">
      <c r="A380" s="2" t="s">
        <v>537</v>
      </c>
      <c r="B380" s="2" t="s">
        <v>378</v>
      </c>
      <c r="C380" s="2" t="s">
        <v>545</v>
      </c>
      <c r="D380">
        <v>-0.02</v>
      </c>
      <c r="E380">
        <v>0.27</v>
      </c>
      <c r="F380">
        <v>0.03</v>
      </c>
      <c r="G380">
        <v>0.01</v>
      </c>
      <c r="H380">
        <v>0.27</v>
      </c>
      <c r="I380">
        <v>0.27</v>
      </c>
      <c r="J380">
        <v>0.38</v>
      </c>
      <c r="K380" s="4" t="s">
        <v>547</v>
      </c>
      <c r="L380" s="20" t="s">
        <v>1202</v>
      </c>
      <c r="M380" t="str">
        <f t="shared" ca="1" si="32"/>
        <v>Sin Reproceso</v>
      </c>
      <c r="N380" t="str">
        <f t="shared" ca="1" si="33"/>
        <v>LOTE A</v>
      </c>
      <c r="O380" t="str">
        <f t="shared" ca="1" si="34"/>
        <v>200 Kilos</v>
      </c>
      <c r="P380">
        <f t="shared" ca="1" si="35"/>
        <v>0.33231711093317806</v>
      </c>
      <c r="Q380">
        <f t="shared" ca="1" si="35"/>
        <v>0.13651510837602587</v>
      </c>
      <c r="R380">
        <f t="shared" ca="1" si="35"/>
        <v>0.18433206712817751</v>
      </c>
      <c r="V380">
        <f t="shared" si="38"/>
        <v>-0.02</v>
      </c>
      <c r="W380">
        <f t="shared" si="38"/>
        <v>0.27</v>
      </c>
      <c r="X380">
        <f t="shared" si="38"/>
        <v>0.03</v>
      </c>
      <c r="Y380">
        <f t="shared" si="37"/>
        <v>0.01</v>
      </c>
      <c r="Z380">
        <f t="shared" si="37"/>
        <v>0.27</v>
      </c>
      <c r="AA380">
        <f t="shared" si="37"/>
        <v>0.27</v>
      </c>
      <c r="AB380">
        <f t="shared" si="37"/>
        <v>0.38</v>
      </c>
    </row>
    <row r="381" spans="1:28" x14ac:dyDescent="0.3">
      <c r="A381" s="2" t="s">
        <v>537</v>
      </c>
      <c r="B381" s="2" t="s">
        <v>379</v>
      </c>
      <c r="C381" s="2" t="s">
        <v>545</v>
      </c>
      <c r="D381">
        <v>0.03</v>
      </c>
      <c r="E381">
        <v>0.38</v>
      </c>
      <c r="F381">
        <v>0.09</v>
      </c>
      <c r="G381">
        <v>-0.02</v>
      </c>
      <c r="H381">
        <v>0.39</v>
      </c>
      <c r="I381">
        <v>0.39</v>
      </c>
      <c r="J381">
        <v>0.55000000000000004</v>
      </c>
      <c r="K381" s="4" t="s">
        <v>547</v>
      </c>
      <c r="L381" s="20" t="s">
        <v>1202</v>
      </c>
      <c r="M381" t="str">
        <f t="shared" ca="1" si="32"/>
        <v>Sin Reproceso</v>
      </c>
      <c r="N381" t="str">
        <f t="shared" ca="1" si="33"/>
        <v>LOTE B</v>
      </c>
      <c r="O381" t="str">
        <f t="shared" ca="1" si="34"/>
        <v>200 Kilos</v>
      </c>
      <c r="P381">
        <f t="shared" ca="1" si="35"/>
        <v>0.64643400040894061</v>
      </c>
      <c r="Q381">
        <f t="shared" ca="1" si="35"/>
        <v>0.47194082439915397</v>
      </c>
      <c r="R381">
        <f t="shared" ca="1" si="35"/>
        <v>0.19949551532046994</v>
      </c>
      <c r="V381">
        <f t="shared" si="38"/>
        <v>0.03</v>
      </c>
      <c r="W381">
        <f t="shared" si="38"/>
        <v>0.38</v>
      </c>
      <c r="X381">
        <f t="shared" si="38"/>
        <v>0.09</v>
      </c>
      <c r="Y381">
        <f t="shared" si="37"/>
        <v>-0.02</v>
      </c>
      <c r="Z381">
        <f t="shared" si="37"/>
        <v>0.39</v>
      </c>
      <c r="AA381">
        <f t="shared" si="37"/>
        <v>0.39</v>
      </c>
      <c r="AB381">
        <f t="shared" si="37"/>
        <v>0.55000000000000004</v>
      </c>
    </row>
    <row r="382" spans="1:28" x14ac:dyDescent="0.3">
      <c r="A382" s="2" t="s">
        <v>537</v>
      </c>
      <c r="B382" s="2" t="s">
        <v>380</v>
      </c>
      <c r="C382" s="2" t="s">
        <v>545</v>
      </c>
      <c r="D382">
        <v>0.01</v>
      </c>
      <c r="E382">
        <v>0.34</v>
      </c>
      <c r="F382">
        <v>0.04</v>
      </c>
      <c r="G382">
        <v>0.01</v>
      </c>
      <c r="H382">
        <v>0.34</v>
      </c>
      <c r="I382">
        <v>0.34</v>
      </c>
      <c r="J382">
        <v>0.47</v>
      </c>
      <c r="K382" s="4" t="s">
        <v>547</v>
      </c>
      <c r="L382" s="20" t="s">
        <v>1202</v>
      </c>
      <c r="M382" t="str">
        <f t="shared" ca="1" si="32"/>
        <v>Sin Reproceso</v>
      </c>
      <c r="N382" t="str">
        <f t="shared" ca="1" si="33"/>
        <v>LOTE C</v>
      </c>
      <c r="O382" t="str">
        <f t="shared" ca="1" si="34"/>
        <v>400 kilos</v>
      </c>
      <c r="P382">
        <f t="shared" ca="1" si="35"/>
        <v>0.94483479533524717</v>
      </c>
      <c r="Q382">
        <f t="shared" ca="1" si="35"/>
        <v>0.8403781555225226</v>
      </c>
      <c r="R382">
        <f t="shared" ca="1" si="35"/>
        <v>0.64263086325186847</v>
      </c>
      <c r="V382">
        <f t="shared" si="38"/>
        <v>0.01</v>
      </c>
      <c r="W382">
        <f t="shared" si="38"/>
        <v>0.34</v>
      </c>
      <c r="X382">
        <f t="shared" si="38"/>
        <v>0.04</v>
      </c>
      <c r="Y382">
        <f t="shared" si="37"/>
        <v>0.01</v>
      </c>
      <c r="Z382">
        <f t="shared" si="37"/>
        <v>0.34</v>
      </c>
      <c r="AA382">
        <f t="shared" si="37"/>
        <v>0.34</v>
      </c>
      <c r="AB382">
        <f t="shared" si="37"/>
        <v>0.47</v>
      </c>
    </row>
    <row r="383" spans="1:28" x14ac:dyDescent="0.3">
      <c r="A383" s="2" t="s">
        <v>537</v>
      </c>
      <c r="B383" s="2" t="s">
        <v>381</v>
      </c>
      <c r="C383" s="2" t="s">
        <v>545</v>
      </c>
      <c r="D383">
        <v>-0.42</v>
      </c>
      <c r="E383">
        <v>0.34</v>
      </c>
      <c r="F383">
        <v>0.06</v>
      </c>
      <c r="G383">
        <v>0</v>
      </c>
      <c r="H383">
        <v>0.35</v>
      </c>
      <c r="I383">
        <v>0.54</v>
      </c>
      <c r="J383">
        <v>0.64</v>
      </c>
      <c r="K383" s="4" t="s">
        <v>547</v>
      </c>
      <c r="L383" s="20" t="s">
        <v>1202</v>
      </c>
      <c r="M383" t="str">
        <f t="shared" ca="1" si="32"/>
        <v>Sin Reproceso</v>
      </c>
      <c r="N383" t="str">
        <f t="shared" ca="1" si="33"/>
        <v>LOTE B</v>
      </c>
      <c r="O383" t="str">
        <f t="shared" ca="1" si="34"/>
        <v>200 Kilos</v>
      </c>
      <c r="P383">
        <f t="shared" ca="1" si="35"/>
        <v>0.43812987898709255</v>
      </c>
      <c r="Q383">
        <f t="shared" ca="1" si="35"/>
        <v>0.56225650669027083</v>
      </c>
      <c r="R383">
        <f t="shared" ca="1" si="35"/>
        <v>0.4834013146397288</v>
      </c>
      <c r="V383">
        <f t="shared" si="38"/>
        <v>-0.42</v>
      </c>
      <c r="W383">
        <f t="shared" si="38"/>
        <v>0.34</v>
      </c>
      <c r="X383">
        <f t="shared" si="38"/>
        <v>0.06</v>
      </c>
      <c r="Y383">
        <f t="shared" si="37"/>
        <v>0</v>
      </c>
      <c r="Z383">
        <f t="shared" si="37"/>
        <v>0.35</v>
      </c>
      <c r="AA383">
        <f t="shared" si="37"/>
        <v>0.54</v>
      </c>
      <c r="AB383">
        <f t="shared" si="37"/>
        <v>0.64</v>
      </c>
    </row>
    <row r="384" spans="1:28" x14ac:dyDescent="0.3">
      <c r="A384" s="2" t="s">
        <v>537</v>
      </c>
      <c r="B384" s="2" t="s">
        <v>382</v>
      </c>
      <c r="C384" s="2" t="s">
        <v>545</v>
      </c>
      <c r="D384">
        <v>-0.56000000000000005</v>
      </c>
      <c r="E384">
        <v>0.31</v>
      </c>
      <c r="F384">
        <v>0.13</v>
      </c>
      <c r="G384">
        <v>-0.08</v>
      </c>
      <c r="H384">
        <v>0.32</v>
      </c>
      <c r="I384">
        <v>0.65</v>
      </c>
      <c r="J384">
        <v>0.72</v>
      </c>
      <c r="K384" s="4" t="s">
        <v>547</v>
      </c>
      <c r="L384" s="20" t="s">
        <v>1202</v>
      </c>
      <c r="M384" t="str">
        <f t="shared" ca="1" si="32"/>
        <v>Sin Reproceso</v>
      </c>
      <c r="N384" t="str">
        <f t="shared" ca="1" si="33"/>
        <v>LOTE B</v>
      </c>
      <c r="O384" t="str">
        <f t="shared" ca="1" si="34"/>
        <v>400 kilos</v>
      </c>
      <c r="P384">
        <f t="shared" ca="1" si="35"/>
        <v>0.78559991471901303</v>
      </c>
      <c r="Q384">
        <f t="shared" ca="1" si="35"/>
        <v>0.39266260444373136</v>
      </c>
      <c r="R384">
        <f t="shared" ca="1" si="35"/>
        <v>0.21527197254048247</v>
      </c>
      <c r="V384">
        <f t="shared" si="38"/>
        <v>-0.56000000000000005</v>
      </c>
      <c r="W384">
        <f t="shared" si="38"/>
        <v>0.31</v>
      </c>
      <c r="X384">
        <f t="shared" si="38"/>
        <v>0.13</v>
      </c>
      <c r="Y384">
        <f t="shared" si="37"/>
        <v>-0.08</v>
      </c>
      <c r="Z384">
        <f t="shared" si="37"/>
        <v>0.32</v>
      </c>
      <c r="AA384">
        <f t="shared" si="37"/>
        <v>0.65</v>
      </c>
      <c r="AB384">
        <f t="shared" si="37"/>
        <v>0.72</v>
      </c>
    </row>
    <row r="385" spans="1:28" x14ac:dyDescent="0.3">
      <c r="A385" s="2" t="s">
        <v>537</v>
      </c>
      <c r="B385" s="2" t="s">
        <v>383</v>
      </c>
      <c r="C385" s="2" t="s">
        <v>545</v>
      </c>
      <c r="D385">
        <v>-0.48</v>
      </c>
      <c r="E385">
        <v>0.34</v>
      </c>
      <c r="F385">
        <v>0.12</v>
      </c>
      <c r="G385">
        <v>-7.0000000000000007E-2</v>
      </c>
      <c r="H385">
        <v>0.35</v>
      </c>
      <c r="I385">
        <v>0.6</v>
      </c>
      <c r="J385">
        <v>0.69</v>
      </c>
      <c r="K385" s="4" t="s">
        <v>547</v>
      </c>
      <c r="L385" s="20" t="s">
        <v>1202</v>
      </c>
      <c r="M385" t="str">
        <f t="shared" ca="1" si="32"/>
        <v>Reproceso</v>
      </c>
      <c r="N385" t="str">
        <f t="shared" ca="1" si="33"/>
        <v>LOTE A</v>
      </c>
      <c r="O385" t="str">
        <f t="shared" ca="1" si="34"/>
        <v>400 kilos</v>
      </c>
      <c r="P385">
        <f t="shared" ca="1" si="35"/>
        <v>0.94130740003002411</v>
      </c>
      <c r="Q385">
        <f t="shared" ca="1" si="35"/>
        <v>0.28792337303232651</v>
      </c>
      <c r="R385">
        <f t="shared" ca="1" si="35"/>
        <v>2.4281297889204634E-2</v>
      </c>
      <c r="V385">
        <f t="shared" si="38"/>
        <v>-0.48</v>
      </c>
      <c r="W385">
        <f t="shared" si="38"/>
        <v>0.34</v>
      </c>
      <c r="X385">
        <f t="shared" si="38"/>
        <v>0.12</v>
      </c>
      <c r="Y385">
        <f t="shared" si="37"/>
        <v>-7.0000000000000007E-2</v>
      </c>
      <c r="Z385">
        <f t="shared" si="37"/>
        <v>0.35</v>
      </c>
      <c r="AA385">
        <f t="shared" si="37"/>
        <v>0.6</v>
      </c>
      <c r="AB385">
        <f t="shared" si="37"/>
        <v>0.69</v>
      </c>
    </row>
    <row r="386" spans="1:28" x14ac:dyDescent="0.3">
      <c r="A386" s="2" t="s">
        <v>537</v>
      </c>
      <c r="B386" s="2" t="s">
        <v>384</v>
      </c>
      <c r="C386" s="2" t="s">
        <v>545</v>
      </c>
      <c r="D386">
        <v>-0.48</v>
      </c>
      <c r="E386">
        <v>0.28999999999999998</v>
      </c>
      <c r="F386">
        <v>0.14000000000000001</v>
      </c>
      <c r="G386">
        <v>-0.09</v>
      </c>
      <c r="H386">
        <v>0.31</v>
      </c>
      <c r="I386">
        <v>0.57999999999999996</v>
      </c>
      <c r="J386">
        <v>0.65</v>
      </c>
      <c r="K386" s="4" t="s">
        <v>547</v>
      </c>
      <c r="L386" s="20" t="s">
        <v>1202</v>
      </c>
      <c r="M386" t="str">
        <f t="shared" ca="1" si="32"/>
        <v>Sin Reproceso</v>
      </c>
      <c r="N386" t="str">
        <f t="shared" ca="1" si="33"/>
        <v>LOTE A</v>
      </c>
      <c r="O386" t="str">
        <f t="shared" ca="1" si="34"/>
        <v>50 Kilos</v>
      </c>
      <c r="P386">
        <f t="shared" ca="1" si="35"/>
        <v>4.4929726900761802E-2</v>
      </c>
      <c r="Q386">
        <f t="shared" ca="1" si="35"/>
        <v>0.34317111226400943</v>
      </c>
      <c r="R386">
        <f t="shared" ca="1" si="35"/>
        <v>0.49887052568169765</v>
      </c>
      <c r="V386">
        <f t="shared" si="38"/>
        <v>-0.48</v>
      </c>
      <c r="W386">
        <f t="shared" si="38"/>
        <v>0.28999999999999998</v>
      </c>
      <c r="X386">
        <f t="shared" si="38"/>
        <v>0.14000000000000001</v>
      </c>
      <c r="Y386">
        <f t="shared" si="37"/>
        <v>-0.09</v>
      </c>
      <c r="Z386">
        <f t="shared" si="37"/>
        <v>0.31</v>
      </c>
      <c r="AA386">
        <f t="shared" si="37"/>
        <v>0.57999999999999996</v>
      </c>
      <c r="AB386">
        <f t="shared" si="37"/>
        <v>0.65</v>
      </c>
    </row>
    <row r="387" spans="1:28" x14ac:dyDescent="0.3">
      <c r="A387" s="2" t="s">
        <v>537</v>
      </c>
      <c r="B387" s="2" t="s">
        <v>385</v>
      </c>
      <c r="C387" s="2" t="s">
        <v>545</v>
      </c>
      <c r="D387">
        <v>-0.84</v>
      </c>
      <c r="E387">
        <v>0.23</v>
      </c>
      <c r="F387">
        <v>0.17</v>
      </c>
      <c r="G387">
        <v>-0.14000000000000001</v>
      </c>
      <c r="H387">
        <v>0.25</v>
      </c>
      <c r="I387">
        <v>0.89</v>
      </c>
      <c r="J387">
        <v>0.91</v>
      </c>
      <c r="K387" s="4" t="s">
        <v>547</v>
      </c>
      <c r="L387" s="20" t="s">
        <v>1202</v>
      </c>
      <c r="M387" t="str">
        <f t="shared" ref="M387:M450" ca="1" si="39">+VLOOKUP(R387,$S$15:$T$16,2,1)</f>
        <v>Sin Reproceso</v>
      </c>
      <c r="N387" t="str">
        <f t="shared" ref="N387:N450" ca="1" si="40">+VLOOKUP(Q387,$S$10:$T$12,2,1)</f>
        <v>LOTE C</v>
      </c>
      <c r="O387" t="str">
        <f t="shared" ref="O387:O450" ca="1" si="41">+VLOOKUP(P387,$S$2:$T$5,2,1)</f>
        <v>400 kilos</v>
      </c>
      <c r="P387">
        <f t="shared" ref="P387:R450" ca="1" si="42">+RAND()</f>
        <v>0.7468301144181998</v>
      </c>
      <c r="Q387">
        <f t="shared" ca="1" si="42"/>
        <v>0.98423115213533297</v>
      </c>
      <c r="R387">
        <f t="shared" ca="1" si="42"/>
        <v>0.26950567930711977</v>
      </c>
      <c r="V387">
        <f t="shared" si="38"/>
        <v>-0.84</v>
      </c>
      <c r="W387">
        <f t="shared" si="38"/>
        <v>0.23</v>
      </c>
      <c r="X387">
        <f t="shared" si="38"/>
        <v>0.17</v>
      </c>
      <c r="Y387">
        <f t="shared" si="37"/>
        <v>-0.14000000000000001</v>
      </c>
      <c r="Z387">
        <f t="shared" si="37"/>
        <v>0.25</v>
      </c>
      <c r="AA387">
        <f t="shared" si="37"/>
        <v>0.89</v>
      </c>
      <c r="AB387">
        <f t="shared" si="37"/>
        <v>0.91</v>
      </c>
    </row>
    <row r="388" spans="1:28" x14ac:dyDescent="0.3">
      <c r="A388" s="2" t="s">
        <v>537</v>
      </c>
      <c r="B388" s="2" t="s">
        <v>386</v>
      </c>
      <c r="C388" s="2" t="s">
        <v>545</v>
      </c>
      <c r="D388">
        <v>-0.14000000000000001</v>
      </c>
      <c r="E388">
        <v>0.31</v>
      </c>
      <c r="F388">
        <v>0.15</v>
      </c>
      <c r="G388">
        <v>-0.1</v>
      </c>
      <c r="H388">
        <v>0.33</v>
      </c>
      <c r="I388">
        <v>0.37</v>
      </c>
      <c r="J388">
        <v>0.49</v>
      </c>
      <c r="K388" s="4" t="s">
        <v>547</v>
      </c>
      <c r="L388" s="20" t="s">
        <v>1202</v>
      </c>
      <c r="M388" t="str">
        <f t="shared" ca="1" si="39"/>
        <v>Sin Reproceso</v>
      </c>
      <c r="N388" t="str">
        <f t="shared" ca="1" si="40"/>
        <v>LOTE C</v>
      </c>
      <c r="O388" t="str">
        <f t="shared" ca="1" si="41"/>
        <v>200 Kilos</v>
      </c>
      <c r="P388">
        <f t="shared" ca="1" si="42"/>
        <v>0.43920306647719942</v>
      </c>
      <c r="Q388">
        <f t="shared" ca="1" si="42"/>
        <v>0.9354800202349064</v>
      </c>
      <c r="R388">
        <f t="shared" ca="1" si="42"/>
        <v>0.5604709365084658</v>
      </c>
      <c r="V388">
        <f t="shared" si="38"/>
        <v>-0.14000000000000001</v>
      </c>
      <c r="W388">
        <f t="shared" si="38"/>
        <v>0.31</v>
      </c>
      <c r="X388">
        <f t="shared" si="38"/>
        <v>0.15</v>
      </c>
      <c r="Y388">
        <f t="shared" si="37"/>
        <v>-0.1</v>
      </c>
      <c r="Z388">
        <f t="shared" si="37"/>
        <v>0.33</v>
      </c>
      <c r="AA388">
        <f t="shared" si="37"/>
        <v>0.37</v>
      </c>
      <c r="AB388">
        <f t="shared" si="37"/>
        <v>0.49</v>
      </c>
    </row>
    <row r="389" spans="1:28" x14ac:dyDescent="0.3">
      <c r="A389" s="2" t="s">
        <v>537</v>
      </c>
      <c r="B389" s="2" t="s">
        <v>387</v>
      </c>
      <c r="C389" s="2" t="s">
        <v>545</v>
      </c>
      <c r="D389">
        <v>0.34</v>
      </c>
      <c r="E389">
        <v>0.33</v>
      </c>
      <c r="F389">
        <v>0.1</v>
      </c>
      <c r="G389">
        <v>-0.05</v>
      </c>
      <c r="H389">
        <v>0.34</v>
      </c>
      <c r="I389">
        <v>0.48</v>
      </c>
      <c r="J389">
        <v>0.59</v>
      </c>
      <c r="K389" s="4" t="s">
        <v>547</v>
      </c>
      <c r="L389" s="20" t="s">
        <v>1202</v>
      </c>
      <c r="M389" t="str">
        <f t="shared" ca="1" si="39"/>
        <v>Reproceso</v>
      </c>
      <c r="N389" t="str">
        <f t="shared" ca="1" si="40"/>
        <v>LOTE B</v>
      </c>
      <c r="O389" t="str">
        <f t="shared" ca="1" si="41"/>
        <v>200 Kilos</v>
      </c>
      <c r="P389">
        <f t="shared" ca="1" si="42"/>
        <v>0.57482005848388285</v>
      </c>
      <c r="Q389">
        <f t="shared" ca="1" si="42"/>
        <v>0.50278116042400567</v>
      </c>
      <c r="R389">
        <f t="shared" ca="1" si="42"/>
        <v>1.121549489857121E-2</v>
      </c>
      <c r="V389">
        <f t="shared" si="38"/>
        <v>0.34</v>
      </c>
      <c r="W389">
        <f t="shared" si="38"/>
        <v>0.33</v>
      </c>
      <c r="X389">
        <f t="shared" si="38"/>
        <v>0.1</v>
      </c>
      <c r="Y389">
        <f t="shared" si="37"/>
        <v>-0.05</v>
      </c>
      <c r="Z389">
        <f t="shared" si="37"/>
        <v>0.34</v>
      </c>
      <c r="AA389">
        <f t="shared" si="37"/>
        <v>0.48</v>
      </c>
      <c r="AB389">
        <f t="shared" si="37"/>
        <v>0.59</v>
      </c>
    </row>
    <row r="390" spans="1:28" x14ac:dyDescent="0.3">
      <c r="A390" s="2" t="s">
        <v>537</v>
      </c>
      <c r="B390" s="2" t="s">
        <v>388</v>
      </c>
      <c r="C390" s="2" t="s">
        <v>545</v>
      </c>
      <c r="D390">
        <v>-0.52</v>
      </c>
      <c r="E390">
        <v>0.2</v>
      </c>
      <c r="F390">
        <v>0.13</v>
      </c>
      <c r="G390">
        <v>-0.11</v>
      </c>
      <c r="H390">
        <v>0.21</v>
      </c>
      <c r="I390">
        <v>0.56999999999999995</v>
      </c>
      <c r="J390">
        <v>0.61</v>
      </c>
      <c r="K390" s="4" t="s">
        <v>547</v>
      </c>
      <c r="L390" s="20" t="s">
        <v>1202</v>
      </c>
      <c r="M390" t="str">
        <f t="shared" ca="1" si="39"/>
        <v>Sin Reproceso</v>
      </c>
      <c r="N390" t="str">
        <f t="shared" ca="1" si="40"/>
        <v>LOTE B</v>
      </c>
      <c r="O390" t="str">
        <f t="shared" ca="1" si="41"/>
        <v>200 Kilos</v>
      </c>
      <c r="P390">
        <f t="shared" ca="1" si="42"/>
        <v>0.44850026164604095</v>
      </c>
      <c r="Q390">
        <f t="shared" ca="1" si="42"/>
        <v>0.50940952703875442</v>
      </c>
      <c r="R390">
        <f t="shared" ca="1" si="42"/>
        <v>0.53733403827157167</v>
      </c>
      <c r="V390">
        <f t="shared" si="38"/>
        <v>-0.52</v>
      </c>
      <c r="W390">
        <f t="shared" si="38"/>
        <v>0.2</v>
      </c>
      <c r="X390">
        <f t="shared" si="38"/>
        <v>0.13</v>
      </c>
      <c r="Y390">
        <f t="shared" si="37"/>
        <v>-0.11</v>
      </c>
      <c r="Z390">
        <f t="shared" si="37"/>
        <v>0.21</v>
      </c>
      <c r="AA390">
        <f t="shared" si="37"/>
        <v>0.56999999999999995</v>
      </c>
      <c r="AB390">
        <f t="shared" si="37"/>
        <v>0.61</v>
      </c>
    </row>
    <row r="391" spans="1:28" x14ac:dyDescent="0.3">
      <c r="A391" s="2" t="s">
        <v>537</v>
      </c>
      <c r="B391" s="2" t="s">
        <v>389</v>
      </c>
      <c r="C391" s="2" t="s">
        <v>545</v>
      </c>
      <c r="D391">
        <v>-0.71</v>
      </c>
      <c r="E391">
        <v>0.19</v>
      </c>
      <c r="F391">
        <v>0.08</v>
      </c>
      <c r="G391">
        <v>-0.06</v>
      </c>
      <c r="H391">
        <v>0.19</v>
      </c>
      <c r="I391">
        <v>0.74</v>
      </c>
      <c r="J391">
        <v>0.75</v>
      </c>
      <c r="K391" s="4" t="s">
        <v>547</v>
      </c>
      <c r="L391" s="20" t="s">
        <v>1202</v>
      </c>
      <c r="M391" t="str">
        <f t="shared" ca="1" si="39"/>
        <v>Sin Reproceso</v>
      </c>
      <c r="N391" t="str">
        <f t="shared" ca="1" si="40"/>
        <v>LOTE C</v>
      </c>
      <c r="O391" t="str">
        <f t="shared" ca="1" si="41"/>
        <v>100 Kilos</v>
      </c>
      <c r="P391">
        <f t="shared" ca="1" si="42"/>
        <v>0.22959927870832386</v>
      </c>
      <c r="Q391">
        <f t="shared" ca="1" si="42"/>
        <v>0.99110093969374702</v>
      </c>
      <c r="R391">
        <f t="shared" ca="1" si="42"/>
        <v>0.38838093643659177</v>
      </c>
      <c r="V391">
        <f t="shared" si="38"/>
        <v>-0.71</v>
      </c>
      <c r="W391">
        <f t="shared" si="38"/>
        <v>0.19</v>
      </c>
      <c r="X391">
        <f t="shared" si="38"/>
        <v>0.08</v>
      </c>
      <c r="Y391">
        <f t="shared" si="37"/>
        <v>-0.06</v>
      </c>
      <c r="Z391">
        <f t="shared" si="37"/>
        <v>0.19</v>
      </c>
      <c r="AA391">
        <f t="shared" si="37"/>
        <v>0.74</v>
      </c>
      <c r="AB391">
        <f t="shared" si="37"/>
        <v>0.75</v>
      </c>
    </row>
    <row r="392" spans="1:28" x14ac:dyDescent="0.3">
      <c r="A392" s="2" t="s">
        <v>537</v>
      </c>
      <c r="B392" s="2" t="s">
        <v>390</v>
      </c>
      <c r="C392" s="2" t="s">
        <v>545</v>
      </c>
      <c r="D392">
        <v>-0.67</v>
      </c>
      <c r="E392">
        <v>0.28000000000000003</v>
      </c>
      <c r="F392">
        <v>0.16</v>
      </c>
      <c r="G392">
        <v>-0.11</v>
      </c>
      <c r="H392">
        <v>0.3</v>
      </c>
      <c r="I392">
        <v>0.74</v>
      </c>
      <c r="J392">
        <v>0.79</v>
      </c>
      <c r="K392" s="4" t="s">
        <v>547</v>
      </c>
      <c r="L392" s="20" t="s">
        <v>1202</v>
      </c>
      <c r="M392" t="str">
        <f t="shared" ca="1" si="39"/>
        <v>Sin Reproceso</v>
      </c>
      <c r="N392" t="str">
        <f t="shared" ca="1" si="40"/>
        <v>LOTE A</v>
      </c>
      <c r="O392" t="str">
        <f t="shared" ca="1" si="41"/>
        <v>200 Kilos</v>
      </c>
      <c r="P392">
        <f t="shared" ca="1" si="42"/>
        <v>0.41721021966706873</v>
      </c>
      <c r="Q392">
        <f t="shared" ca="1" si="42"/>
        <v>0.25205614741712368</v>
      </c>
      <c r="R392">
        <f t="shared" ca="1" si="42"/>
        <v>0.44145285580829496</v>
      </c>
      <c r="V392">
        <f t="shared" si="38"/>
        <v>-0.67</v>
      </c>
      <c r="W392">
        <f t="shared" si="38"/>
        <v>0.28000000000000003</v>
      </c>
      <c r="X392">
        <f t="shared" si="38"/>
        <v>0.16</v>
      </c>
      <c r="Y392">
        <f t="shared" si="37"/>
        <v>-0.11</v>
      </c>
      <c r="Z392">
        <f t="shared" si="37"/>
        <v>0.3</v>
      </c>
      <c r="AA392">
        <f t="shared" si="37"/>
        <v>0.74</v>
      </c>
      <c r="AB392">
        <f t="shared" si="37"/>
        <v>0.79</v>
      </c>
    </row>
    <row r="393" spans="1:28" x14ac:dyDescent="0.3">
      <c r="A393" s="2" t="s">
        <v>537</v>
      </c>
      <c r="B393" s="2" t="s">
        <v>391</v>
      </c>
      <c r="C393" s="2" t="s">
        <v>545</v>
      </c>
      <c r="D393">
        <v>0.32</v>
      </c>
      <c r="E393">
        <v>0.34</v>
      </c>
      <c r="F393">
        <v>0.08</v>
      </c>
      <c r="G393">
        <v>-0.02</v>
      </c>
      <c r="H393">
        <v>0.35</v>
      </c>
      <c r="I393">
        <v>0.47</v>
      </c>
      <c r="J393">
        <v>0.57999999999999996</v>
      </c>
      <c r="K393" s="4" t="s">
        <v>547</v>
      </c>
      <c r="L393" s="20" t="s">
        <v>1202</v>
      </c>
      <c r="M393" t="str">
        <f t="shared" ca="1" si="39"/>
        <v>Sin Reproceso</v>
      </c>
      <c r="N393" t="str">
        <f t="shared" ca="1" si="40"/>
        <v>LOTE A</v>
      </c>
      <c r="O393" t="str">
        <f t="shared" ca="1" si="41"/>
        <v>200 Kilos</v>
      </c>
      <c r="P393">
        <f t="shared" ca="1" si="42"/>
        <v>0.38923358538255359</v>
      </c>
      <c r="Q393">
        <f t="shared" ca="1" si="42"/>
        <v>0.31470564282682334</v>
      </c>
      <c r="R393">
        <f t="shared" ca="1" si="42"/>
        <v>0.29469246669130833</v>
      </c>
      <c r="V393">
        <f t="shared" si="38"/>
        <v>0.32</v>
      </c>
      <c r="W393">
        <f t="shared" si="38"/>
        <v>0.34</v>
      </c>
      <c r="X393">
        <f t="shared" si="38"/>
        <v>0.08</v>
      </c>
      <c r="Y393">
        <f t="shared" si="37"/>
        <v>-0.02</v>
      </c>
      <c r="Z393">
        <f t="shared" si="37"/>
        <v>0.35</v>
      </c>
      <c r="AA393">
        <f t="shared" si="37"/>
        <v>0.47</v>
      </c>
      <c r="AB393">
        <f t="shared" si="37"/>
        <v>0.57999999999999996</v>
      </c>
    </row>
    <row r="394" spans="1:28" x14ac:dyDescent="0.3">
      <c r="A394" s="2" t="s">
        <v>537</v>
      </c>
      <c r="B394" s="2" t="s">
        <v>392</v>
      </c>
      <c r="C394" s="2" t="s">
        <v>545</v>
      </c>
      <c r="D394">
        <v>-0.31</v>
      </c>
      <c r="E394">
        <v>0.26</v>
      </c>
      <c r="F394">
        <v>0</v>
      </c>
      <c r="G394">
        <v>0.03</v>
      </c>
      <c r="H394">
        <v>0.26</v>
      </c>
      <c r="I394">
        <v>0.41</v>
      </c>
      <c r="J394">
        <v>0.48</v>
      </c>
      <c r="K394" s="4" t="s">
        <v>547</v>
      </c>
      <c r="L394" s="20" t="s">
        <v>1202</v>
      </c>
      <c r="M394" t="str">
        <f t="shared" ca="1" si="39"/>
        <v>Sin Reproceso</v>
      </c>
      <c r="N394" t="str">
        <f t="shared" ca="1" si="40"/>
        <v>LOTE A</v>
      </c>
      <c r="O394" t="str">
        <f t="shared" ca="1" si="41"/>
        <v>200 Kilos</v>
      </c>
      <c r="P394">
        <f t="shared" ca="1" si="42"/>
        <v>0.66573736667896755</v>
      </c>
      <c r="Q394">
        <f t="shared" ca="1" si="42"/>
        <v>0.10028782881197251</v>
      </c>
      <c r="R394">
        <f t="shared" ca="1" si="42"/>
        <v>0.32214248367533338</v>
      </c>
      <c r="V394">
        <f t="shared" si="38"/>
        <v>-0.31</v>
      </c>
      <c r="W394">
        <f t="shared" si="38"/>
        <v>0.26</v>
      </c>
      <c r="X394">
        <f t="shared" si="38"/>
        <v>0</v>
      </c>
      <c r="Y394">
        <f t="shared" si="37"/>
        <v>0.03</v>
      </c>
      <c r="Z394">
        <f t="shared" si="37"/>
        <v>0.26</v>
      </c>
      <c r="AA394">
        <f t="shared" si="37"/>
        <v>0.41</v>
      </c>
      <c r="AB394">
        <f t="shared" si="37"/>
        <v>0.48</v>
      </c>
    </row>
    <row r="395" spans="1:28" x14ac:dyDescent="0.3">
      <c r="A395" s="2" t="s">
        <v>537</v>
      </c>
      <c r="B395" s="2" t="s">
        <v>393</v>
      </c>
      <c r="C395" s="2" t="s">
        <v>545</v>
      </c>
      <c r="D395">
        <v>-0.36</v>
      </c>
      <c r="E395">
        <v>0.34</v>
      </c>
      <c r="F395">
        <v>0.01</v>
      </c>
      <c r="G395">
        <v>0.05</v>
      </c>
      <c r="H395">
        <v>0.33</v>
      </c>
      <c r="I395">
        <v>0.49</v>
      </c>
      <c r="J395">
        <v>0.59</v>
      </c>
      <c r="K395" s="4" t="s">
        <v>547</v>
      </c>
      <c r="L395" s="20" t="s">
        <v>1202</v>
      </c>
      <c r="M395" t="str">
        <f t="shared" ca="1" si="39"/>
        <v>Sin Reproceso</v>
      </c>
      <c r="N395" t="str">
        <f t="shared" ca="1" si="40"/>
        <v>LOTE A</v>
      </c>
      <c r="O395" t="str">
        <f t="shared" ca="1" si="41"/>
        <v>200 Kilos</v>
      </c>
      <c r="P395">
        <f t="shared" ca="1" si="42"/>
        <v>0.56583139246763581</v>
      </c>
      <c r="Q395">
        <f t="shared" ca="1" si="42"/>
        <v>0.23785512956686472</v>
      </c>
      <c r="R395">
        <f t="shared" ca="1" si="42"/>
        <v>0.57583033545399342</v>
      </c>
      <c r="V395">
        <f t="shared" si="38"/>
        <v>-0.36</v>
      </c>
      <c r="W395">
        <f t="shared" si="38"/>
        <v>0.34</v>
      </c>
      <c r="X395">
        <f t="shared" si="38"/>
        <v>0.01</v>
      </c>
      <c r="Y395">
        <f t="shared" si="37"/>
        <v>0.05</v>
      </c>
      <c r="Z395">
        <f t="shared" si="37"/>
        <v>0.33</v>
      </c>
      <c r="AA395">
        <f t="shared" si="37"/>
        <v>0.49</v>
      </c>
      <c r="AB395">
        <f t="shared" si="37"/>
        <v>0.59</v>
      </c>
    </row>
    <row r="396" spans="1:28" x14ac:dyDescent="0.3">
      <c r="A396" s="2" t="s">
        <v>537</v>
      </c>
      <c r="B396" s="2" t="s">
        <v>394</v>
      </c>
      <c r="C396" s="2" t="s">
        <v>545</v>
      </c>
      <c r="D396">
        <v>-0.56000000000000005</v>
      </c>
      <c r="E396">
        <v>0.31</v>
      </c>
      <c r="F396">
        <v>0.15</v>
      </c>
      <c r="G396">
        <v>-0.1</v>
      </c>
      <c r="H396">
        <v>0.33</v>
      </c>
      <c r="I396">
        <v>0.65</v>
      </c>
      <c r="J396">
        <v>0.72</v>
      </c>
      <c r="K396" s="4" t="s">
        <v>547</v>
      </c>
      <c r="L396" s="20" t="s">
        <v>1202</v>
      </c>
      <c r="M396" t="str">
        <f t="shared" ca="1" si="39"/>
        <v>Sin Reproceso</v>
      </c>
      <c r="N396" t="str">
        <f t="shared" ca="1" si="40"/>
        <v>LOTE B</v>
      </c>
      <c r="O396" t="str">
        <f t="shared" ca="1" si="41"/>
        <v>400 kilos</v>
      </c>
      <c r="P396">
        <f t="shared" ca="1" si="42"/>
        <v>0.92604136663573844</v>
      </c>
      <c r="Q396">
        <f t="shared" ca="1" si="42"/>
        <v>0.37243454162584022</v>
      </c>
      <c r="R396">
        <f t="shared" ca="1" si="42"/>
        <v>0.74815444057681912</v>
      </c>
      <c r="V396">
        <f t="shared" si="38"/>
        <v>-0.56000000000000005</v>
      </c>
      <c r="W396">
        <f t="shared" si="38"/>
        <v>0.31</v>
      </c>
      <c r="X396">
        <f t="shared" si="38"/>
        <v>0.15</v>
      </c>
      <c r="Y396">
        <f t="shared" si="37"/>
        <v>-0.1</v>
      </c>
      <c r="Z396">
        <f t="shared" si="37"/>
        <v>0.33</v>
      </c>
      <c r="AA396">
        <f t="shared" si="37"/>
        <v>0.65</v>
      </c>
      <c r="AB396">
        <f t="shared" si="37"/>
        <v>0.72</v>
      </c>
    </row>
    <row r="397" spans="1:28" x14ac:dyDescent="0.3">
      <c r="A397" s="2" t="s">
        <v>537</v>
      </c>
      <c r="B397" s="2" t="s">
        <v>395</v>
      </c>
      <c r="C397" s="2" t="s">
        <v>545</v>
      </c>
      <c r="D397">
        <v>-0.89</v>
      </c>
      <c r="E397">
        <v>0.23</v>
      </c>
      <c r="F397">
        <v>-0.06</v>
      </c>
      <c r="G397">
        <v>0.09</v>
      </c>
      <c r="H397">
        <v>0.22</v>
      </c>
      <c r="I397">
        <v>0.92</v>
      </c>
      <c r="J397">
        <v>0.93</v>
      </c>
      <c r="K397" s="4" t="s">
        <v>547</v>
      </c>
      <c r="L397" s="20" t="s">
        <v>1202</v>
      </c>
      <c r="M397" t="str">
        <f t="shared" ca="1" si="39"/>
        <v>Sin Reproceso</v>
      </c>
      <c r="N397" t="str">
        <f t="shared" ca="1" si="40"/>
        <v>LOTE B</v>
      </c>
      <c r="O397" t="str">
        <f t="shared" ca="1" si="41"/>
        <v>400 kilos</v>
      </c>
      <c r="P397">
        <f t="shared" ca="1" si="42"/>
        <v>0.72436791570117809</v>
      </c>
      <c r="Q397">
        <f t="shared" ca="1" si="42"/>
        <v>0.36382177259408122</v>
      </c>
      <c r="R397">
        <f t="shared" ca="1" si="42"/>
        <v>0.27991049119065436</v>
      </c>
      <c r="V397">
        <f t="shared" si="38"/>
        <v>-0.89</v>
      </c>
      <c r="W397">
        <f t="shared" si="38"/>
        <v>0.23</v>
      </c>
      <c r="X397">
        <f t="shared" si="38"/>
        <v>-0.06</v>
      </c>
      <c r="Y397">
        <f t="shared" si="37"/>
        <v>0.09</v>
      </c>
      <c r="Z397">
        <f t="shared" si="37"/>
        <v>0.22</v>
      </c>
      <c r="AA397">
        <f t="shared" si="37"/>
        <v>0.92</v>
      </c>
      <c r="AB397">
        <f t="shared" si="37"/>
        <v>0.93</v>
      </c>
    </row>
    <row r="398" spans="1:28" x14ac:dyDescent="0.3">
      <c r="A398" s="2" t="s">
        <v>537</v>
      </c>
      <c r="B398" s="2" t="s">
        <v>396</v>
      </c>
      <c r="C398" s="2" t="s">
        <v>545</v>
      </c>
      <c r="D398">
        <v>-0.3</v>
      </c>
      <c r="E398">
        <v>0.3</v>
      </c>
      <c r="F398">
        <v>0.12</v>
      </c>
      <c r="G398">
        <v>-0.08</v>
      </c>
      <c r="H398">
        <v>0.32</v>
      </c>
      <c r="I398">
        <v>0.44</v>
      </c>
      <c r="J398">
        <v>0.54</v>
      </c>
      <c r="K398" s="4" t="s">
        <v>547</v>
      </c>
      <c r="L398" s="20" t="s">
        <v>1202</v>
      </c>
      <c r="M398" t="str">
        <f t="shared" ca="1" si="39"/>
        <v>Sin Reproceso</v>
      </c>
      <c r="N398" t="str">
        <f t="shared" ca="1" si="40"/>
        <v>LOTE B</v>
      </c>
      <c r="O398" t="str">
        <f t="shared" ca="1" si="41"/>
        <v>50 Kilos</v>
      </c>
      <c r="P398">
        <f t="shared" ca="1" si="42"/>
        <v>1.1409144244374447E-2</v>
      </c>
      <c r="Q398">
        <f t="shared" ca="1" si="42"/>
        <v>0.56248733384151195</v>
      </c>
      <c r="R398">
        <f t="shared" ca="1" si="42"/>
        <v>0.29313396179110229</v>
      </c>
      <c r="V398">
        <f t="shared" si="38"/>
        <v>-0.3</v>
      </c>
      <c r="W398">
        <f t="shared" si="38"/>
        <v>0.3</v>
      </c>
      <c r="X398">
        <f t="shared" si="38"/>
        <v>0.12</v>
      </c>
      <c r="Y398">
        <f t="shared" si="37"/>
        <v>-0.08</v>
      </c>
      <c r="Z398">
        <f t="shared" si="37"/>
        <v>0.32</v>
      </c>
      <c r="AA398">
        <f t="shared" si="37"/>
        <v>0.44</v>
      </c>
      <c r="AB398">
        <f t="shared" si="37"/>
        <v>0.54</v>
      </c>
    </row>
    <row r="399" spans="1:28" x14ac:dyDescent="0.3">
      <c r="A399" s="2" t="s">
        <v>537</v>
      </c>
      <c r="B399" s="2" t="s">
        <v>397</v>
      </c>
      <c r="C399" s="2" t="s">
        <v>545</v>
      </c>
      <c r="D399">
        <v>-0.36</v>
      </c>
      <c r="E399">
        <v>0.38</v>
      </c>
      <c r="F399">
        <v>0.11</v>
      </c>
      <c r="G399">
        <v>-0.04</v>
      </c>
      <c r="H399">
        <v>0.39</v>
      </c>
      <c r="I399">
        <v>0.53</v>
      </c>
      <c r="J399">
        <v>0.65</v>
      </c>
      <c r="K399" s="4" t="s">
        <v>547</v>
      </c>
      <c r="L399" s="20" t="s">
        <v>1202</v>
      </c>
      <c r="M399" t="str">
        <f t="shared" ca="1" si="39"/>
        <v>Sin Reproceso</v>
      </c>
      <c r="N399" t="str">
        <f t="shared" ca="1" si="40"/>
        <v>LOTE A</v>
      </c>
      <c r="O399" t="str">
        <f t="shared" ca="1" si="41"/>
        <v>400 kilos</v>
      </c>
      <c r="P399">
        <f t="shared" ca="1" si="42"/>
        <v>0.71975805037671581</v>
      </c>
      <c r="Q399">
        <f t="shared" ca="1" si="42"/>
        <v>8.7879565418119365E-2</v>
      </c>
      <c r="R399">
        <f t="shared" ca="1" si="42"/>
        <v>0.180237473099504</v>
      </c>
      <c r="V399">
        <f t="shared" si="38"/>
        <v>-0.36</v>
      </c>
      <c r="W399">
        <f t="shared" si="38"/>
        <v>0.38</v>
      </c>
      <c r="X399">
        <f t="shared" si="38"/>
        <v>0.11</v>
      </c>
      <c r="Y399">
        <f t="shared" si="37"/>
        <v>-0.04</v>
      </c>
      <c r="Z399">
        <f t="shared" si="37"/>
        <v>0.39</v>
      </c>
      <c r="AA399">
        <f t="shared" si="37"/>
        <v>0.53</v>
      </c>
      <c r="AB399">
        <f t="shared" si="37"/>
        <v>0.65</v>
      </c>
    </row>
    <row r="400" spans="1:28" x14ac:dyDescent="0.3">
      <c r="A400" s="2" t="s">
        <v>537</v>
      </c>
      <c r="B400" s="2" t="s">
        <v>398</v>
      </c>
      <c r="C400" s="2" t="s">
        <v>545</v>
      </c>
      <c r="D400">
        <v>-0.67</v>
      </c>
      <c r="E400">
        <v>0.34</v>
      </c>
      <c r="F400">
        <v>0.2</v>
      </c>
      <c r="G400">
        <v>-0.14000000000000001</v>
      </c>
      <c r="H400">
        <v>0.37</v>
      </c>
      <c r="I400">
        <v>0.78</v>
      </c>
      <c r="J400">
        <v>0.86</v>
      </c>
      <c r="K400" s="4" t="s">
        <v>547</v>
      </c>
      <c r="L400" s="20" t="s">
        <v>1202</v>
      </c>
      <c r="M400" t="str">
        <f t="shared" ca="1" si="39"/>
        <v>Sin Reproceso</v>
      </c>
      <c r="N400" t="str">
        <f t="shared" ca="1" si="40"/>
        <v>LOTE A</v>
      </c>
      <c r="O400" t="str">
        <f t="shared" ca="1" si="41"/>
        <v>200 Kilos</v>
      </c>
      <c r="P400">
        <f t="shared" ca="1" si="42"/>
        <v>0.67484236208820658</v>
      </c>
      <c r="Q400">
        <f t="shared" ca="1" si="42"/>
        <v>0.1461835943328651</v>
      </c>
      <c r="R400">
        <f t="shared" ca="1" si="42"/>
        <v>0.47865206331516363</v>
      </c>
      <c r="V400">
        <f t="shared" si="38"/>
        <v>-0.67</v>
      </c>
      <c r="W400">
        <f t="shared" si="38"/>
        <v>0.34</v>
      </c>
      <c r="X400">
        <f t="shared" si="38"/>
        <v>0.2</v>
      </c>
      <c r="Y400">
        <f t="shared" si="37"/>
        <v>-0.14000000000000001</v>
      </c>
      <c r="Z400">
        <f t="shared" si="37"/>
        <v>0.37</v>
      </c>
      <c r="AA400">
        <f t="shared" si="37"/>
        <v>0.78</v>
      </c>
      <c r="AB400">
        <f t="shared" si="37"/>
        <v>0.86</v>
      </c>
    </row>
    <row r="401" spans="1:28" x14ac:dyDescent="0.3">
      <c r="A401" s="2" t="s">
        <v>537</v>
      </c>
      <c r="B401" s="2" t="s">
        <v>399</v>
      </c>
      <c r="C401" s="2" t="s">
        <v>545</v>
      </c>
      <c r="D401">
        <v>-0.01</v>
      </c>
      <c r="E401">
        <v>0.22</v>
      </c>
      <c r="F401">
        <v>0.25</v>
      </c>
      <c r="G401">
        <v>-0.22</v>
      </c>
      <c r="H401">
        <v>0.25</v>
      </c>
      <c r="I401">
        <v>0.33</v>
      </c>
      <c r="J401">
        <v>0.46</v>
      </c>
      <c r="K401" s="4" t="s">
        <v>547</v>
      </c>
      <c r="L401" s="20" t="s">
        <v>1202</v>
      </c>
      <c r="M401" t="str">
        <f t="shared" ca="1" si="39"/>
        <v>Sin Reproceso</v>
      </c>
      <c r="N401" t="str">
        <f t="shared" ca="1" si="40"/>
        <v>LOTE B</v>
      </c>
      <c r="O401" t="str">
        <f t="shared" ca="1" si="41"/>
        <v>100 Kilos</v>
      </c>
      <c r="P401">
        <f t="shared" ca="1" si="42"/>
        <v>0.22126558831955612</v>
      </c>
      <c r="Q401">
        <f t="shared" ca="1" si="42"/>
        <v>0.55212054222654638</v>
      </c>
      <c r="R401">
        <f t="shared" ca="1" si="42"/>
        <v>0.17081353353242068</v>
      </c>
      <c r="V401">
        <f t="shared" si="38"/>
        <v>-0.01</v>
      </c>
      <c r="W401">
        <f t="shared" si="38"/>
        <v>0.22</v>
      </c>
      <c r="X401">
        <f t="shared" si="38"/>
        <v>0.25</v>
      </c>
      <c r="Y401">
        <f t="shared" si="37"/>
        <v>-0.22</v>
      </c>
      <c r="Z401">
        <f t="shared" si="37"/>
        <v>0.25</v>
      </c>
      <c r="AA401">
        <f t="shared" si="37"/>
        <v>0.33</v>
      </c>
      <c r="AB401">
        <f t="shared" si="37"/>
        <v>0.46</v>
      </c>
    </row>
    <row r="402" spans="1:28" x14ac:dyDescent="0.3">
      <c r="A402" s="2" t="s">
        <v>537</v>
      </c>
      <c r="B402" s="2" t="s">
        <v>400</v>
      </c>
      <c r="C402" s="2" t="s">
        <v>545</v>
      </c>
      <c r="D402">
        <v>-0.44</v>
      </c>
      <c r="E402">
        <v>0.26</v>
      </c>
      <c r="F402">
        <v>0.37</v>
      </c>
      <c r="G402">
        <v>-0.33</v>
      </c>
      <c r="H402">
        <v>0.32</v>
      </c>
      <c r="I402">
        <v>0.64</v>
      </c>
      <c r="J402">
        <v>0.77</v>
      </c>
      <c r="K402" s="4" t="s">
        <v>547</v>
      </c>
      <c r="L402" s="20" t="s">
        <v>1202</v>
      </c>
      <c r="M402" t="str">
        <f t="shared" ca="1" si="39"/>
        <v>Sin Reproceso</v>
      </c>
      <c r="N402" t="str">
        <f t="shared" ca="1" si="40"/>
        <v>LOTE A</v>
      </c>
      <c r="O402" t="str">
        <f t="shared" ca="1" si="41"/>
        <v>400 kilos</v>
      </c>
      <c r="P402">
        <f t="shared" ca="1" si="42"/>
        <v>0.94299729690280187</v>
      </c>
      <c r="Q402">
        <f t="shared" ca="1" si="42"/>
        <v>0.17287766277193672</v>
      </c>
      <c r="R402">
        <f t="shared" ca="1" si="42"/>
        <v>0.48811846060156516</v>
      </c>
      <c r="V402">
        <f t="shared" si="38"/>
        <v>-0.44</v>
      </c>
      <c r="W402">
        <f t="shared" si="38"/>
        <v>0.26</v>
      </c>
      <c r="X402">
        <f t="shared" si="38"/>
        <v>0.37</v>
      </c>
      <c r="Y402">
        <f t="shared" si="37"/>
        <v>-0.33</v>
      </c>
      <c r="Z402">
        <f t="shared" si="37"/>
        <v>0.32</v>
      </c>
      <c r="AA402">
        <f t="shared" si="37"/>
        <v>0.64</v>
      </c>
      <c r="AB402">
        <f t="shared" si="37"/>
        <v>0.77</v>
      </c>
    </row>
    <row r="403" spans="1:28" x14ac:dyDescent="0.3">
      <c r="A403" s="2" t="s">
        <v>537</v>
      </c>
      <c r="B403" s="2" t="s">
        <v>401</v>
      </c>
      <c r="C403" s="2" t="s">
        <v>545</v>
      </c>
      <c r="D403">
        <v>-0.28000000000000003</v>
      </c>
      <c r="E403">
        <v>0.22</v>
      </c>
      <c r="F403">
        <v>0.26</v>
      </c>
      <c r="G403">
        <v>-0.22</v>
      </c>
      <c r="H403">
        <v>0.26</v>
      </c>
      <c r="I403">
        <v>0.44</v>
      </c>
      <c r="J403">
        <v>0.54</v>
      </c>
      <c r="K403" s="4" t="s">
        <v>547</v>
      </c>
      <c r="L403" s="20" t="s">
        <v>1202</v>
      </c>
      <c r="M403" t="str">
        <f t="shared" ca="1" si="39"/>
        <v>Sin Reproceso</v>
      </c>
      <c r="N403" t="str">
        <f t="shared" ca="1" si="40"/>
        <v>LOTE B</v>
      </c>
      <c r="O403" t="str">
        <f t="shared" ca="1" si="41"/>
        <v>400 kilos</v>
      </c>
      <c r="P403">
        <f t="shared" ca="1" si="42"/>
        <v>0.92528730130911607</v>
      </c>
      <c r="Q403">
        <f t="shared" ca="1" si="42"/>
        <v>0.39477384333859133</v>
      </c>
      <c r="R403">
        <f t="shared" ca="1" si="42"/>
        <v>0.26854770823087581</v>
      </c>
      <c r="V403">
        <f t="shared" si="38"/>
        <v>-0.28000000000000003</v>
      </c>
      <c r="W403">
        <f t="shared" si="38"/>
        <v>0.22</v>
      </c>
      <c r="X403">
        <f t="shared" si="38"/>
        <v>0.26</v>
      </c>
      <c r="Y403">
        <f t="shared" si="37"/>
        <v>-0.22</v>
      </c>
      <c r="Z403">
        <f t="shared" si="37"/>
        <v>0.26</v>
      </c>
      <c r="AA403">
        <f t="shared" si="37"/>
        <v>0.44</v>
      </c>
      <c r="AB403">
        <f t="shared" si="37"/>
        <v>0.54</v>
      </c>
    </row>
    <row r="404" spans="1:28" x14ac:dyDescent="0.3">
      <c r="A404" s="2" t="s">
        <v>537</v>
      </c>
      <c r="B404" s="2" t="s">
        <v>402</v>
      </c>
      <c r="C404" s="2" t="s">
        <v>545</v>
      </c>
      <c r="D404">
        <v>0.11</v>
      </c>
      <c r="E404">
        <v>0.06</v>
      </c>
      <c r="F404">
        <v>0.22</v>
      </c>
      <c r="G404">
        <v>-0.21</v>
      </c>
      <c r="H404">
        <v>7.0000000000000007E-2</v>
      </c>
      <c r="I404">
        <v>0.25</v>
      </c>
      <c r="J404">
        <v>0.33</v>
      </c>
      <c r="K404" s="4" t="s">
        <v>547</v>
      </c>
      <c r="L404" s="20" t="s">
        <v>1202</v>
      </c>
      <c r="M404" t="str">
        <f t="shared" ca="1" si="39"/>
        <v>Sin Reproceso</v>
      </c>
      <c r="N404" t="str">
        <f t="shared" ca="1" si="40"/>
        <v>LOTE B</v>
      </c>
      <c r="O404" t="str">
        <f t="shared" ca="1" si="41"/>
        <v>200 Kilos</v>
      </c>
      <c r="P404">
        <f t="shared" ca="1" si="42"/>
        <v>0.40424576450548078</v>
      </c>
      <c r="Q404">
        <f t="shared" ca="1" si="42"/>
        <v>0.35684434373386842</v>
      </c>
      <c r="R404">
        <f t="shared" ca="1" si="42"/>
        <v>0.24040197916626871</v>
      </c>
      <c r="V404">
        <f t="shared" si="38"/>
        <v>0.11</v>
      </c>
      <c r="W404">
        <f t="shared" si="38"/>
        <v>0.06</v>
      </c>
      <c r="X404">
        <f t="shared" si="38"/>
        <v>0.22</v>
      </c>
      <c r="Y404">
        <f t="shared" si="37"/>
        <v>-0.21</v>
      </c>
      <c r="Z404">
        <f t="shared" si="37"/>
        <v>7.0000000000000007E-2</v>
      </c>
      <c r="AA404">
        <f t="shared" si="37"/>
        <v>0.25</v>
      </c>
      <c r="AB404">
        <f t="shared" si="37"/>
        <v>0.33</v>
      </c>
    </row>
    <row r="405" spans="1:28" x14ac:dyDescent="0.3">
      <c r="A405" s="2" t="s">
        <v>537</v>
      </c>
      <c r="B405" s="2" t="s">
        <v>403</v>
      </c>
      <c r="C405" s="2" t="s">
        <v>545</v>
      </c>
      <c r="D405">
        <v>-0.76</v>
      </c>
      <c r="E405">
        <v>0.18</v>
      </c>
      <c r="F405">
        <v>0.23</v>
      </c>
      <c r="G405">
        <v>-0.21</v>
      </c>
      <c r="H405">
        <v>0.21</v>
      </c>
      <c r="I405">
        <v>0.82</v>
      </c>
      <c r="J405">
        <v>0.85</v>
      </c>
      <c r="K405" s="4" t="s">
        <v>547</v>
      </c>
      <c r="L405" s="20" t="s">
        <v>1202</v>
      </c>
      <c r="M405" t="str">
        <f t="shared" ca="1" si="39"/>
        <v>Sin Reproceso</v>
      </c>
      <c r="N405" t="str">
        <f t="shared" ca="1" si="40"/>
        <v>LOTE A</v>
      </c>
      <c r="O405" t="str">
        <f t="shared" ca="1" si="41"/>
        <v>400 kilos</v>
      </c>
      <c r="P405">
        <f t="shared" ca="1" si="42"/>
        <v>0.92385867116040121</v>
      </c>
      <c r="Q405">
        <f t="shared" ca="1" si="42"/>
        <v>3.9557595358887143E-2</v>
      </c>
      <c r="R405">
        <f t="shared" ca="1" si="42"/>
        <v>0.49079381170735492</v>
      </c>
      <c r="V405">
        <f t="shared" si="38"/>
        <v>-0.76</v>
      </c>
      <c r="W405">
        <f t="shared" si="38"/>
        <v>0.18</v>
      </c>
      <c r="X405">
        <f t="shared" si="38"/>
        <v>0.23</v>
      </c>
      <c r="Y405">
        <f t="shared" si="37"/>
        <v>-0.21</v>
      </c>
      <c r="Z405">
        <f t="shared" si="37"/>
        <v>0.21</v>
      </c>
      <c r="AA405">
        <f t="shared" si="37"/>
        <v>0.82</v>
      </c>
      <c r="AB405">
        <f t="shared" si="37"/>
        <v>0.85</v>
      </c>
    </row>
    <row r="406" spans="1:28" x14ac:dyDescent="0.3">
      <c r="A406" s="2" t="s">
        <v>537</v>
      </c>
      <c r="B406" s="2" t="s">
        <v>404</v>
      </c>
      <c r="C406" s="2" t="s">
        <v>545</v>
      </c>
      <c r="D406">
        <v>-0.87</v>
      </c>
      <c r="E406">
        <v>0.22</v>
      </c>
      <c r="F406">
        <v>0.23</v>
      </c>
      <c r="G406">
        <v>-0.2</v>
      </c>
      <c r="H406">
        <v>0.25</v>
      </c>
      <c r="I406">
        <v>0.93</v>
      </c>
      <c r="J406">
        <v>0.96</v>
      </c>
      <c r="K406" s="4" t="s">
        <v>547</v>
      </c>
      <c r="L406" s="20" t="s">
        <v>1202</v>
      </c>
      <c r="M406" t="str">
        <f t="shared" ca="1" si="39"/>
        <v>Sin Reproceso</v>
      </c>
      <c r="N406" t="str">
        <f t="shared" ca="1" si="40"/>
        <v>LOTE B</v>
      </c>
      <c r="O406" t="str">
        <f t="shared" ca="1" si="41"/>
        <v>100 Kilos</v>
      </c>
      <c r="P406">
        <f t="shared" ca="1" si="42"/>
        <v>0.12918715749066889</v>
      </c>
      <c r="Q406">
        <f t="shared" ca="1" si="42"/>
        <v>0.68370994860274026</v>
      </c>
      <c r="R406">
        <f t="shared" ca="1" si="42"/>
        <v>0.276457966357327</v>
      </c>
      <c r="V406">
        <f t="shared" si="38"/>
        <v>-0.87</v>
      </c>
      <c r="W406">
        <f t="shared" si="38"/>
        <v>0.22</v>
      </c>
      <c r="X406">
        <f t="shared" si="38"/>
        <v>0.23</v>
      </c>
      <c r="Y406">
        <f t="shared" si="37"/>
        <v>-0.2</v>
      </c>
      <c r="Z406">
        <f t="shared" si="37"/>
        <v>0.25</v>
      </c>
      <c r="AA406">
        <f t="shared" si="37"/>
        <v>0.93</v>
      </c>
      <c r="AB406">
        <f t="shared" si="37"/>
        <v>0.96</v>
      </c>
    </row>
    <row r="407" spans="1:28" x14ac:dyDescent="0.3">
      <c r="A407" s="2" t="s">
        <v>537</v>
      </c>
      <c r="B407" s="2" t="s">
        <v>405</v>
      </c>
      <c r="C407" s="2" t="s">
        <v>545</v>
      </c>
      <c r="D407">
        <v>-0.74</v>
      </c>
      <c r="E407">
        <v>0.17</v>
      </c>
      <c r="F407">
        <v>0.28000000000000003</v>
      </c>
      <c r="G407">
        <v>-0.26</v>
      </c>
      <c r="H407">
        <v>0.21</v>
      </c>
      <c r="I407">
        <v>0.81</v>
      </c>
      <c r="J407">
        <v>0.86</v>
      </c>
      <c r="K407" s="4" t="s">
        <v>547</v>
      </c>
      <c r="L407" s="20" t="s">
        <v>1202</v>
      </c>
      <c r="M407" t="str">
        <f t="shared" ca="1" si="39"/>
        <v>Sin Reproceso</v>
      </c>
      <c r="N407" t="str">
        <f t="shared" ca="1" si="40"/>
        <v>LOTE C</v>
      </c>
      <c r="O407" t="str">
        <f t="shared" ca="1" si="41"/>
        <v>400 kilos</v>
      </c>
      <c r="P407">
        <f t="shared" ca="1" si="42"/>
        <v>0.88576652136052991</v>
      </c>
      <c r="Q407">
        <f t="shared" ca="1" si="42"/>
        <v>0.91331491432561851</v>
      </c>
      <c r="R407">
        <f t="shared" ca="1" si="42"/>
        <v>0.10322355186734367</v>
      </c>
      <c r="V407">
        <f t="shared" si="38"/>
        <v>-0.74</v>
      </c>
      <c r="W407">
        <f t="shared" si="38"/>
        <v>0.17</v>
      </c>
      <c r="X407">
        <f t="shared" si="38"/>
        <v>0.28000000000000003</v>
      </c>
      <c r="Y407">
        <f t="shared" si="37"/>
        <v>-0.26</v>
      </c>
      <c r="Z407">
        <f t="shared" si="37"/>
        <v>0.21</v>
      </c>
      <c r="AA407">
        <f t="shared" si="37"/>
        <v>0.81</v>
      </c>
      <c r="AB407">
        <f t="shared" si="37"/>
        <v>0.86</v>
      </c>
    </row>
    <row r="408" spans="1:28" x14ac:dyDescent="0.3">
      <c r="A408" s="2" t="s">
        <v>537</v>
      </c>
      <c r="B408" s="2" t="s">
        <v>406</v>
      </c>
      <c r="C408" s="2" t="s">
        <v>545</v>
      </c>
      <c r="D408">
        <v>-0.98</v>
      </c>
      <c r="E408">
        <v>0.28000000000000003</v>
      </c>
      <c r="F408">
        <v>0.24</v>
      </c>
      <c r="G408">
        <v>-0.19</v>
      </c>
      <c r="H408">
        <v>0.31</v>
      </c>
      <c r="I408">
        <v>1.04</v>
      </c>
      <c r="J408">
        <v>1.08</v>
      </c>
      <c r="K408" s="5" t="s">
        <v>548</v>
      </c>
      <c r="L408" s="20" t="s">
        <v>1202</v>
      </c>
      <c r="M408" t="str">
        <f t="shared" ca="1" si="39"/>
        <v>Sin Reproceso</v>
      </c>
      <c r="N408" t="str">
        <f t="shared" ca="1" si="40"/>
        <v>LOTE C</v>
      </c>
      <c r="O408" t="str">
        <f t="shared" ca="1" si="41"/>
        <v>200 Kilos</v>
      </c>
      <c r="P408">
        <f t="shared" ca="1" si="42"/>
        <v>0.57439327558209807</v>
      </c>
      <c r="Q408">
        <f t="shared" ca="1" si="42"/>
        <v>0.86325840722451119</v>
      </c>
      <c r="R408">
        <f t="shared" ca="1" si="42"/>
        <v>0.28227495102759725</v>
      </c>
      <c r="V408">
        <f t="shared" si="38"/>
        <v>-0.98</v>
      </c>
      <c r="W408">
        <f t="shared" si="38"/>
        <v>0.28000000000000003</v>
      </c>
      <c r="X408">
        <f t="shared" si="38"/>
        <v>0.24</v>
      </c>
      <c r="Y408">
        <f t="shared" si="37"/>
        <v>-0.19</v>
      </c>
      <c r="Z408">
        <f t="shared" si="37"/>
        <v>0.31</v>
      </c>
      <c r="AA408">
        <f t="shared" si="37"/>
        <v>1.04</v>
      </c>
      <c r="AB408">
        <f t="shared" si="37"/>
        <v>1.08</v>
      </c>
    </row>
    <row r="409" spans="1:28" x14ac:dyDescent="0.3">
      <c r="A409" s="2" t="s">
        <v>537</v>
      </c>
      <c r="B409" s="2" t="s">
        <v>407</v>
      </c>
      <c r="C409" s="2" t="s">
        <v>545</v>
      </c>
      <c r="D409">
        <v>-0.28000000000000003</v>
      </c>
      <c r="E409">
        <v>0.35</v>
      </c>
      <c r="F409">
        <v>0.1</v>
      </c>
      <c r="G409">
        <v>-0.04</v>
      </c>
      <c r="H409">
        <v>0.36</v>
      </c>
      <c r="I409">
        <v>0.46</v>
      </c>
      <c r="J409">
        <v>0.57999999999999996</v>
      </c>
      <c r="K409" s="4" t="s">
        <v>547</v>
      </c>
      <c r="L409" s="20" t="s">
        <v>1202</v>
      </c>
      <c r="M409" t="str">
        <f t="shared" ca="1" si="39"/>
        <v>Sin Reproceso</v>
      </c>
      <c r="N409" t="str">
        <f t="shared" ca="1" si="40"/>
        <v>LOTE B</v>
      </c>
      <c r="O409" t="str">
        <f t="shared" ca="1" si="41"/>
        <v>100 Kilos</v>
      </c>
      <c r="P409">
        <f t="shared" ca="1" si="42"/>
        <v>0.17399831278686562</v>
      </c>
      <c r="Q409">
        <f t="shared" ca="1" si="42"/>
        <v>0.5256609062009262</v>
      </c>
      <c r="R409">
        <f t="shared" ca="1" si="42"/>
        <v>0.13386093627967199</v>
      </c>
      <c r="V409">
        <f t="shared" si="38"/>
        <v>-0.28000000000000003</v>
      </c>
      <c r="W409">
        <f t="shared" si="38"/>
        <v>0.35</v>
      </c>
      <c r="X409">
        <f t="shared" si="38"/>
        <v>0.1</v>
      </c>
      <c r="Y409">
        <f t="shared" si="37"/>
        <v>-0.04</v>
      </c>
      <c r="Z409">
        <f t="shared" si="37"/>
        <v>0.36</v>
      </c>
      <c r="AA409">
        <f t="shared" si="37"/>
        <v>0.46</v>
      </c>
      <c r="AB409">
        <f t="shared" si="37"/>
        <v>0.57999999999999996</v>
      </c>
    </row>
    <row r="410" spans="1:28" x14ac:dyDescent="0.3">
      <c r="A410" s="2" t="s">
        <v>537</v>
      </c>
      <c r="B410" s="2" t="s">
        <v>408</v>
      </c>
      <c r="C410" s="2" t="s">
        <v>545</v>
      </c>
      <c r="D410">
        <v>0</v>
      </c>
      <c r="E410">
        <v>0.34</v>
      </c>
      <c r="F410">
        <v>0.1</v>
      </c>
      <c r="G410">
        <v>-0.04</v>
      </c>
      <c r="H410">
        <v>0.36</v>
      </c>
      <c r="I410">
        <v>0.36</v>
      </c>
      <c r="J410">
        <v>0.5</v>
      </c>
      <c r="K410" s="4" t="s">
        <v>547</v>
      </c>
      <c r="L410" s="20" t="s">
        <v>1202</v>
      </c>
      <c r="M410" t="str">
        <f t="shared" ca="1" si="39"/>
        <v>Sin Reproceso</v>
      </c>
      <c r="N410" t="str">
        <f t="shared" ca="1" si="40"/>
        <v>LOTE C</v>
      </c>
      <c r="O410" t="str">
        <f t="shared" ca="1" si="41"/>
        <v>400 kilos</v>
      </c>
      <c r="P410">
        <f t="shared" ca="1" si="42"/>
        <v>0.72885725530413803</v>
      </c>
      <c r="Q410">
        <f t="shared" ca="1" si="42"/>
        <v>0.77572650574281943</v>
      </c>
      <c r="R410">
        <f t="shared" ca="1" si="42"/>
        <v>0.93174700916318753</v>
      </c>
      <c r="V410">
        <f t="shared" si="38"/>
        <v>0</v>
      </c>
      <c r="W410">
        <f t="shared" si="38"/>
        <v>0.34</v>
      </c>
      <c r="X410">
        <f t="shared" si="38"/>
        <v>0.1</v>
      </c>
      <c r="Y410">
        <f t="shared" si="37"/>
        <v>-0.04</v>
      </c>
      <c r="Z410">
        <f t="shared" si="37"/>
        <v>0.36</v>
      </c>
      <c r="AA410">
        <f t="shared" si="37"/>
        <v>0.36</v>
      </c>
      <c r="AB410">
        <f t="shared" si="37"/>
        <v>0.5</v>
      </c>
    </row>
    <row r="411" spans="1:28" x14ac:dyDescent="0.3">
      <c r="A411" s="2" t="s">
        <v>537</v>
      </c>
      <c r="B411" s="2" t="s">
        <v>409</v>
      </c>
      <c r="C411" s="2" t="s">
        <v>545</v>
      </c>
      <c r="D411">
        <v>-0.62</v>
      </c>
      <c r="E411">
        <v>0.24</v>
      </c>
      <c r="F411">
        <v>0.22</v>
      </c>
      <c r="G411">
        <v>-0.19</v>
      </c>
      <c r="H411">
        <v>0.26</v>
      </c>
      <c r="I411">
        <v>0.7</v>
      </c>
      <c r="J411">
        <v>0.75</v>
      </c>
      <c r="K411" s="4" t="s">
        <v>547</v>
      </c>
      <c r="L411" s="20" t="s">
        <v>1202</v>
      </c>
      <c r="M411" t="str">
        <f t="shared" ca="1" si="39"/>
        <v>Sin Reproceso</v>
      </c>
      <c r="N411" t="str">
        <f t="shared" ca="1" si="40"/>
        <v>LOTE B</v>
      </c>
      <c r="O411" t="str">
        <f t="shared" ca="1" si="41"/>
        <v>400 kilos</v>
      </c>
      <c r="P411">
        <f t="shared" ca="1" si="42"/>
        <v>0.74361053615132644</v>
      </c>
      <c r="Q411">
        <f t="shared" ca="1" si="42"/>
        <v>0.50227232025290347</v>
      </c>
      <c r="R411">
        <f t="shared" ca="1" si="42"/>
        <v>0.164728628636158</v>
      </c>
      <c r="V411">
        <f t="shared" si="38"/>
        <v>-0.62</v>
      </c>
      <c r="W411">
        <f t="shared" si="38"/>
        <v>0.24</v>
      </c>
      <c r="X411">
        <f t="shared" si="38"/>
        <v>0.22</v>
      </c>
      <c r="Y411">
        <f t="shared" si="37"/>
        <v>-0.19</v>
      </c>
      <c r="Z411">
        <f t="shared" si="37"/>
        <v>0.26</v>
      </c>
      <c r="AA411">
        <f t="shared" si="37"/>
        <v>0.7</v>
      </c>
      <c r="AB411">
        <f t="shared" si="37"/>
        <v>0.75</v>
      </c>
    </row>
    <row r="412" spans="1:28" x14ac:dyDescent="0.3">
      <c r="A412" s="2" t="s">
        <v>537</v>
      </c>
      <c r="B412" s="2" t="s">
        <v>410</v>
      </c>
      <c r="C412" s="2" t="s">
        <v>545</v>
      </c>
      <c r="D412">
        <v>-0.51</v>
      </c>
      <c r="E412">
        <v>0.24</v>
      </c>
      <c r="F412">
        <v>0.18</v>
      </c>
      <c r="G412">
        <v>-0.14000000000000001</v>
      </c>
      <c r="H412">
        <v>0.26</v>
      </c>
      <c r="I412">
        <v>0.59</v>
      </c>
      <c r="J412">
        <v>0.65</v>
      </c>
      <c r="K412" s="4" t="s">
        <v>547</v>
      </c>
      <c r="L412" s="20" t="s">
        <v>1202</v>
      </c>
      <c r="M412" t="str">
        <f t="shared" ca="1" si="39"/>
        <v>Sin Reproceso</v>
      </c>
      <c r="N412" t="str">
        <f t="shared" ca="1" si="40"/>
        <v>LOTE C</v>
      </c>
      <c r="O412" t="str">
        <f t="shared" ca="1" si="41"/>
        <v>200 Kilos</v>
      </c>
      <c r="P412">
        <f t="shared" ca="1" si="42"/>
        <v>0.68713095496938437</v>
      </c>
      <c r="Q412">
        <f t="shared" ca="1" si="42"/>
        <v>0.75249210164982405</v>
      </c>
      <c r="R412">
        <f t="shared" ca="1" si="42"/>
        <v>0.14185132464109196</v>
      </c>
      <c r="V412">
        <f t="shared" si="38"/>
        <v>-0.51</v>
      </c>
      <c r="W412">
        <f t="shared" si="38"/>
        <v>0.24</v>
      </c>
      <c r="X412">
        <f t="shared" si="38"/>
        <v>0.18</v>
      </c>
      <c r="Y412">
        <f t="shared" si="37"/>
        <v>-0.14000000000000001</v>
      </c>
      <c r="Z412">
        <f t="shared" si="37"/>
        <v>0.26</v>
      </c>
      <c r="AA412">
        <f t="shared" si="37"/>
        <v>0.59</v>
      </c>
      <c r="AB412">
        <f t="shared" si="37"/>
        <v>0.65</v>
      </c>
    </row>
    <row r="413" spans="1:28" x14ac:dyDescent="0.3">
      <c r="A413" s="2" t="s">
        <v>537</v>
      </c>
      <c r="B413" s="2" t="s">
        <v>411</v>
      </c>
      <c r="C413" s="2" t="s">
        <v>545</v>
      </c>
      <c r="D413">
        <v>-0.41</v>
      </c>
      <c r="E413">
        <v>0.16</v>
      </c>
      <c r="F413">
        <v>0.13</v>
      </c>
      <c r="G413">
        <v>-0.11</v>
      </c>
      <c r="H413">
        <v>0.18</v>
      </c>
      <c r="I413">
        <v>0.46</v>
      </c>
      <c r="J413">
        <v>0.49</v>
      </c>
      <c r="K413" s="4" t="s">
        <v>547</v>
      </c>
      <c r="L413" s="20" t="s">
        <v>1202</v>
      </c>
      <c r="M413" t="str">
        <f t="shared" ca="1" si="39"/>
        <v>Sin Reproceso</v>
      </c>
      <c r="N413" t="str">
        <f t="shared" ca="1" si="40"/>
        <v>LOTE C</v>
      </c>
      <c r="O413" t="str">
        <f t="shared" ca="1" si="41"/>
        <v>100 Kilos</v>
      </c>
      <c r="P413">
        <f t="shared" ca="1" si="42"/>
        <v>0.228532974424141</v>
      </c>
      <c r="Q413">
        <f t="shared" ca="1" si="42"/>
        <v>0.90201670169539427</v>
      </c>
      <c r="R413">
        <f t="shared" ca="1" si="42"/>
        <v>0.34917361308872008</v>
      </c>
      <c r="V413">
        <f t="shared" si="38"/>
        <v>-0.41</v>
      </c>
      <c r="W413">
        <f t="shared" si="38"/>
        <v>0.16</v>
      </c>
      <c r="X413">
        <f t="shared" si="38"/>
        <v>0.13</v>
      </c>
      <c r="Y413">
        <f t="shared" si="37"/>
        <v>-0.11</v>
      </c>
      <c r="Z413">
        <f t="shared" si="37"/>
        <v>0.18</v>
      </c>
      <c r="AA413">
        <f t="shared" si="37"/>
        <v>0.46</v>
      </c>
      <c r="AB413">
        <f t="shared" si="37"/>
        <v>0.49</v>
      </c>
    </row>
    <row r="414" spans="1:28" x14ac:dyDescent="0.3">
      <c r="A414" s="2" t="s">
        <v>537</v>
      </c>
      <c r="B414" s="2" t="s">
        <v>412</v>
      </c>
      <c r="C414" s="2" t="s">
        <v>545</v>
      </c>
      <c r="D414">
        <v>-0.25</v>
      </c>
      <c r="E414">
        <v>0.27</v>
      </c>
      <c r="F414">
        <v>0.12</v>
      </c>
      <c r="G414">
        <v>-0.08</v>
      </c>
      <c r="H414">
        <v>0.28000000000000003</v>
      </c>
      <c r="I414">
        <v>0.39</v>
      </c>
      <c r="J414">
        <v>0.48</v>
      </c>
      <c r="K414" s="4" t="s">
        <v>547</v>
      </c>
      <c r="L414" s="20" t="s">
        <v>1202</v>
      </c>
      <c r="M414" t="str">
        <f t="shared" ca="1" si="39"/>
        <v>Sin Reproceso</v>
      </c>
      <c r="N414" t="str">
        <f t="shared" ca="1" si="40"/>
        <v>LOTE C</v>
      </c>
      <c r="O414" t="str">
        <f t="shared" ca="1" si="41"/>
        <v>400 kilos</v>
      </c>
      <c r="P414">
        <f t="shared" ca="1" si="42"/>
        <v>0.79310477179486516</v>
      </c>
      <c r="Q414">
        <f t="shared" ca="1" si="42"/>
        <v>0.82933377829085841</v>
      </c>
      <c r="R414">
        <f t="shared" ca="1" si="42"/>
        <v>0.51691841996780463</v>
      </c>
      <c r="V414">
        <f t="shared" si="38"/>
        <v>-0.25</v>
      </c>
      <c r="W414">
        <f t="shared" si="38"/>
        <v>0.27</v>
      </c>
      <c r="X414">
        <f t="shared" si="38"/>
        <v>0.12</v>
      </c>
      <c r="Y414">
        <f t="shared" si="37"/>
        <v>-0.08</v>
      </c>
      <c r="Z414">
        <f t="shared" si="37"/>
        <v>0.28000000000000003</v>
      </c>
      <c r="AA414">
        <f t="shared" si="37"/>
        <v>0.39</v>
      </c>
      <c r="AB414">
        <f t="shared" si="37"/>
        <v>0.48</v>
      </c>
    </row>
    <row r="415" spans="1:28" x14ac:dyDescent="0.3">
      <c r="A415" s="2" t="s">
        <v>537</v>
      </c>
      <c r="B415" s="2" t="s">
        <v>413</v>
      </c>
      <c r="C415" s="2" t="s">
        <v>545</v>
      </c>
      <c r="D415">
        <v>-0.81</v>
      </c>
      <c r="E415">
        <v>0.23</v>
      </c>
      <c r="F415">
        <v>0.22</v>
      </c>
      <c r="G415">
        <v>-0.19</v>
      </c>
      <c r="H415">
        <v>0.26</v>
      </c>
      <c r="I415">
        <v>0.87</v>
      </c>
      <c r="J415">
        <v>0.91</v>
      </c>
      <c r="K415" s="4" t="s">
        <v>547</v>
      </c>
      <c r="L415" s="20" t="s">
        <v>1202</v>
      </c>
      <c r="M415" t="str">
        <f t="shared" ca="1" si="39"/>
        <v>Sin Reproceso</v>
      </c>
      <c r="N415" t="str">
        <f t="shared" ca="1" si="40"/>
        <v>LOTE C</v>
      </c>
      <c r="O415" t="str">
        <f t="shared" ca="1" si="41"/>
        <v>200 Kilos</v>
      </c>
      <c r="P415">
        <f t="shared" ca="1" si="42"/>
        <v>0.61352030939065028</v>
      </c>
      <c r="Q415">
        <f t="shared" ca="1" si="42"/>
        <v>0.93408962031037679</v>
      </c>
      <c r="R415">
        <f t="shared" ca="1" si="42"/>
        <v>0.24761753560004174</v>
      </c>
      <c r="V415">
        <f t="shared" si="38"/>
        <v>-0.81</v>
      </c>
      <c r="W415">
        <f t="shared" si="38"/>
        <v>0.23</v>
      </c>
      <c r="X415">
        <f t="shared" si="38"/>
        <v>0.22</v>
      </c>
      <c r="Y415">
        <f t="shared" si="37"/>
        <v>-0.19</v>
      </c>
      <c r="Z415">
        <f t="shared" si="37"/>
        <v>0.26</v>
      </c>
      <c r="AA415">
        <f t="shared" si="37"/>
        <v>0.87</v>
      </c>
      <c r="AB415">
        <f t="shared" si="37"/>
        <v>0.91</v>
      </c>
    </row>
    <row r="416" spans="1:28" x14ac:dyDescent="0.3">
      <c r="A416" s="2" t="s">
        <v>537</v>
      </c>
      <c r="B416" s="2" t="s">
        <v>414</v>
      </c>
      <c r="C416" s="2" t="s">
        <v>545</v>
      </c>
      <c r="D416">
        <v>-0.49</v>
      </c>
      <c r="E416">
        <v>0.17</v>
      </c>
      <c r="F416">
        <v>0.27</v>
      </c>
      <c r="G416">
        <v>-0.25</v>
      </c>
      <c r="H416">
        <v>0.19</v>
      </c>
      <c r="I416">
        <v>0.57999999999999996</v>
      </c>
      <c r="J416">
        <v>0.65</v>
      </c>
      <c r="K416" s="4" t="s">
        <v>547</v>
      </c>
      <c r="L416" s="20" t="s">
        <v>1202</v>
      </c>
      <c r="M416" t="str">
        <f t="shared" ca="1" si="39"/>
        <v>Sin Reproceso</v>
      </c>
      <c r="N416" t="str">
        <f t="shared" ca="1" si="40"/>
        <v>LOTE B</v>
      </c>
      <c r="O416" t="str">
        <f t="shared" ca="1" si="41"/>
        <v>50 Kilos</v>
      </c>
      <c r="P416">
        <f t="shared" ca="1" si="42"/>
        <v>5.4883360042803475E-2</v>
      </c>
      <c r="Q416">
        <f t="shared" ca="1" si="42"/>
        <v>0.56955578279306052</v>
      </c>
      <c r="R416">
        <f t="shared" ca="1" si="42"/>
        <v>0.83185336943371568</v>
      </c>
      <c r="V416">
        <f t="shared" si="38"/>
        <v>-0.49</v>
      </c>
      <c r="W416">
        <f t="shared" si="38"/>
        <v>0.17</v>
      </c>
      <c r="X416">
        <f t="shared" si="38"/>
        <v>0.27</v>
      </c>
      <c r="Y416">
        <f t="shared" si="37"/>
        <v>-0.25</v>
      </c>
      <c r="Z416">
        <f t="shared" si="37"/>
        <v>0.19</v>
      </c>
      <c r="AA416">
        <f t="shared" si="37"/>
        <v>0.57999999999999996</v>
      </c>
      <c r="AB416">
        <f t="shared" si="37"/>
        <v>0.65</v>
      </c>
    </row>
    <row r="417" spans="1:28" x14ac:dyDescent="0.3">
      <c r="A417" s="2" t="s">
        <v>537</v>
      </c>
      <c r="B417" s="2" t="s">
        <v>415</v>
      </c>
      <c r="C417" s="2" t="s">
        <v>545</v>
      </c>
      <c r="D417">
        <v>-0.56999999999999995</v>
      </c>
      <c r="E417">
        <v>0.17</v>
      </c>
      <c r="F417">
        <v>0.22</v>
      </c>
      <c r="G417">
        <v>-0.2</v>
      </c>
      <c r="H417">
        <v>0.19</v>
      </c>
      <c r="I417">
        <v>0.64</v>
      </c>
      <c r="J417">
        <v>0.68</v>
      </c>
      <c r="K417" s="4" t="s">
        <v>547</v>
      </c>
      <c r="L417" s="20" t="s">
        <v>1202</v>
      </c>
      <c r="M417" t="str">
        <f t="shared" ca="1" si="39"/>
        <v>Sin Reproceso</v>
      </c>
      <c r="N417" t="str">
        <f t="shared" ca="1" si="40"/>
        <v>LOTE C</v>
      </c>
      <c r="O417" t="str">
        <f t="shared" ca="1" si="41"/>
        <v>50 Kilos</v>
      </c>
      <c r="P417">
        <f t="shared" ca="1" si="42"/>
        <v>2.6615507495783008E-2</v>
      </c>
      <c r="Q417">
        <f t="shared" ca="1" si="42"/>
        <v>0.90621218665852732</v>
      </c>
      <c r="R417">
        <f t="shared" ca="1" si="42"/>
        <v>0.52213280058580369</v>
      </c>
      <c r="V417">
        <f t="shared" si="38"/>
        <v>-0.56999999999999995</v>
      </c>
      <c r="W417">
        <f t="shared" si="38"/>
        <v>0.17</v>
      </c>
      <c r="X417">
        <f t="shared" si="38"/>
        <v>0.22</v>
      </c>
      <c r="Y417">
        <f t="shared" si="37"/>
        <v>-0.2</v>
      </c>
      <c r="Z417">
        <f t="shared" si="37"/>
        <v>0.19</v>
      </c>
      <c r="AA417">
        <f t="shared" si="37"/>
        <v>0.64</v>
      </c>
      <c r="AB417">
        <f t="shared" si="37"/>
        <v>0.68</v>
      </c>
    </row>
    <row r="418" spans="1:28" x14ac:dyDescent="0.3">
      <c r="A418" s="2" t="s">
        <v>537</v>
      </c>
      <c r="B418" s="2" t="s">
        <v>416</v>
      </c>
      <c r="C418" s="2" t="s">
        <v>545</v>
      </c>
      <c r="D418">
        <v>0.05</v>
      </c>
      <c r="E418">
        <v>0.33</v>
      </c>
      <c r="F418">
        <v>0</v>
      </c>
      <c r="G418">
        <v>0.06</v>
      </c>
      <c r="H418">
        <v>0.33</v>
      </c>
      <c r="I418">
        <v>0.34</v>
      </c>
      <c r="J418">
        <v>0.47</v>
      </c>
      <c r="K418" s="4" t="s">
        <v>547</v>
      </c>
      <c r="L418" s="20" t="s">
        <v>1202</v>
      </c>
      <c r="M418" t="str">
        <f t="shared" ca="1" si="39"/>
        <v>Reproceso</v>
      </c>
      <c r="N418" t="str">
        <f t="shared" ca="1" si="40"/>
        <v>LOTE B</v>
      </c>
      <c r="O418" t="str">
        <f t="shared" ca="1" si="41"/>
        <v>400 kilos</v>
      </c>
      <c r="P418">
        <f t="shared" ca="1" si="42"/>
        <v>0.79695686521263964</v>
      </c>
      <c r="Q418">
        <f t="shared" ca="1" si="42"/>
        <v>0.62365061080205264</v>
      </c>
      <c r="R418">
        <f t="shared" ca="1" si="42"/>
        <v>1.7639438015088937E-2</v>
      </c>
      <c r="V418">
        <f t="shared" si="38"/>
        <v>0.05</v>
      </c>
      <c r="W418">
        <f t="shared" si="38"/>
        <v>0.33</v>
      </c>
      <c r="X418">
        <f t="shared" si="38"/>
        <v>0</v>
      </c>
      <c r="Y418">
        <f t="shared" si="37"/>
        <v>0.06</v>
      </c>
      <c r="Z418">
        <f t="shared" si="37"/>
        <v>0.33</v>
      </c>
      <c r="AA418">
        <f t="shared" si="37"/>
        <v>0.34</v>
      </c>
      <c r="AB418">
        <f t="shared" si="37"/>
        <v>0.47</v>
      </c>
    </row>
    <row r="419" spans="1:28" x14ac:dyDescent="0.3">
      <c r="A419" s="2" t="s">
        <v>537</v>
      </c>
      <c r="B419" s="2" t="s">
        <v>417</v>
      </c>
      <c r="C419" s="2" t="s">
        <v>545</v>
      </c>
      <c r="D419">
        <v>-0.16</v>
      </c>
      <c r="E419">
        <v>0.34</v>
      </c>
      <c r="F419">
        <v>0.03</v>
      </c>
      <c r="G419">
        <v>0.02</v>
      </c>
      <c r="H419">
        <v>0.34</v>
      </c>
      <c r="I419">
        <v>0.37</v>
      </c>
      <c r="J419">
        <v>0.5</v>
      </c>
      <c r="K419" s="4" t="s">
        <v>547</v>
      </c>
      <c r="L419" s="20" t="s">
        <v>1202</v>
      </c>
      <c r="M419" t="str">
        <f t="shared" ca="1" si="39"/>
        <v>Sin Reproceso</v>
      </c>
      <c r="N419" t="str">
        <f t="shared" ca="1" si="40"/>
        <v>LOTE C</v>
      </c>
      <c r="O419" t="str">
        <f t="shared" ca="1" si="41"/>
        <v>400 kilos</v>
      </c>
      <c r="P419">
        <f t="shared" ca="1" si="42"/>
        <v>0.90218061029086483</v>
      </c>
      <c r="Q419">
        <f t="shared" ca="1" si="42"/>
        <v>0.74640746073497954</v>
      </c>
      <c r="R419">
        <f t="shared" ca="1" si="42"/>
        <v>0.1681717307079833</v>
      </c>
      <c r="V419">
        <f t="shared" si="38"/>
        <v>-0.16</v>
      </c>
      <c r="W419">
        <f t="shared" si="38"/>
        <v>0.34</v>
      </c>
      <c r="X419">
        <f t="shared" si="38"/>
        <v>0.03</v>
      </c>
      <c r="Y419">
        <f t="shared" si="37"/>
        <v>0.02</v>
      </c>
      <c r="Z419">
        <f t="shared" si="37"/>
        <v>0.34</v>
      </c>
      <c r="AA419">
        <f t="shared" si="37"/>
        <v>0.37</v>
      </c>
      <c r="AB419">
        <f t="shared" si="37"/>
        <v>0.5</v>
      </c>
    </row>
    <row r="420" spans="1:28" x14ac:dyDescent="0.3">
      <c r="A420" s="2" t="s">
        <v>537</v>
      </c>
      <c r="B420" s="2" t="s">
        <v>418</v>
      </c>
      <c r="C420" s="2" t="s">
        <v>545</v>
      </c>
      <c r="D420">
        <v>0.08</v>
      </c>
      <c r="E420">
        <v>0.33</v>
      </c>
      <c r="F420">
        <v>0.11</v>
      </c>
      <c r="G420">
        <v>-0.06</v>
      </c>
      <c r="H420">
        <v>0.35</v>
      </c>
      <c r="I420">
        <v>0.36</v>
      </c>
      <c r="J420">
        <v>0.49</v>
      </c>
      <c r="K420" s="4" t="s">
        <v>547</v>
      </c>
      <c r="L420" s="20" t="s">
        <v>1202</v>
      </c>
      <c r="M420" t="str">
        <f t="shared" ca="1" si="39"/>
        <v>Sin Reproceso</v>
      </c>
      <c r="N420" t="str">
        <f t="shared" ca="1" si="40"/>
        <v>LOTE B</v>
      </c>
      <c r="O420" t="str">
        <f t="shared" ca="1" si="41"/>
        <v>400 kilos</v>
      </c>
      <c r="P420">
        <f t="shared" ca="1" si="42"/>
        <v>0.7627456364439883</v>
      </c>
      <c r="Q420">
        <f t="shared" ca="1" si="42"/>
        <v>0.41421590907198225</v>
      </c>
      <c r="R420">
        <f t="shared" ca="1" si="42"/>
        <v>0.96842976149957061</v>
      </c>
      <c r="V420">
        <f t="shared" si="38"/>
        <v>0.08</v>
      </c>
      <c r="W420">
        <f t="shared" si="38"/>
        <v>0.33</v>
      </c>
      <c r="X420">
        <f t="shared" si="38"/>
        <v>0.11</v>
      </c>
      <c r="Y420">
        <f t="shared" si="37"/>
        <v>-0.06</v>
      </c>
      <c r="Z420">
        <f t="shared" si="37"/>
        <v>0.35</v>
      </c>
      <c r="AA420">
        <f t="shared" si="37"/>
        <v>0.36</v>
      </c>
      <c r="AB420">
        <f t="shared" si="37"/>
        <v>0.49</v>
      </c>
    </row>
    <row r="421" spans="1:28" x14ac:dyDescent="0.3">
      <c r="A421" s="2" t="s">
        <v>537</v>
      </c>
      <c r="B421" s="2" t="s">
        <v>419</v>
      </c>
      <c r="C421" s="2" t="s">
        <v>545</v>
      </c>
      <c r="D421">
        <v>-0.25</v>
      </c>
      <c r="E421">
        <v>0.35</v>
      </c>
      <c r="F421">
        <v>0.06</v>
      </c>
      <c r="G421">
        <v>0</v>
      </c>
      <c r="H421">
        <v>0.36</v>
      </c>
      <c r="I421">
        <v>0.44</v>
      </c>
      <c r="J421">
        <v>0.56000000000000005</v>
      </c>
      <c r="K421" s="4" t="s">
        <v>547</v>
      </c>
      <c r="L421" s="20" t="s">
        <v>1202</v>
      </c>
      <c r="M421" t="str">
        <f t="shared" ca="1" si="39"/>
        <v>Sin Reproceso</v>
      </c>
      <c r="N421" t="str">
        <f t="shared" ca="1" si="40"/>
        <v>LOTE B</v>
      </c>
      <c r="O421" t="str">
        <f t="shared" ca="1" si="41"/>
        <v>200 Kilos</v>
      </c>
      <c r="P421">
        <f t="shared" ca="1" si="42"/>
        <v>0.48666208370838515</v>
      </c>
      <c r="Q421">
        <f t="shared" ca="1" si="42"/>
        <v>0.52828993440957805</v>
      </c>
      <c r="R421">
        <f t="shared" ca="1" si="42"/>
        <v>0.16456491251206962</v>
      </c>
      <c r="V421">
        <f t="shared" si="38"/>
        <v>-0.25</v>
      </c>
      <c r="W421">
        <f t="shared" si="38"/>
        <v>0.35</v>
      </c>
      <c r="X421">
        <f t="shared" si="38"/>
        <v>0.06</v>
      </c>
      <c r="Y421">
        <f t="shared" si="37"/>
        <v>0</v>
      </c>
      <c r="Z421">
        <f t="shared" si="37"/>
        <v>0.36</v>
      </c>
      <c r="AA421">
        <f t="shared" si="37"/>
        <v>0.44</v>
      </c>
      <c r="AB421">
        <f t="shared" si="37"/>
        <v>0.56000000000000005</v>
      </c>
    </row>
    <row r="422" spans="1:28" x14ac:dyDescent="0.3">
      <c r="A422" s="2" t="s">
        <v>537</v>
      </c>
      <c r="B422" s="2" t="s">
        <v>420</v>
      </c>
      <c r="C422" s="2" t="s">
        <v>545</v>
      </c>
      <c r="D422">
        <v>0.23</v>
      </c>
      <c r="E422">
        <v>0.36</v>
      </c>
      <c r="F422">
        <v>0</v>
      </c>
      <c r="G422">
        <v>0.05</v>
      </c>
      <c r="H422">
        <v>0.35</v>
      </c>
      <c r="I422">
        <v>0.43</v>
      </c>
      <c r="J422">
        <v>0.55000000000000004</v>
      </c>
      <c r="K422" s="4" t="s">
        <v>547</v>
      </c>
      <c r="L422" s="20" t="s">
        <v>1202</v>
      </c>
      <c r="M422" t="str">
        <f t="shared" ca="1" si="39"/>
        <v>Sin Reproceso</v>
      </c>
      <c r="N422" t="str">
        <f t="shared" ca="1" si="40"/>
        <v>LOTE A</v>
      </c>
      <c r="O422" t="str">
        <f t="shared" ca="1" si="41"/>
        <v>200 Kilos</v>
      </c>
      <c r="P422">
        <f t="shared" ca="1" si="42"/>
        <v>0.56899795546935361</v>
      </c>
      <c r="Q422">
        <f t="shared" ca="1" si="42"/>
        <v>7.051721414512846E-2</v>
      </c>
      <c r="R422">
        <f t="shared" ca="1" si="42"/>
        <v>0.48469772821501567</v>
      </c>
      <c r="V422">
        <f t="shared" si="38"/>
        <v>0.23</v>
      </c>
      <c r="W422">
        <f t="shared" si="38"/>
        <v>0.36</v>
      </c>
      <c r="X422">
        <f t="shared" si="38"/>
        <v>0</v>
      </c>
      <c r="Y422">
        <f t="shared" si="37"/>
        <v>0.05</v>
      </c>
      <c r="Z422">
        <f t="shared" si="37"/>
        <v>0.35</v>
      </c>
      <c r="AA422">
        <f t="shared" si="37"/>
        <v>0.43</v>
      </c>
      <c r="AB422">
        <f t="shared" si="37"/>
        <v>0.55000000000000004</v>
      </c>
    </row>
    <row r="423" spans="1:28" x14ac:dyDescent="0.3">
      <c r="A423" s="2" t="s">
        <v>537</v>
      </c>
      <c r="B423" s="2" t="s">
        <v>421</v>
      </c>
      <c r="C423" s="2" t="s">
        <v>545</v>
      </c>
      <c r="D423">
        <v>-0.17</v>
      </c>
      <c r="E423">
        <v>0.36</v>
      </c>
      <c r="F423">
        <v>0.05</v>
      </c>
      <c r="G423">
        <v>0.01</v>
      </c>
      <c r="H423">
        <v>0.37</v>
      </c>
      <c r="I423">
        <v>0.4</v>
      </c>
      <c r="J423">
        <v>0.54</v>
      </c>
      <c r="K423" s="4" t="s">
        <v>547</v>
      </c>
      <c r="L423" s="20" t="s">
        <v>1202</v>
      </c>
      <c r="M423" t="str">
        <f t="shared" ca="1" si="39"/>
        <v>Sin Reproceso</v>
      </c>
      <c r="N423" t="str">
        <f t="shared" ca="1" si="40"/>
        <v>LOTE B</v>
      </c>
      <c r="O423" t="str">
        <f t="shared" ca="1" si="41"/>
        <v>200 Kilos</v>
      </c>
      <c r="P423">
        <f t="shared" ca="1" si="42"/>
        <v>0.43264296962242454</v>
      </c>
      <c r="Q423">
        <f t="shared" ca="1" si="42"/>
        <v>0.40066127054528</v>
      </c>
      <c r="R423">
        <f t="shared" ca="1" si="42"/>
        <v>0.50497146023061945</v>
      </c>
      <c r="V423">
        <f t="shared" si="38"/>
        <v>-0.17</v>
      </c>
      <c r="W423">
        <f t="shared" si="38"/>
        <v>0.36</v>
      </c>
      <c r="X423">
        <f t="shared" si="38"/>
        <v>0.05</v>
      </c>
      <c r="Y423">
        <f t="shared" si="37"/>
        <v>0.01</v>
      </c>
      <c r="Z423">
        <f t="shared" si="37"/>
        <v>0.37</v>
      </c>
      <c r="AA423">
        <f t="shared" si="37"/>
        <v>0.4</v>
      </c>
      <c r="AB423">
        <f t="shared" si="37"/>
        <v>0.54</v>
      </c>
    </row>
    <row r="424" spans="1:28" x14ac:dyDescent="0.3">
      <c r="A424" s="2" t="s">
        <v>537</v>
      </c>
      <c r="B424" s="2" t="s">
        <v>422</v>
      </c>
      <c r="C424" s="2" t="s">
        <v>545</v>
      </c>
      <c r="D424">
        <v>-0.02</v>
      </c>
      <c r="E424">
        <v>0.35</v>
      </c>
      <c r="F424">
        <v>0.01</v>
      </c>
      <c r="G424">
        <v>0.04</v>
      </c>
      <c r="H424">
        <v>0.35</v>
      </c>
      <c r="I424">
        <v>0.35</v>
      </c>
      <c r="J424">
        <v>0.49</v>
      </c>
      <c r="K424" s="4" t="s">
        <v>547</v>
      </c>
      <c r="L424" s="20" t="s">
        <v>1202</v>
      </c>
      <c r="M424" t="str">
        <f t="shared" ca="1" si="39"/>
        <v>Sin Reproceso</v>
      </c>
      <c r="N424" t="str">
        <f t="shared" ca="1" si="40"/>
        <v>LOTE B</v>
      </c>
      <c r="O424" t="str">
        <f t="shared" ca="1" si="41"/>
        <v>200 Kilos</v>
      </c>
      <c r="P424">
        <f t="shared" ca="1" si="42"/>
        <v>0.43107839596896769</v>
      </c>
      <c r="Q424">
        <f t="shared" ca="1" si="42"/>
        <v>0.51440065291447834</v>
      </c>
      <c r="R424">
        <f t="shared" ca="1" si="42"/>
        <v>0.86006681271385188</v>
      </c>
      <c r="V424">
        <f t="shared" si="38"/>
        <v>-0.02</v>
      </c>
      <c r="W424">
        <f t="shared" si="38"/>
        <v>0.35</v>
      </c>
      <c r="X424">
        <f t="shared" si="38"/>
        <v>0.01</v>
      </c>
      <c r="Y424">
        <f t="shared" si="37"/>
        <v>0.04</v>
      </c>
      <c r="Z424">
        <f t="shared" si="37"/>
        <v>0.35</v>
      </c>
      <c r="AA424">
        <f t="shared" si="37"/>
        <v>0.35</v>
      </c>
      <c r="AB424">
        <f t="shared" ref="AB424:AB487" si="43">VALUE(SUBSTITUTE(J424,",","."))</f>
        <v>0.49</v>
      </c>
    </row>
    <row r="425" spans="1:28" x14ac:dyDescent="0.3">
      <c r="A425" s="2" t="s">
        <v>537</v>
      </c>
      <c r="B425" s="2" t="s">
        <v>423</v>
      </c>
      <c r="C425" s="2" t="s">
        <v>545</v>
      </c>
      <c r="D425">
        <v>0.1</v>
      </c>
      <c r="E425">
        <v>0.31</v>
      </c>
      <c r="F425">
        <v>0.01</v>
      </c>
      <c r="G425">
        <v>0.04</v>
      </c>
      <c r="H425">
        <v>0.31</v>
      </c>
      <c r="I425">
        <v>0.33</v>
      </c>
      <c r="J425">
        <v>0.45</v>
      </c>
      <c r="K425" s="4" t="s">
        <v>547</v>
      </c>
      <c r="L425" s="20" t="s">
        <v>1202</v>
      </c>
      <c r="M425" t="str">
        <f t="shared" ca="1" si="39"/>
        <v>Sin Reproceso</v>
      </c>
      <c r="N425" t="str">
        <f t="shared" ca="1" si="40"/>
        <v>LOTE A</v>
      </c>
      <c r="O425" t="str">
        <f t="shared" ca="1" si="41"/>
        <v>400 kilos</v>
      </c>
      <c r="P425">
        <f t="shared" ca="1" si="42"/>
        <v>0.81616896513150272</v>
      </c>
      <c r="Q425">
        <f t="shared" ca="1" si="42"/>
        <v>0.23612705284258673</v>
      </c>
      <c r="R425">
        <f t="shared" ca="1" si="42"/>
        <v>0.68573126814198038</v>
      </c>
      <c r="V425">
        <f t="shared" si="38"/>
        <v>0.1</v>
      </c>
      <c r="W425">
        <f t="shared" si="38"/>
        <v>0.31</v>
      </c>
      <c r="X425">
        <f t="shared" si="38"/>
        <v>0.01</v>
      </c>
      <c r="Y425">
        <f t="shared" si="38"/>
        <v>0.04</v>
      </c>
      <c r="Z425">
        <f t="shared" si="38"/>
        <v>0.31</v>
      </c>
      <c r="AA425">
        <f t="shared" si="38"/>
        <v>0.33</v>
      </c>
      <c r="AB425">
        <f t="shared" si="43"/>
        <v>0.45</v>
      </c>
    </row>
    <row r="426" spans="1:28" x14ac:dyDescent="0.3">
      <c r="A426" s="2" t="s">
        <v>537</v>
      </c>
      <c r="B426" s="2" t="s">
        <v>424</v>
      </c>
      <c r="C426" s="2" t="s">
        <v>545</v>
      </c>
      <c r="D426">
        <v>-0.03</v>
      </c>
      <c r="E426">
        <v>0.23</v>
      </c>
      <c r="F426">
        <v>-0.01</v>
      </c>
      <c r="G426">
        <v>0.03</v>
      </c>
      <c r="H426">
        <v>0.23</v>
      </c>
      <c r="I426">
        <v>0.24</v>
      </c>
      <c r="J426">
        <v>0.33</v>
      </c>
      <c r="K426" s="4" t="s">
        <v>547</v>
      </c>
      <c r="L426" s="20" t="s">
        <v>1202</v>
      </c>
      <c r="M426" t="str">
        <f t="shared" ca="1" si="39"/>
        <v>Sin Reproceso</v>
      </c>
      <c r="N426" t="str">
        <f t="shared" ca="1" si="40"/>
        <v>LOTE B</v>
      </c>
      <c r="O426" t="str">
        <f t="shared" ca="1" si="41"/>
        <v>200 Kilos</v>
      </c>
      <c r="P426">
        <f t="shared" ca="1" si="42"/>
        <v>0.50056452949652097</v>
      </c>
      <c r="Q426">
        <f t="shared" ca="1" si="42"/>
        <v>0.6246437151407348</v>
      </c>
      <c r="R426">
        <f t="shared" ca="1" si="42"/>
        <v>0.15544500176385501</v>
      </c>
      <c r="V426">
        <f t="shared" ref="V426:AA489" si="44">VALUE(SUBSTITUTE(D426,",","."))</f>
        <v>-0.03</v>
      </c>
      <c r="W426">
        <f t="shared" si="44"/>
        <v>0.23</v>
      </c>
      <c r="X426">
        <f t="shared" si="44"/>
        <v>-0.01</v>
      </c>
      <c r="Y426">
        <f t="shared" si="44"/>
        <v>0.03</v>
      </c>
      <c r="Z426">
        <f t="shared" si="44"/>
        <v>0.23</v>
      </c>
      <c r="AA426">
        <f t="shared" si="44"/>
        <v>0.24</v>
      </c>
      <c r="AB426">
        <f t="shared" si="43"/>
        <v>0.33</v>
      </c>
    </row>
    <row r="427" spans="1:28" x14ac:dyDescent="0.3">
      <c r="A427" s="2" t="s">
        <v>537</v>
      </c>
      <c r="B427" s="2" t="s">
        <v>425</v>
      </c>
      <c r="C427" s="2" t="s">
        <v>545</v>
      </c>
      <c r="D427">
        <v>-0.7</v>
      </c>
      <c r="E427">
        <v>0.22</v>
      </c>
      <c r="F427">
        <v>-0.01</v>
      </c>
      <c r="G427">
        <v>0.03</v>
      </c>
      <c r="H427">
        <v>0.22</v>
      </c>
      <c r="I427">
        <v>0.73</v>
      </c>
      <c r="J427">
        <v>0.75</v>
      </c>
      <c r="K427" s="4" t="s">
        <v>547</v>
      </c>
      <c r="L427" s="20" t="s">
        <v>1202</v>
      </c>
      <c r="M427" t="str">
        <f t="shared" ca="1" si="39"/>
        <v>Sin Reproceso</v>
      </c>
      <c r="N427" t="str">
        <f t="shared" ca="1" si="40"/>
        <v>LOTE A</v>
      </c>
      <c r="O427" t="str">
        <f t="shared" ca="1" si="41"/>
        <v>100 Kilos</v>
      </c>
      <c r="P427">
        <f t="shared" ca="1" si="42"/>
        <v>0.22712680915883499</v>
      </c>
      <c r="Q427">
        <f t="shared" ca="1" si="42"/>
        <v>0.34504385982761676</v>
      </c>
      <c r="R427">
        <f t="shared" ca="1" si="42"/>
        <v>0.82402274773588668</v>
      </c>
      <c r="V427">
        <f t="shared" si="44"/>
        <v>-0.7</v>
      </c>
      <c r="W427">
        <f t="shared" si="44"/>
        <v>0.22</v>
      </c>
      <c r="X427">
        <f t="shared" si="44"/>
        <v>-0.01</v>
      </c>
      <c r="Y427">
        <f t="shared" si="44"/>
        <v>0.03</v>
      </c>
      <c r="Z427">
        <f t="shared" si="44"/>
        <v>0.22</v>
      </c>
      <c r="AA427">
        <f t="shared" si="44"/>
        <v>0.73</v>
      </c>
      <c r="AB427">
        <f t="shared" si="43"/>
        <v>0.75</v>
      </c>
    </row>
    <row r="428" spans="1:28" x14ac:dyDescent="0.3">
      <c r="A428" s="2" t="s">
        <v>537</v>
      </c>
      <c r="B428" s="2" t="s">
        <v>426</v>
      </c>
      <c r="C428" s="2" t="s">
        <v>545</v>
      </c>
      <c r="D428">
        <v>-0.08</v>
      </c>
      <c r="E428">
        <v>0.24</v>
      </c>
      <c r="F428">
        <v>0.03</v>
      </c>
      <c r="G428">
        <v>0</v>
      </c>
      <c r="H428">
        <v>0.24</v>
      </c>
      <c r="I428">
        <v>0.25</v>
      </c>
      <c r="J428">
        <v>0.35</v>
      </c>
      <c r="K428" s="4" t="s">
        <v>547</v>
      </c>
      <c r="L428" s="20" t="s">
        <v>1202</v>
      </c>
      <c r="M428" t="str">
        <f t="shared" ca="1" si="39"/>
        <v>Sin Reproceso</v>
      </c>
      <c r="N428" t="str">
        <f t="shared" ca="1" si="40"/>
        <v>LOTE A</v>
      </c>
      <c r="O428" t="str">
        <f t="shared" ca="1" si="41"/>
        <v>100 Kilos</v>
      </c>
      <c r="P428">
        <f t="shared" ca="1" si="42"/>
        <v>0.14436749502469082</v>
      </c>
      <c r="Q428">
        <f t="shared" ca="1" si="42"/>
        <v>0.24949656736326675</v>
      </c>
      <c r="R428">
        <f t="shared" ca="1" si="42"/>
        <v>0.81270741033433502</v>
      </c>
      <c r="V428">
        <f t="shared" si="44"/>
        <v>-0.08</v>
      </c>
      <c r="W428">
        <f t="shared" si="44"/>
        <v>0.24</v>
      </c>
      <c r="X428">
        <f t="shared" si="44"/>
        <v>0.03</v>
      </c>
      <c r="Y428">
        <f t="shared" si="44"/>
        <v>0</v>
      </c>
      <c r="Z428">
        <f t="shared" si="44"/>
        <v>0.24</v>
      </c>
      <c r="AA428">
        <f t="shared" si="44"/>
        <v>0.25</v>
      </c>
      <c r="AB428">
        <f t="shared" si="43"/>
        <v>0.35</v>
      </c>
    </row>
    <row r="429" spans="1:28" x14ac:dyDescent="0.3">
      <c r="A429" s="2" t="s">
        <v>537</v>
      </c>
      <c r="B429" s="2" t="s">
        <v>427</v>
      </c>
      <c r="C429" s="2" t="s">
        <v>545</v>
      </c>
      <c r="D429">
        <v>-0.32</v>
      </c>
      <c r="E429">
        <v>0.26</v>
      </c>
      <c r="F429">
        <v>0.1</v>
      </c>
      <c r="G429">
        <v>-7.0000000000000007E-2</v>
      </c>
      <c r="H429">
        <v>0.27</v>
      </c>
      <c r="I429">
        <v>0.42</v>
      </c>
      <c r="J429">
        <v>0.5</v>
      </c>
      <c r="K429" s="4" t="s">
        <v>547</v>
      </c>
      <c r="L429" s="20" t="s">
        <v>1202</v>
      </c>
      <c r="M429" t="str">
        <f t="shared" ca="1" si="39"/>
        <v>Sin Reproceso</v>
      </c>
      <c r="N429" t="str">
        <f t="shared" ca="1" si="40"/>
        <v>LOTE C</v>
      </c>
      <c r="O429" t="str">
        <f t="shared" ca="1" si="41"/>
        <v>100 Kilos</v>
      </c>
      <c r="P429">
        <f t="shared" ca="1" si="42"/>
        <v>0.15332066328202199</v>
      </c>
      <c r="Q429">
        <f t="shared" ca="1" si="42"/>
        <v>0.75680291818605405</v>
      </c>
      <c r="R429">
        <f t="shared" ca="1" si="42"/>
        <v>0.90452636671834685</v>
      </c>
      <c r="V429">
        <f t="shared" si="44"/>
        <v>-0.32</v>
      </c>
      <c r="W429">
        <f t="shared" si="44"/>
        <v>0.26</v>
      </c>
      <c r="X429">
        <f t="shared" si="44"/>
        <v>0.1</v>
      </c>
      <c r="Y429">
        <f t="shared" si="44"/>
        <v>-7.0000000000000007E-2</v>
      </c>
      <c r="Z429">
        <f t="shared" si="44"/>
        <v>0.27</v>
      </c>
      <c r="AA429">
        <f t="shared" si="44"/>
        <v>0.42</v>
      </c>
      <c r="AB429">
        <f t="shared" si="43"/>
        <v>0.5</v>
      </c>
    </row>
    <row r="430" spans="1:28" x14ac:dyDescent="0.3">
      <c r="A430" s="2" t="s">
        <v>537</v>
      </c>
      <c r="B430" s="2" t="s">
        <v>428</v>
      </c>
      <c r="C430" s="2" t="s">
        <v>545</v>
      </c>
      <c r="D430">
        <v>-0.8</v>
      </c>
      <c r="E430">
        <v>0.35</v>
      </c>
      <c r="F430">
        <v>0.1</v>
      </c>
      <c r="G430">
        <v>-0.04</v>
      </c>
      <c r="H430">
        <v>0.36</v>
      </c>
      <c r="I430">
        <v>0.88</v>
      </c>
      <c r="J430">
        <v>0.93</v>
      </c>
      <c r="K430" s="4" t="s">
        <v>547</v>
      </c>
      <c r="L430" s="20" t="s">
        <v>1202</v>
      </c>
      <c r="M430" t="str">
        <f t="shared" ca="1" si="39"/>
        <v>Sin Reproceso</v>
      </c>
      <c r="N430" t="str">
        <f t="shared" ca="1" si="40"/>
        <v>LOTE A</v>
      </c>
      <c r="O430" t="str">
        <f t="shared" ca="1" si="41"/>
        <v>200 Kilos</v>
      </c>
      <c r="P430">
        <f t="shared" ca="1" si="42"/>
        <v>0.35075748024712294</v>
      </c>
      <c r="Q430">
        <f t="shared" ca="1" si="42"/>
        <v>7.669205829809389E-2</v>
      </c>
      <c r="R430">
        <f t="shared" ca="1" si="42"/>
        <v>0.83437884072428858</v>
      </c>
      <c r="V430">
        <f t="shared" si="44"/>
        <v>-0.8</v>
      </c>
      <c r="W430">
        <f t="shared" si="44"/>
        <v>0.35</v>
      </c>
      <c r="X430">
        <f t="shared" si="44"/>
        <v>0.1</v>
      </c>
      <c r="Y430">
        <f t="shared" si="44"/>
        <v>-0.04</v>
      </c>
      <c r="Z430">
        <f t="shared" si="44"/>
        <v>0.36</v>
      </c>
      <c r="AA430">
        <f t="shared" si="44"/>
        <v>0.88</v>
      </c>
      <c r="AB430">
        <f t="shared" si="43"/>
        <v>0.93</v>
      </c>
    </row>
    <row r="431" spans="1:28" x14ac:dyDescent="0.3">
      <c r="A431" s="2" t="s">
        <v>537</v>
      </c>
      <c r="B431" s="2" t="s">
        <v>429</v>
      </c>
      <c r="C431" s="2" t="s">
        <v>545</v>
      </c>
      <c r="D431">
        <v>-0.93</v>
      </c>
      <c r="E431">
        <v>0.36</v>
      </c>
      <c r="F431">
        <v>0.1</v>
      </c>
      <c r="G431">
        <v>-0.04</v>
      </c>
      <c r="H431">
        <v>0.37</v>
      </c>
      <c r="I431">
        <v>1</v>
      </c>
      <c r="J431">
        <v>1.05</v>
      </c>
      <c r="K431" s="5" t="s">
        <v>548</v>
      </c>
      <c r="L431" s="20" t="s">
        <v>1202</v>
      </c>
      <c r="M431" t="str">
        <f t="shared" ca="1" si="39"/>
        <v>Sin Reproceso</v>
      </c>
      <c r="N431" t="str">
        <f t="shared" ca="1" si="40"/>
        <v>LOTE B</v>
      </c>
      <c r="O431" t="str">
        <f t="shared" ca="1" si="41"/>
        <v>200 Kilos</v>
      </c>
      <c r="P431">
        <f t="shared" ca="1" si="42"/>
        <v>0.51900362227879093</v>
      </c>
      <c r="Q431">
        <f t="shared" ca="1" si="42"/>
        <v>0.55514977337665738</v>
      </c>
      <c r="R431">
        <f t="shared" ca="1" si="42"/>
        <v>9.166546088167582E-2</v>
      </c>
      <c r="V431">
        <f t="shared" si="44"/>
        <v>-0.93</v>
      </c>
      <c r="W431">
        <f t="shared" si="44"/>
        <v>0.36</v>
      </c>
      <c r="X431">
        <f t="shared" si="44"/>
        <v>0.1</v>
      </c>
      <c r="Y431">
        <f t="shared" si="44"/>
        <v>-0.04</v>
      </c>
      <c r="Z431">
        <f t="shared" si="44"/>
        <v>0.37</v>
      </c>
      <c r="AA431">
        <f t="shared" si="44"/>
        <v>1</v>
      </c>
      <c r="AB431">
        <f t="shared" si="43"/>
        <v>1.05</v>
      </c>
    </row>
    <row r="432" spans="1:28" x14ac:dyDescent="0.3">
      <c r="A432" s="2" t="s">
        <v>537</v>
      </c>
      <c r="B432" s="2" t="s">
        <v>430</v>
      </c>
      <c r="C432" s="2" t="s">
        <v>545</v>
      </c>
      <c r="D432">
        <v>-1.1499999999999999</v>
      </c>
      <c r="E432">
        <v>0.35</v>
      </c>
      <c r="F432">
        <v>0.03</v>
      </c>
      <c r="G432">
        <v>0.03</v>
      </c>
      <c r="H432">
        <v>0.35</v>
      </c>
      <c r="I432">
        <v>1.2</v>
      </c>
      <c r="J432">
        <v>1.23</v>
      </c>
      <c r="K432" s="5" t="s">
        <v>548</v>
      </c>
      <c r="L432" s="20" t="s">
        <v>1202</v>
      </c>
      <c r="M432" t="str">
        <f t="shared" ca="1" si="39"/>
        <v>Reproceso</v>
      </c>
      <c r="N432" t="str">
        <f t="shared" ca="1" si="40"/>
        <v>LOTE B</v>
      </c>
      <c r="O432" t="str">
        <f t="shared" ca="1" si="41"/>
        <v>200 Kilos</v>
      </c>
      <c r="P432">
        <f t="shared" ca="1" si="42"/>
        <v>0.68074431377001943</v>
      </c>
      <c r="Q432">
        <f t="shared" ca="1" si="42"/>
        <v>0.45251102810612753</v>
      </c>
      <c r="R432">
        <f t="shared" ca="1" si="42"/>
        <v>5.3004511903689155E-2</v>
      </c>
      <c r="V432">
        <f t="shared" si="44"/>
        <v>-1.1499999999999999</v>
      </c>
      <c r="W432">
        <f t="shared" si="44"/>
        <v>0.35</v>
      </c>
      <c r="X432">
        <f t="shared" si="44"/>
        <v>0.03</v>
      </c>
      <c r="Y432">
        <f t="shared" si="44"/>
        <v>0.03</v>
      </c>
      <c r="Z432">
        <f t="shared" si="44"/>
        <v>0.35</v>
      </c>
      <c r="AA432">
        <f t="shared" si="44"/>
        <v>1.2</v>
      </c>
      <c r="AB432">
        <f t="shared" si="43"/>
        <v>1.23</v>
      </c>
    </row>
    <row r="433" spans="1:28" x14ac:dyDescent="0.3">
      <c r="A433" s="2" t="s">
        <v>537</v>
      </c>
      <c r="B433" s="2" t="s">
        <v>431</v>
      </c>
      <c r="C433" s="2" t="s">
        <v>545</v>
      </c>
      <c r="D433">
        <v>-0.84</v>
      </c>
      <c r="E433">
        <v>0.38</v>
      </c>
      <c r="F433">
        <v>0.1</v>
      </c>
      <c r="G433">
        <v>-0.03</v>
      </c>
      <c r="H433">
        <v>0.4</v>
      </c>
      <c r="I433">
        <v>0.93</v>
      </c>
      <c r="J433">
        <v>0.99</v>
      </c>
      <c r="K433" s="4" t="s">
        <v>547</v>
      </c>
      <c r="L433" s="20" t="s">
        <v>1202</v>
      </c>
      <c r="M433" t="str">
        <f t="shared" ca="1" si="39"/>
        <v>Sin Reproceso</v>
      </c>
      <c r="N433" t="str">
        <f t="shared" ca="1" si="40"/>
        <v>LOTE C</v>
      </c>
      <c r="O433" t="str">
        <f t="shared" ca="1" si="41"/>
        <v>400 kilos</v>
      </c>
      <c r="P433">
        <f t="shared" ca="1" si="42"/>
        <v>0.87244170938529775</v>
      </c>
      <c r="Q433">
        <f t="shared" ca="1" si="42"/>
        <v>0.88167846869113509</v>
      </c>
      <c r="R433">
        <f t="shared" ca="1" si="42"/>
        <v>0.3214307841895585</v>
      </c>
      <c r="V433">
        <f t="shared" si="44"/>
        <v>-0.84</v>
      </c>
      <c r="W433">
        <f t="shared" si="44"/>
        <v>0.38</v>
      </c>
      <c r="X433">
        <f t="shared" si="44"/>
        <v>0.1</v>
      </c>
      <c r="Y433">
        <f t="shared" si="44"/>
        <v>-0.03</v>
      </c>
      <c r="Z433">
        <f t="shared" si="44"/>
        <v>0.4</v>
      </c>
      <c r="AA433">
        <f t="shared" si="44"/>
        <v>0.93</v>
      </c>
      <c r="AB433">
        <f t="shared" si="43"/>
        <v>0.99</v>
      </c>
    </row>
    <row r="434" spans="1:28" x14ac:dyDescent="0.3">
      <c r="A434" s="2" t="s">
        <v>537</v>
      </c>
      <c r="B434" s="2" t="s">
        <v>432</v>
      </c>
      <c r="C434" s="2" t="s">
        <v>545</v>
      </c>
      <c r="D434">
        <v>0.69</v>
      </c>
      <c r="E434">
        <v>0.11</v>
      </c>
      <c r="F434">
        <v>7.0000000000000007E-2</v>
      </c>
      <c r="G434">
        <v>-0.06</v>
      </c>
      <c r="H434">
        <v>0.12</v>
      </c>
      <c r="I434">
        <v>0.7</v>
      </c>
      <c r="J434">
        <v>0.7</v>
      </c>
      <c r="K434" s="4" t="s">
        <v>547</v>
      </c>
      <c r="L434" s="20" t="s">
        <v>1202</v>
      </c>
      <c r="M434" t="str">
        <f t="shared" ca="1" si="39"/>
        <v>Sin Reproceso</v>
      </c>
      <c r="N434" t="str">
        <f t="shared" ca="1" si="40"/>
        <v>LOTE B</v>
      </c>
      <c r="O434" t="str">
        <f t="shared" ca="1" si="41"/>
        <v>200 Kilos</v>
      </c>
      <c r="P434">
        <f t="shared" ca="1" si="42"/>
        <v>0.40053223141495897</v>
      </c>
      <c r="Q434">
        <f t="shared" ca="1" si="42"/>
        <v>0.67814924713476943</v>
      </c>
      <c r="R434">
        <f t="shared" ca="1" si="42"/>
        <v>0.87614495830529604</v>
      </c>
      <c r="V434">
        <f t="shared" si="44"/>
        <v>0.69</v>
      </c>
      <c r="W434">
        <f t="shared" si="44"/>
        <v>0.11</v>
      </c>
      <c r="X434">
        <f t="shared" si="44"/>
        <v>7.0000000000000007E-2</v>
      </c>
      <c r="Y434">
        <f t="shared" si="44"/>
        <v>-0.06</v>
      </c>
      <c r="Z434">
        <f t="shared" si="44"/>
        <v>0.12</v>
      </c>
      <c r="AA434">
        <f t="shared" si="44"/>
        <v>0.7</v>
      </c>
      <c r="AB434">
        <f t="shared" si="43"/>
        <v>0.7</v>
      </c>
    </row>
    <row r="435" spans="1:28" x14ac:dyDescent="0.3">
      <c r="A435" s="2" t="s">
        <v>537</v>
      </c>
      <c r="B435" s="2" t="s">
        <v>433</v>
      </c>
      <c r="C435" s="2" t="s">
        <v>545</v>
      </c>
      <c r="D435">
        <v>-0.01</v>
      </c>
      <c r="E435">
        <v>0.06</v>
      </c>
      <c r="F435">
        <v>0.01</v>
      </c>
      <c r="G435">
        <v>-0.01</v>
      </c>
      <c r="H435">
        <v>0.06</v>
      </c>
      <c r="I435">
        <v>7.0000000000000007E-2</v>
      </c>
      <c r="J435">
        <v>0.09</v>
      </c>
      <c r="K435" s="4" t="s">
        <v>547</v>
      </c>
      <c r="L435" s="20" t="s">
        <v>1202</v>
      </c>
      <c r="M435" t="str">
        <f t="shared" ca="1" si="39"/>
        <v>Sin Reproceso</v>
      </c>
      <c r="N435" t="str">
        <f t="shared" ca="1" si="40"/>
        <v>LOTE B</v>
      </c>
      <c r="O435" t="str">
        <f t="shared" ca="1" si="41"/>
        <v>400 kilos</v>
      </c>
      <c r="P435">
        <f t="shared" ca="1" si="42"/>
        <v>0.73258252111097644</v>
      </c>
      <c r="Q435">
        <f t="shared" ca="1" si="42"/>
        <v>0.5584402342744974</v>
      </c>
      <c r="R435">
        <f t="shared" ca="1" si="42"/>
        <v>0.56834558243485001</v>
      </c>
      <c r="V435">
        <f t="shared" si="44"/>
        <v>-0.01</v>
      </c>
      <c r="W435">
        <f t="shared" si="44"/>
        <v>0.06</v>
      </c>
      <c r="X435">
        <f t="shared" si="44"/>
        <v>0.01</v>
      </c>
      <c r="Y435">
        <f t="shared" si="44"/>
        <v>-0.01</v>
      </c>
      <c r="Z435">
        <f t="shared" si="44"/>
        <v>0.06</v>
      </c>
      <c r="AA435">
        <f t="shared" si="44"/>
        <v>7.0000000000000007E-2</v>
      </c>
      <c r="AB435">
        <f t="shared" si="43"/>
        <v>0.09</v>
      </c>
    </row>
    <row r="436" spans="1:28" x14ac:dyDescent="0.3">
      <c r="A436" s="2" t="s">
        <v>537</v>
      </c>
      <c r="B436" s="2" t="s">
        <v>434</v>
      </c>
      <c r="C436" s="2" t="s">
        <v>545</v>
      </c>
      <c r="D436">
        <v>0.68</v>
      </c>
      <c r="E436">
        <v>-0.18</v>
      </c>
      <c r="F436">
        <v>-0.13</v>
      </c>
      <c r="G436">
        <v>0.13</v>
      </c>
      <c r="H436">
        <v>-0.18</v>
      </c>
      <c r="I436">
        <v>0.71</v>
      </c>
      <c r="J436">
        <v>0.73</v>
      </c>
      <c r="K436" s="4" t="s">
        <v>547</v>
      </c>
      <c r="L436" s="20" t="s">
        <v>1202</v>
      </c>
      <c r="M436" t="str">
        <f t="shared" ca="1" si="39"/>
        <v>Sin Reproceso</v>
      </c>
      <c r="N436" t="str">
        <f t="shared" ca="1" si="40"/>
        <v>LOTE B</v>
      </c>
      <c r="O436" t="str">
        <f t="shared" ca="1" si="41"/>
        <v>200 Kilos</v>
      </c>
      <c r="P436">
        <f t="shared" ca="1" si="42"/>
        <v>0.33378708256448364</v>
      </c>
      <c r="Q436">
        <f t="shared" ca="1" si="42"/>
        <v>0.48007901103125461</v>
      </c>
      <c r="R436">
        <f t="shared" ca="1" si="42"/>
        <v>0.53081133180155271</v>
      </c>
      <c r="V436">
        <f t="shared" si="44"/>
        <v>0.68</v>
      </c>
      <c r="W436">
        <f t="shared" si="44"/>
        <v>-0.18</v>
      </c>
      <c r="X436">
        <f t="shared" si="44"/>
        <v>-0.13</v>
      </c>
      <c r="Y436">
        <f t="shared" si="44"/>
        <v>0.13</v>
      </c>
      <c r="Z436">
        <f t="shared" si="44"/>
        <v>-0.18</v>
      </c>
      <c r="AA436">
        <f t="shared" si="44"/>
        <v>0.71</v>
      </c>
      <c r="AB436">
        <f t="shared" si="43"/>
        <v>0.73</v>
      </c>
    </row>
    <row r="437" spans="1:28" x14ac:dyDescent="0.3">
      <c r="A437" s="2" t="s">
        <v>537</v>
      </c>
      <c r="B437" s="2" t="s">
        <v>435</v>
      </c>
      <c r="C437" s="2" t="s">
        <v>545</v>
      </c>
      <c r="D437">
        <v>0.36</v>
      </c>
      <c r="E437">
        <v>0.03</v>
      </c>
      <c r="F437">
        <v>-0.03</v>
      </c>
      <c r="G437">
        <v>0.03</v>
      </c>
      <c r="H437">
        <v>0.03</v>
      </c>
      <c r="I437">
        <v>0.37</v>
      </c>
      <c r="J437">
        <v>0.36</v>
      </c>
      <c r="K437" s="4" t="s">
        <v>547</v>
      </c>
      <c r="L437" s="20" t="s">
        <v>1202</v>
      </c>
      <c r="M437" t="str">
        <f t="shared" ca="1" si="39"/>
        <v>Sin Reproceso</v>
      </c>
      <c r="N437" t="str">
        <f t="shared" ca="1" si="40"/>
        <v>LOTE C</v>
      </c>
      <c r="O437" t="str">
        <f t="shared" ca="1" si="41"/>
        <v>200 Kilos</v>
      </c>
      <c r="P437">
        <f t="shared" ca="1" si="42"/>
        <v>0.65520576000321284</v>
      </c>
      <c r="Q437">
        <f t="shared" ca="1" si="42"/>
        <v>0.88689852919998369</v>
      </c>
      <c r="R437">
        <f t="shared" ca="1" si="42"/>
        <v>0.55833588264255807</v>
      </c>
      <c r="V437">
        <f t="shared" si="44"/>
        <v>0.36</v>
      </c>
      <c r="W437">
        <f t="shared" si="44"/>
        <v>0.03</v>
      </c>
      <c r="X437">
        <f t="shared" si="44"/>
        <v>-0.03</v>
      </c>
      <c r="Y437">
        <f t="shared" si="44"/>
        <v>0.03</v>
      </c>
      <c r="Z437">
        <f t="shared" si="44"/>
        <v>0.03</v>
      </c>
      <c r="AA437">
        <f t="shared" si="44"/>
        <v>0.37</v>
      </c>
      <c r="AB437">
        <f t="shared" si="43"/>
        <v>0.36</v>
      </c>
    </row>
    <row r="438" spans="1:28" x14ac:dyDescent="0.3">
      <c r="A438" s="2" t="s">
        <v>537</v>
      </c>
      <c r="B438" s="2" t="s">
        <v>436</v>
      </c>
      <c r="C438" s="2" t="s">
        <v>545</v>
      </c>
      <c r="D438">
        <v>0.3</v>
      </c>
      <c r="E438">
        <v>0.04</v>
      </c>
      <c r="F438">
        <v>-0.04</v>
      </c>
      <c r="G438">
        <v>0.04</v>
      </c>
      <c r="H438">
        <v>0.04</v>
      </c>
      <c r="I438">
        <v>0.3</v>
      </c>
      <c r="J438">
        <v>0.3</v>
      </c>
      <c r="K438" s="4" t="s">
        <v>547</v>
      </c>
      <c r="L438" s="20" t="s">
        <v>1202</v>
      </c>
      <c r="M438" t="str">
        <f t="shared" ca="1" si="39"/>
        <v>Sin Reproceso</v>
      </c>
      <c r="N438" t="str">
        <f t="shared" ca="1" si="40"/>
        <v>LOTE A</v>
      </c>
      <c r="O438" t="str">
        <f t="shared" ca="1" si="41"/>
        <v>400 kilos</v>
      </c>
      <c r="P438">
        <f t="shared" ca="1" si="42"/>
        <v>0.99396961572961473</v>
      </c>
      <c r="Q438">
        <f t="shared" ca="1" si="42"/>
        <v>0.27855934090627643</v>
      </c>
      <c r="R438">
        <f t="shared" ca="1" si="42"/>
        <v>0.32069665819657334</v>
      </c>
      <c r="V438">
        <f t="shared" si="44"/>
        <v>0.3</v>
      </c>
      <c r="W438">
        <f t="shared" si="44"/>
        <v>0.04</v>
      </c>
      <c r="X438">
        <f t="shared" si="44"/>
        <v>-0.04</v>
      </c>
      <c r="Y438">
        <f t="shared" si="44"/>
        <v>0.04</v>
      </c>
      <c r="Z438">
        <f t="shared" si="44"/>
        <v>0.04</v>
      </c>
      <c r="AA438">
        <f t="shared" si="44"/>
        <v>0.3</v>
      </c>
      <c r="AB438">
        <f t="shared" si="43"/>
        <v>0.3</v>
      </c>
    </row>
    <row r="439" spans="1:28" x14ac:dyDescent="0.3">
      <c r="A439" s="2" t="s">
        <v>537</v>
      </c>
      <c r="B439" s="2" t="s">
        <v>437</v>
      </c>
      <c r="C439" s="2" t="s">
        <v>545</v>
      </c>
      <c r="D439">
        <v>0.32</v>
      </c>
      <c r="E439">
        <v>0.03</v>
      </c>
      <c r="F439">
        <v>-0.04</v>
      </c>
      <c r="G439">
        <v>0.04</v>
      </c>
      <c r="H439">
        <v>0.03</v>
      </c>
      <c r="I439">
        <v>0.32</v>
      </c>
      <c r="J439">
        <v>0.32</v>
      </c>
      <c r="K439" s="4" t="s">
        <v>547</v>
      </c>
      <c r="L439" s="20" t="s">
        <v>1202</v>
      </c>
      <c r="M439" t="str">
        <f t="shared" ca="1" si="39"/>
        <v>Sin Reproceso</v>
      </c>
      <c r="N439" t="str">
        <f t="shared" ca="1" si="40"/>
        <v>LOTE B</v>
      </c>
      <c r="O439" t="str">
        <f t="shared" ca="1" si="41"/>
        <v>200 Kilos</v>
      </c>
      <c r="P439">
        <f t="shared" ca="1" si="42"/>
        <v>0.67321887385638435</v>
      </c>
      <c r="Q439">
        <f t="shared" ca="1" si="42"/>
        <v>0.48588349865061076</v>
      </c>
      <c r="R439">
        <f t="shared" ca="1" si="42"/>
        <v>0.24391547420980753</v>
      </c>
      <c r="V439">
        <f t="shared" si="44"/>
        <v>0.32</v>
      </c>
      <c r="W439">
        <f t="shared" si="44"/>
        <v>0.03</v>
      </c>
      <c r="X439">
        <f t="shared" si="44"/>
        <v>-0.04</v>
      </c>
      <c r="Y439">
        <f t="shared" si="44"/>
        <v>0.04</v>
      </c>
      <c r="Z439">
        <f t="shared" si="44"/>
        <v>0.03</v>
      </c>
      <c r="AA439">
        <f t="shared" si="44"/>
        <v>0.32</v>
      </c>
      <c r="AB439">
        <f t="shared" si="43"/>
        <v>0.32</v>
      </c>
    </row>
    <row r="440" spans="1:28" x14ac:dyDescent="0.3">
      <c r="A440" s="2" t="s">
        <v>537</v>
      </c>
      <c r="B440" s="2" t="s">
        <v>438</v>
      </c>
      <c r="C440" s="2" t="s">
        <v>545</v>
      </c>
      <c r="D440">
        <v>-0.78</v>
      </c>
      <c r="E440">
        <v>0.41</v>
      </c>
      <c r="F440">
        <v>0.09</v>
      </c>
      <c r="G440">
        <v>-0.01</v>
      </c>
      <c r="H440">
        <v>0.42</v>
      </c>
      <c r="I440">
        <v>0.89</v>
      </c>
      <c r="J440">
        <v>0.96</v>
      </c>
      <c r="K440" s="4" t="s">
        <v>547</v>
      </c>
      <c r="L440" s="20" t="s">
        <v>1202</v>
      </c>
      <c r="M440" t="str">
        <f t="shared" ca="1" si="39"/>
        <v>Sin Reproceso</v>
      </c>
      <c r="N440" t="str">
        <f t="shared" ca="1" si="40"/>
        <v>LOTE C</v>
      </c>
      <c r="O440" t="str">
        <f t="shared" ca="1" si="41"/>
        <v>200 Kilos</v>
      </c>
      <c r="P440">
        <f t="shared" ca="1" si="42"/>
        <v>0.61353258794598953</v>
      </c>
      <c r="Q440">
        <f t="shared" ca="1" si="42"/>
        <v>0.94911496314308985</v>
      </c>
      <c r="R440">
        <f t="shared" ca="1" si="42"/>
        <v>9.3860952073311466E-2</v>
      </c>
      <c r="V440">
        <f t="shared" si="44"/>
        <v>-0.78</v>
      </c>
      <c r="W440">
        <f t="shared" si="44"/>
        <v>0.41</v>
      </c>
      <c r="X440">
        <f t="shared" si="44"/>
        <v>0.09</v>
      </c>
      <c r="Y440">
        <f t="shared" si="44"/>
        <v>-0.01</v>
      </c>
      <c r="Z440">
        <f t="shared" si="44"/>
        <v>0.42</v>
      </c>
      <c r="AA440">
        <f t="shared" si="44"/>
        <v>0.89</v>
      </c>
      <c r="AB440">
        <f t="shared" si="43"/>
        <v>0.96</v>
      </c>
    </row>
    <row r="441" spans="1:28" x14ac:dyDescent="0.3">
      <c r="A441" s="2" t="s">
        <v>537</v>
      </c>
      <c r="B441" s="2" t="s">
        <v>439</v>
      </c>
      <c r="C441" s="2" t="s">
        <v>545</v>
      </c>
      <c r="D441">
        <v>-0.43</v>
      </c>
      <c r="E441">
        <v>7.0000000000000007E-2</v>
      </c>
      <c r="F441">
        <v>7.0000000000000007E-2</v>
      </c>
      <c r="G441">
        <v>-7.0000000000000007E-2</v>
      </c>
      <c r="H441">
        <v>7.0000000000000007E-2</v>
      </c>
      <c r="I441">
        <v>0.44</v>
      </c>
      <c r="J441">
        <v>0.44</v>
      </c>
      <c r="K441" s="4" t="s">
        <v>547</v>
      </c>
      <c r="L441" s="20" t="s">
        <v>1202</v>
      </c>
      <c r="M441" t="str">
        <f t="shared" ca="1" si="39"/>
        <v>Sin Reproceso</v>
      </c>
      <c r="N441" t="str">
        <f t="shared" ca="1" si="40"/>
        <v>LOTE B</v>
      </c>
      <c r="O441" t="str">
        <f t="shared" ca="1" si="41"/>
        <v>400 kilos</v>
      </c>
      <c r="P441">
        <f t="shared" ca="1" si="42"/>
        <v>0.82545058693961093</v>
      </c>
      <c r="Q441">
        <f t="shared" ca="1" si="42"/>
        <v>0.65444603063607121</v>
      </c>
      <c r="R441">
        <f t="shared" ca="1" si="42"/>
        <v>0.82298302312167215</v>
      </c>
      <c r="V441">
        <f t="shared" si="44"/>
        <v>-0.43</v>
      </c>
      <c r="W441">
        <f t="shared" si="44"/>
        <v>7.0000000000000007E-2</v>
      </c>
      <c r="X441">
        <f t="shared" si="44"/>
        <v>7.0000000000000007E-2</v>
      </c>
      <c r="Y441">
        <f t="shared" si="44"/>
        <v>-7.0000000000000007E-2</v>
      </c>
      <c r="Z441">
        <f t="shared" si="44"/>
        <v>7.0000000000000007E-2</v>
      </c>
      <c r="AA441">
        <f t="shared" si="44"/>
        <v>0.44</v>
      </c>
      <c r="AB441">
        <f t="shared" si="43"/>
        <v>0.44</v>
      </c>
    </row>
    <row r="442" spans="1:28" x14ac:dyDescent="0.3">
      <c r="A442" s="2" t="s">
        <v>537</v>
      </c>
      <c r="B442" s="2" t="s">
        <v>440</v>
      </c>
      <c r="C442" s="2" t="s">
        <v>545</v>
      </c>
      <c r="D442">
        <v>-0.12</v>
      </c>
      <c r="E442">
        <v>0</v>
      </c>
      <c r="F442">
        <v>0</v>
      </c>
      <c r="G442">
        <v>0</v>
      </c>
      <c r="H442">
        <v>0</v>
      </c>
      <c r="I442">
        <v>0.12</v>
      </c>
      <c r="J442">
        <v>0.12</v>
      </c>
      <c r="K442" s="4" t="s">
        <v>547</v>
      </c>
      <c r="L442" s="20" t="s">
        <v>1202</v>
      </c>
      <c r="M442" t="str">
        <f t="shared" ca="1" si="39"/>
        <v>Sin Reproceso</v>
      </c>
      <c r="N442" t="str">
        <f t="shared" ca="1" si="40"/>
        <v>LOTE A</v>
      </c>
      <c r="O442" t="str">
        <f t="shared" ca="1" si="41"/>
        <v>200 Kilos</v>
      </c>
      <c r="P442">
        <f t="shared" ca="1" si="42"/>
        <v>0.47314324267727625</v>
      </c>
      <c r="Q442">
        <f t="shared" ca="1" si="42"/>
        <v>0.15993450069849324</v>
      </c>
      <c r="R442">
        <f t="shared" ca="1" si="42"/>
        <v>0.96217700112081317</v>
      </c>
      <c r="V442">
        <f t="shared" si="44"/>
        <v>-0.12</v>
      </c>
      <c r="W442">
        <f t="shared" si="44"/>
        <v>0</v>
      </c>
      <c r="X442">
        <f t="shared" si="44"/>
        <v>0</v>
      </c>
      <c r="Y442">
        <f t="shared" si="44"/>
        <v>0</v>
      </c>
      <c r="Z442">
        <f t="shared" si="44"/>
        <v>0</v>
      </c>
      <c r="AA442">
        <f t="shared" si="44"/>
        <v>0.12</v>
      </c>
      <c r="AB442">
        <f t="shared" si="43"/>
        <v>0.12</v>
      </c>
    </row>
    <row r="443" spans="1:28" x14ac:dyDescent="0.3">
      <c r="A443" s="2" t="s">
        <v>537</v>
      </c>
      <c r="B443" s="2" t="s">
        <v>441</v>
      </c>
      <c r="C443" s="2" t="s">
        <v>545</v>
      </c>
      <c r="D443">
        <v>0.22</v>
      </c>
      <c r="E443">
        <v>-0.02</v>
      </c>
      <c r="F443">
        <v>0.04</v>
      </c>
      <c r="G443">
        <v>-0.04</v>
      </c>
      <c r="H443">
        <v>-0.02</v>
      </c>
      <c r="I443">
        <v>0.23</v>
      </c>
      <c r="J443">
        <v>0.23</v>
      </c>
      <c r="K443" s="4" t="s">
        <v>547</v>
      </c>
      <c r="L443" s="20" t="s">
        <v>1202</v>
      </c>
      <c r="M443" t="str">
        <f t="shared" ca="1" si="39"/>
        <v>Sin Reproceso</v>
      </c>
      <c r="N443" t="str">
        <f t="shared" ca="1" si="40"/>
        <v>LOTE A</v>
      </c>
      <c r="O443" t="str">
        <f t="shared" ca="1" si="41"/>
        <v>400 kilos</v>
      </c>
      <c r="P443">
        <f t="shared" ca="1" si="42"/>
        <v>0.73679353760375998</v>
      </c>
      <c r="Q443">
        <f t="shared" ca="1" si="42"/>
        <v>9.6614570714364301E-2</v>
      </c>
      <c r="R443">
        <f t="shared" ca="1" si="42"/>
        <v>0.22745452044902148</v>
      </c>
      <c r="V443">
        <f t="shared" si="44"/>
        <v>0.22</v>
      </c>
      <c r="W443">
        <f t="shared" si="44"/>
        <v>-0.02</v>
      </c>
      <c r="X443">
        <f t="shared" si="44"/>
        <v>0.04</v>
      </c>
      <c r="Y443">
        <f t="shared" si="44"/>
        <v>-0.04</v>
      </c>
      <c r="Z443">
        <f t="shared" si="44"/>
        <v>-0.02</v>
      </c>
      <c r="AA443">
        <f t="shared" si="44"/>
        <v>0.23</v>
      </c>
      <c r="AB443">
        <f t="shared" si="43"/>
        <v>0.23</v>
      </c>
    </row>
    <row r="444" spans="1:28" x14ac:dyDescent="0.3">
      <c r="A444" s="2" t="s">
        <v>537</v>
      </c>
      <c r="B444" s="2" t="s">
        <v>442</v>
      </c>
      <c r="C444" s="2" t="s">
        <v>545</v>
      </c>
      <c r="D444">
        <v>0.25</v>
      </c>
      <c r="E444">
        <v>0.03</v>
      </c>
      <c r="F444">
        <v>-0.05</v>
      </c>
      <c r="G444">
        <v>0.05</v>
      </c>
      <c r="H444">
        <v>0.03</v>
      </c>
      <c r="I444">
        <v>0.25</v>
      </c>
      <c r="J444">
        <v>0.25</v>
      </c>
      <c r="K444" s="4" t="s">
        <v>547</v>
      </c>
      <c r="L444" s="20" t="s">
        <v>1202</v>
      </c>
      <c r="M444" t="str">
        <f t="shared" ca="1" si="39"/>
        <v>Sin Reproceso</v>
      </c>
      <c r="N444" t="str">
        <f t="shared" ca="1" si="40"/>
        <v>LOTE B</v>
      </c>
      <c r="O444" t="str">
        <f t="shared" ca="1" si="41"/>
        <v>400 kilos</v>
      </c>
      <c r="P444">
        <f t="shared" ca="1" si="42"/>
        <v>0.92754032870544301</v>
      </c>
      <c r="Q444">
        <f t="shared" ca="1" si="42"/>
        <v>0.38748531792903174</v>
      </c>
      <c r="R444">
        <f t="shared" ca="1" si="42"/>
        <v>0.77716249808605975</v>
      </c>
      <c r="V444">
        <f t="shared" si="44"/>
        <v>0.25</v>
      </c>
      <c r="W444">
        <f t="shared" si="44"/>
        <v>0.03</v>
      </c>
      <c r="X444">
        <f t="shared" si="44"/>
        <v>-0.05</v>
      </c>
      <c r="Y444">
        <f t="shared" si="44"/>
        <v>0.05</v>
      </c>
      <c r="Z444">
        <f t="shared" si="44"/>
        <v>0.03</v>
      </c>
      <c r="AA444">
        <f t="shared" si="44"/>
        <v>0.25</v>
      </c>
      <c r="AB444">
        <f t="shared" si="43"/>
        <v>0.25</v>
      </c>
    </row>
    <row r="445" spans="1:28" x14ac:dyDescent="0.3">
      <c r="A445" s="2" t="s">
        <v>537</v>
      </c>
      <c r="B445" s="2" t="s">
        <v>443</v>
      </c>
      <c r="C445" s="2" t="s">
        <v>545</v>
      </c>
      <c r="D445">
        <v>0.28999999999999998</v>
      </c>
      <c r="E445">
        <v>0.05</v>
      </c>
      <c r="F445">
        <v>-0.08</v>
      </c>
      <c r="G445">
        <v>0.08</v>
      </c>
      <c r="H445">
        <v>0.05</v>
      </c>
      <c r="I445">
        <v>0.31</v>
      </c>
      <c r="J445">
        <v>0.32</v>
      </c>
      <c r="K445" s="4" t="s">
        <v>547</v>
      </c>
      <c r="L445" s="20" t="s">
        <v>1202</v>
      </c>
      <c r="M445" t="str">
        <f t="shared" ca="1" si="39"/>
        <v>Reproceso</v>
      </c>
      <c r="N445" t="str">
        <f t="shared" ca="1" si="40"/>
        <v>LOTE C</v>
      </c>
      <c r="O445" t="str">
        <f t="shared" ca="1" si="41"/>
        <v>100 Kilos</v>
      </c>
      <c r="P445">
        <f t="shared" ca="1" si="42"/>
        <v>8.5555279973409615E-2</v>
      </c>
      <c r="Q445">
        <f t="shared" ca="1" si="42"/>
        <v>0.84111117860890927</v>
      </c>
      <c r="R445">
        <f t="shared" ca="1" si="42"/>
        <v>6.9322523738575059E-2</v>
      </c>
      <c r="V445">
        <f t="shared" si="44"/>
        <v>0.28999999999999998</v>
      </c>
      <c r="W445">
        <f t="shared" si="44"/>
        <v>0.05</v>
      </c>
      <c r="X445">
        <f t="shared" si="44"/>
        <v>-0.08</v>
      </c>
      <c r="Y445">
        <f t="shared" si="44"/>
        <v>0.08</v>
      </c>
      <c r="Z445">
        <f t="shared" si="44"/>
        <v>0.05</v>
      </c>
      <c r="AA445">
        <f t="shared" si="44"/>
        <v>0.31</v>
      </c>
      <c r="AB445">
        <f t="shared" si="43"/>
        <v>0.32</v>
      </c>
    </row>
    <row r="446" spans="1:28" x14ac:dyDescent="0.3">
      <c r="A446" s="2" t="s">
        <v>537</v>
      </c>
      <c r="B446" s="2" t="s">
        <v>444</v>
      </c>
      <c r="C446" s="2" t="s">
        <v>545</v>
      </c>
      <c r="D446">
        <v>0.17</v>
      </c>
      <c r="E446">
        <v>0.03</v>
      </c>
      <c r="F446">
        <v>-0.03</v>
      </c>
      <c r="G446">
        <v>0.04</v>
      </c>
      <c r="H446">
        <v>0.03</v>
      </c>
      <c r="I446">
        <v>0.17</v>
      </c>
      <c r="J446">
        <v>0.18</v>
      </c>
      <c r="K446" s="4" t="s">
        <v>547</v>
      </c>
      <c r="L446" s="20" t="s">
        <v>1202</v>
      </c>
      <c r="M446" t="str">
        <f t="shared" ca="1" si="39"/>
        <v>Sin Reproceso</v>
      </c>
      <c r="N446" t="str">
        <f t="shared" ca="1" si="40"/>
        <v>LOTE A</v>
      </c>
      <c r="O446" t="str">
        <f t="shared" ca="1" si="41"/>
        <v>400 kilos</v>
      </c>
      <c r="P446">
        <f t="shared" ca="1" si="42"/>
        <v>0.9348182715175819</v>
      </c>
      <c r="Q446">
        <f t="shared" ca="1" si="42"/>
        <v>3.1493894084050456E-2</v>
      </c>
      <c r="R446">
        <f t="shared" ca="1" si="42"/>
        <v>7.6819518722497815E-2</v>
      </c>
      <c r="V446">
        <f t="shared" si="44"/>
        <v>0.17</v>
      </c>
      <c r="W446">
        <f t="shared" si="44"/>
        <v>0.03</v>
      </c>
      <c r="X446">
        <f t="shared" si="44"/>
        <v>-0.03</v>
      </c>
      <c r="Y446">
        <f t="shared" si="44"/>
        <v>0.04</v>
      </c>
      <c r="Z446">
        <f t="shared" si="44"/>
        <v>0.03</v>
      </c>
      <c r="AA446">
        <f t="shared" si="44"/>
        <v>0.17</v>
      </c>
      <c r="AB446">
        <f t="shared" si="43"/>
        <v>0.18</v>
      </c>
    </row>
    <row r="447" spans="1:28" x14ac:dyDescent="0.3">
      <c r="A447" s="2" t="s">
        <v>537</v>
      </c>
      <c r="B447" s="2" t="s">
        <v>445</v>
      </c>
      <c r="C447" s="2" t="s">
        <v>545</v>
      </c>
      <c r="D447">
        <v>0.22</v>
      </c>
      <c r="E447">
        <v>0.04</v>
      </c>
      <c r="F447">
        <v>-0.08</v>
      </c>
      <c r="G447">
        <v>0.08</v>
      </c>
      <c r="H447">
        <v>0.03</v>
      </c>
      <c r="I447">
        <v>0.24</v>
      </c>
      <c r="J447">
        <v>0.25</v>
      </c>
      <c r="K447" s="4" t="s">
        <v>547</v>
      </c>
      <c r="L447" s="20" t="s">
        <v>1202</v>
      </c>
      <c r="M447" t="str">
        <f t="shared" ca="1" si="39"/>
        <v>Sin Reproceso</v>
      </c>
      <c r="N447" t="str">
        <f t="shared" ca="1" si="40"/>
        <v>LOTE B</v>
      </c>
      <c r="O447" t="str">
        <f t="shared" ca="1" si="41"/>
        <v>200 Kilos</v>
      </c>
      <c r="P447">
        <f t="shared" ca="1" si="42"/>
        <v>0.38091266693928794</v>
      </c>
      <c r="Q447">
        <f t="shared" ca="1" si="42"/>
        <v>0.50323754486901884</v>
      </c>
      <c r="R447">
        <f t="shared" ca="1" si="42"/>
        <v>0.22985144968219062</v>
      </c>
      <c r="V447">
        <f t="shared" si="44"/>
        <v>0.22</v>
      </c>
      <c r="W447">
        <f t="shared" si="44"/>
        <v>0.04</v>
      </c>
      <c r="X447">
        <f t="shared" si="44"/>
        <v>-0.08</v>
      </c>
      <c r="Y447">
        <f t="shared" si="44"/>
        <v>0.08</v>
      </c>
      <c r="Z447">
        <f t="shared" si="44"/>
        <v>0.03</v>
      </c>
      <c r="AA447">
        <f t="shared" si="44"/>
        <v>0.24</v>
      </c>
      <c r="AB447">
        <f t="shared" si="43"/>
        <v>0.25</v>
      </c>
    </row>
    <row r="448" spans="1:28" x14ac:dyDescent="0.3">
      <c r="A448" s="2" t="s">
        <v>537</v>
      </c>
      <c r="B448" s="2" t="s">
        <v>446</v>
      </c>
      <c r="C448" s="2" t="s">
        <v>545</v>
      </c>
      <c r="D448">
        <v>0.26</v>
      </c>
      <c r="E448">
        <v>-0.02</v>
      </c>
      <c r="F448">
        <v>0.06</v>
      </c>
      <c r="G448">
        <v>-0.06</v>
      </c>
      <c r="H448">
        <v>-0.02</v>
      </c>
      <c r="I448">
        <v>0.27</v>
      </c>
      <c r="J448">
        <v>0.27</v>
      </c>
      <c r="K448" s="4" t="s">
        <v>547</v>
      </c>
      <c r="L448" s="20" t="s">
        <v>1202</v>
      </c>
      <c r="M448" t="str">
        <f t="shared" ca="1" si="39"/>
        <v>Sin Reproceso</v>
      </c>
      <c r="N448" t="str">
        <f t="shared" ca="1" si="40"/>
        <v>LOTE B</v>
      </c>
      <c r="O448" t="str">
        <f t="shared" ca="1" si="41"/>
        <v>200 Kilos</v>
      </c>
      <c r="P448">
        <f t="shared" ca="1" si="42"/>
        <v>0.66295725430440156</v>
      </c>
      <c r="Q448">
        <f t="shared" ca="1" si="42"/>
        <v>0.49297694053306929</v>
      </c>
      <c r="R448">
        <f t="shared" ca="1" si="42"/>
        <v>0.47594505028203182</v>
      </c>
      <c r="V448">
        <f t="shared" si="44"/>
        <v>0.26</v>
      </c>
      <c r="W448">
        <f t="shared" si="44"/>
        <v>-0.02</v>
      </c>
      <c r="X448">
        <f t="shared" si="44"/>
        <v>0.06</v>
      </c>
      <c r="Y448">
        <f t="shared" si="44"/>
        <v>-0.06</v>
      </c>
      <c r="Z448">
        <f t="shared" si="44"/>
        <v>-0.02</v>
      </c>
      <c r="AA448">
        <f t="shared" si="44"/>
        <v>0.27</v>
      </c>
      <c r="AB448">
        <f t="shared" si="43"/>
        <v>0.27</v>
      </c>
    </row>
    <row r="449" spans="1:28" x14ac:dyDescent="0.3">
      <c r="A449" s="2" t="s">
        <v>537</v>
      </c>
      <c r="B449" s="2" t="s">
        <v>447</v>
      </c>
      <c r="C449" s="2" t="s">
        <v>545</v>
      </c>
      <c r="D449">
        <v>0.38</v>
      </c>
      <c r="E449">
        <v>-0.01</v>
      </c>
      <c r="F449">
        <v>0.03</v>
      </c>
      <c r="G449">
        <v>-0.03</v>
      </c>
      <c r="H449">
        <v>-0.01</v>
      </c>
      <c r="I449">
        <v>0.39</v>
      </c>
      <c r="J449">
        <v>0.38</v>
      </c>
      <c r="K449" s="4" t="s">
        <v>547</v>
      </c>
      <c r="L449" s="20" t="s">
        <v>1202</v>
      </c>
      <c r="M449" t="str">
        <f t="shared" ca="1" si="39"/>
        <v>Sin Reproceso</v>
      </c>
      <c r="N449" t="str">
        <f t="shared" ca="1" si="40"/>
        <v>LOTE C</v>
      </c>
      <c r="O449" t="str">
        <f t="shared" ca="1" si="41"/>
        <v>400 kilos</v>
      </c>
      <c r="P449">
        <f t="shared" ca="1" si="42"/>
        <v>0.98111304820136735</v>
      </c>
      <c r="Q449">
        <f t="shared" ca="1" si="42"/>
        <v>0.9371236161850256</v>
      </c>
      <c r="R449">
        <f t="shared" ca="1" si="42"/>
        <v>0.63660410654296051</v>
      </c>
      <c r="V449">
        <f t="shared" si="44"/>
        <v>0.38</v>
      </c>
      <c r="W449">
        <f t="shared" si="44"/>
        <v>-0.01</v>
      </c>
      <c r="X449">
        <f t="shared" si="44"/>
        <v>0.03</v>
      </c>
      <c r="Y449">
        <f t="shared" si="44"/>
        <v>-0.03</v>
      </c>
      <c r="Z449">
        <f t="shared" si="44"/>
        <v>-0.01</v>
      </c>
      <c r="AA449">
        <f t="shared" si="44"/>
        <v>0.39</v>
      </c>
      <c r="AB449">
        <f t="shared" si="43"/>
        <v>0.38</v>
      </c>
    </row>
    <row r="450" spans="1:28" x14ac:dyDescent="0.3">
      <c r="A450" s="2" t="s">
        <v>537</v>
      </c>
      <c r="B450" s="2" t="s">
        <v>448</v>
      </c>
      <c r="C450" s="2" t="s">
        <v>545</v>
      </c>
      <c r="D450">
        <v>0.05</v>
      </c>
      <c r="E450">
        <v>-0.04</v>
      </c>
      <c r="F450">
        <v>0</v>
      </c>
      <c r="G450">
        <v>0</v>
      </c>
      <c r="H450">
        <v>-0.04</v>
      </c>
      <c r="I450">
        <v>7.0000000000000007E-2</v>
      </c>
      <c r="J450">
        <v>0.08</v>
      </c>
      <c r="K450" s="4" t="s">
        <v>547</v>
      </c>
      <c r="L450" s="20" t="s">
        <v>1202</v>
      </c>
      <c r="M450" t="str">
        <f t="shared" ca="1" si="39"/>
        <v>Sin Reproceso</v>
      </c>
      <c r="N450" t="str">
        <f t="shared" ca="1" si="40"/>
        <v>LOTE A</v>
      </c>
      <c r="O450" t="str">
        <f t="shared" ca="1" si="41"/>
        <v>100 Kilos</v>
      </c>
      <c r="P450">
        <f t="shared" ca="1" si="42"/>
        <v>0.13570450675209123</v>
      </c>
      <c r="Q450">
        <f t="shared" ca="1" si="42"/>
        <v>0.34683489768184816</v>
      </c>
      <c r="R450">
        <f t="shared" ca="1" si="42"/>
        <v>0.33765634732904359</v>
      </c>
      <c r="V450">
        <f t="shared" si="44"/>
        <v>0.05</v>
      </c>
      <c r="W450">
        <f t="shared" si="44"/>
        <v>-0.04</v>
      </c>
      <c r="X450">
        <f t="shared" si="44"/>
        <v>0</v>
      </c>
      <c r="Y450">
        <f t="shared" si="44"/>
        <v>0</v>
      </c>
      <c r="Z450">
        <f t="shared" si="44"/>
        <v>-0.04</v>
      </c>
      <c r="AA450">
        <f t="shared" si="44"/>
        <v>7.0000000000000007E-2</v>
      </c>
      <c r="AB450">
        <f t="shared" si="43"/>
        <v>0.08</v>
      </c>
    </row>
    <row r="451" spans="1:28" x14ac:dyDescent="0.3">
      <c r="A451" s="2" t="s">
        <v>537</v>
      </c>
      <c r="B451" s="2" t="s">
        <v>449</v>
      </c>
      <c r="C451" s="2" t="s">
        <v>545</v>
      </c>
      <c r="D451">
        <v>0.15</v>
      </c>
      <c r="E451">
        <v>0.11</v>
      </c>
      <c r="F451">
        <v>0.11</v>
      </c>
      <c r="G451">
        <v>-0.1</v>
      </c>
      <c r="H451">
        <v>0.12</v>
      </c>
      <c r="I451">
        <v>0.22</v>
      </c>
      <c r="J451">
        <v>0.26</v>
      </c>
      <c r="K451" s="4" t="s">
        <v>547</v>
      </c>
      <c r="L451" s="20" t="s">
        <v>1202</v>
      </c>
      <c r="M451" t="str">
        <f t="shared" ref="M451:M514" ca="1" si="45">+VLOOKUP(R451,$S$15:$T$16,2,1)</f>
        <v>Sin Reproceso</v>
      </c>
      <c r="N451" t="str">
        <f t="shared" ref="N451:N514" ca="1" si="46">+VLOOKUP(Q451,$S$10:$T$12,2,1)</f>
        <v>LOTE C</v>
      </c>
      <c r="O451" t="str">
        <f t="shared" ref="O451:O514" ca="1" si="47">+VLOOKUP(P451,$S$2:$T$5,2,1)</f>
        <v>100 Kilos</v>
      </c>
      <c r="P451">
        <f t="shared" ref="P451:R514" ca="1" si="48">+RAND()</f>
        <v>0.23307331902874895</v>
      </c>
      <c r="Q451">
        <f t="shared" ca="1" si="48"/>
        <v>0.71823867022821197</v>
      </c>
      <c r="R451">
        <f t="shared" ca="1" si="48"/>
        <v>0.9930759262881621</v>
      </c>
      <c r="V451">
        <f t="shared" si="44"/>
        <v>0.15</v>
      </c>
      <c r="W451">
        <f t="shared" si="44"/>
        <v>0.11</v>
      </c>
      <c r="X451">
        <f t="shared" si="44"/>
        <v>0.11</v>
      </c>
      <c r="Y451">
        <f t="shared" si="44"/>
        <v>-0.1</v>
      </c>
      <c r="Z451">
        <f t="shared" si="44"/>
        <v>0.12</v>
      </c>
      <c r="AA451">
        <f t="shared" si="44"/>
        <v>0.22</v>
      </c>
      <c r="AB451">
        <f t="shared" si="43"/>
        <v>0.26</v>
      </c>
    </row>
    <row r="452" spans="1:28" x14ac:dyDescent="0.3">
      <c r="A452" s="2" t="s">
        <v>537</v>
      </c>
      <c r="B452" s="2" t="s">
        <v>450</v>
      </c>
      <c r="C452" s="2" t="s">
        <v>545</v>
      </c>
      <c r="D452">
        <v>0.44</v>
      </c>
      <c r="E452">
        <v>-0.04</v>
      </c>
      <c r="F452">
        <v>0.01</v>
      </c>
      <c r="G452">
        <v>-0.01</v>
      </c>
      <c r="H452">
        <v>-0.04</v>
      </c>
      <c r="I452">
        <v>0.44</v>
      </c>
      <c r="J452">
        <v>0.43</v>
      </c>
      <c r="K452" s="4" t="s">
        <v>547</v>
      </c>
      <c r="L452" s="20" t="s">
        <v>1202</v>
      </c>
      <c r="M452" t="str">
        <f t="shared" ca="1" si="45"/>
        <v>Sin Reproceso</v>
      </c>
      <c r="N452" t="str">
        <f t="shared" ca="1" si="46"/>
        <v>LOTE B</v>
      </c>
      <c r="O452" t="str">
        <f t="shared" ca="1" si="47"/>
        <v>400 kilos</v>
      </c>
      <c r="P452">
        <f t="shared" ca="1" si="48"/>
        <v>0.97921722323246096</v>
      </c>
      <c r="Q452">
        <f t="shared" ca="1" si="48"/>
        <v>0.45179664992937552</v>
      </c>
      <c r="R452">
        <f t="shared" ca="1" si="48"/>
        <v>0.27221913791993024</v>
      </c>
      <c r="V452">
        <f t="shared" si="44"/>
        <v>0.44</v>
      </c>
      <c r="W452">
        <f t="shared" si="44"/>
        <v>-0.04</v>
      </c>
      <c r="X452">
        <f t="shared" si="44"/>
        <v>0.01</v>
      </c>
      <c r="Y452">
        <f t="shared" si="44"/>
        <v>-0.01</v>
      </c>
      <c r="Z452">
        <f t="shared" si="44"/>
        <v>-0.04</v>
      </c>
      <c r="AA452">
        <f t="shared" si="44"/>
        <v>0.44</v>
      </c>
      <c r="AB452">
        <f t="shared" si="43"/>
        <v>0.43</v>
      </c>
    </row>
    <row r="453" spans="1:28" x14ac:dyDescent="0.3">
      <c r="A453" s="2" t="s">
        <v>537</v>
      </c>
      <c r="B453" s="2" t="s">
        <v>451</v>
      </c>
      <c r="C453" s="2" t="s">
        <v>545</v>
      </c>
      <c r="D453">
        <v>-0.26</v>
      </c>
      <c r="E453">
        <v>0.11</v>
      </c>
      <c r="F453">
        <v>0.16</v>
      </c>
      <c r="G453">
        <v>-0.15</v>
      </c>
      <c r="H453">
        <v>0.12</v>
      </c>
      <c r="I453">
        <v>0.32</v>
      </c>
      <c r="J453">
        <v>0.37</v>
      </c>
      <c r="K453" s="4" t="s">
        <v>547</v>
      </c>
      <c r="L453" s="20" t="s">
        <v>1202</v>
      </c>
      <c r="M453" t="str">
        <f t="shared" ca="1" si="45"/>
        <v>Sin Reproceso</v>
      </c>
      <c r="N453" t="str">
        <f t="shared" ca="1" si="46"/>
        <v>LOTE A</v>
      </c>
      <c r="O453" t="str">
        <f t="shared" ca="1" si="47"/>
        <v>50 Kilos</v>
      </c>
      <c r="P453">
        <f t="shared" ca="1" si="48"/>
        <v>5.714188361830963E-2</v>
      </c>
      <c r="Q453">
        <f t="shared" ca="1" si="48"/>
        <v>0.32306487155653374</v>
      </c>
      <c r="R453">
        <f t="shared" ca="1" si="48"/>
        <v>0.55021406967426778</v>
      </c>
      <c r="V453">
        <f t="shared" si="44"/>
        <v>-0.26</v>
      </c>
      <c r="W453">
        <f t="shared" si="44"/>
        <v>0.11</v>
      </c>
      <c r="X453">
        <f t="shared" si="44"/>
        <v>0.16</v>
      </c>
      <c r="Y453">
        <f t="shared" si="44"/>
        <v>-0.15</v>
      </c>
      <c r="Z453">
        <f t="shared" si="44"/>
        <v>0.12</v>
      </c>
      <c r="AA453">
        <f t="shared" si="44"/>
        <v>0.32</v>
      </c>
      <c r="AB453">
        <f t="shared" si="43"/>
        <v>0.37</v>
      </c>
    </row>
    <row r="454" spans="1:28" x14ac:dyDescent="0.3">
      <c r="A454" s="2" t="s">
        <v>537</v>
      </c>
      <c r="B454" s="2" t="s">
        <v>452</v>
      </c>
      <c r="C454" s="2" t="s">
        <v>545</v>
      </c>
      <c r="D454">
        <v>-0.05</v>
      </c>
      <c r="E454">
        <v>0.13</v>
      </c>
      <c r="F454">
        <v>0.14000000000000001</v>
      </c>
      <c r="G454">
        <v>-0.13</v>
      </c>
      <c r="H454">
        <v>0.14000000000000001</v>
      </c>
      <c r="I454">
        <v>0.2</v>
      </c>
      <c r="J454">
        <v>0.27</v>
      </c>
      <c r="K454" s="4" t="s">
        <v>547</v>
      </c>
      <c r="L454" s="20" t="s">
        <v>1202</v>
      </c>
      <c r="M454" t="str">
        <f t="shared" ca="1" si="45"/>
        <v>Sin Reproceso</v>
      </c>
      <c r="N454" t="str">
        <f t="shared" ca="1" si="46"/>
        <v>LOTE B</v>
      </c>
      <c r="O454" t="str">
        <f t="shared" ca="1" si="47"/>
        <v>400 kilos</v>
      </c>
      <c r="P454">
        <f t="shared" ca="1" si="48"/>
        <v>0.77382448587270458</v>
      </c>
      <c r="Q454">
        <f t="shared" ca="1" si="48"/>
        <v>0.69706522615170485</v>
      </c>
      <c r="R454">
        <f t="shared" ca="1" si="48"/>
        <v>0.39546468942022617</v>
      </c>
      <c r="V454">
        <f t="shared" si="44"/>
        <v>-0.05</v>
      </c>
      <c r="W454">
        <f t="shared" si="44"/>
        <v>0.13</v>
      </c>
      <c r="X454">
        <f t="shared" si="44"/>
        <v>0.14000000000000001</v>
      </c>
      <c r="Y454">
        <f t="shared" si="44"/>
        <v>-0.13</v>
      </c>
      <c r="Z454">
        <f t="shared" si="44"/>
        <v>0.14000000000000001</v>
      </c>
      <c r="AA454">
        <f t="shared" si="44"/>
        <v>0.2</v>
      </c>
      <c r="AB454">
        <f t="shared" si="43"/>
        <v>0.27</v>
      </c>
    </row>
    <row r="455" spans="1:28" x14ac:dyDescent="0.3">
      <c r="A455" s="2" t="s">
        <v>537</v>
      </c>
      <c r="B455" s="2" t="s">
        <v>453</v>
      </c>
      <c r="C455" s="2" t="s">
        <v>545</v>
      </c>
      <c r="D455">
        <v>0.03</v>
      </c>
      <c r="E455">
        <v>0.12</v>
      </c>
      <c r="F455">
        <v>0.14000000000000001</v>
      </c>
      <c r="G455">
        <v>-0.13</v>
      </c>
      <c r="H455">
        <v>0.13</v>
      </c>
      <c r="I455">
        <v>0.19</v>
      </c>
      <c r="J455">
        <v>0.26</v>
      </c>
      <c r="K455" s="4" t="s">
        <v>547</v>
      </c>
      <c r="L455" s="20" t="s">
        <v>1202</v>
      </c>
      <c r="M455" t="str">
        <f t="shared" ca="1" si="45"/>
        <v>Sin Reproceso</v>
      </c>
      <c r="N455" t="str">
        <f t="shared" ca="1" si="46"/>
        <v>LOTE C</v>
      </c>
      <c r="O455" t="str">
        <f t="shared" ca="1" si="47"/>
        <v>200 Kilos</v>
      </c>
      <c r="P455">
        <f t="shared" ca="1" si="48"/>
        <v>0.53089842533320097</v>
      </c>
      <c r="Q455">
        <f t="shared" ca="1" si="48"/>
        <v>0.83601068576212367</v>
      </c>
      <c r="R455">
        <f t="shared" ca="1" si="48"/>
        <v>0.7284668689306949</v>
      </c>
      <c r="V455">
        <f t="shared" si="44"/>
        <v>0.03</v>
      </c>
      <c r="W455">
        <f t="shared" si="44"/>
        <v>0.12</v>
      </c>
      <c r="X455">
        <f t="shared" si="44"/>
        <v>0.14000000000000001</v>
      </c>
      <c r="Y455">
        <f t="shared" si="44"/>
        <v>-0.13</v>
      </c>
      <c r="Z455">
        <f t="shared" si="44"/>
        <v>0.13</v>
      </c>
      <c r="AA455">
        <f t="shared" si="44"/>
        <v>0.19</v>
      </c>
      <c r="AB455">
        <f t="shared" si="43"/>
        <v>0.26</v>
      </c>
    </row>
    <row r="456" spans="1:28" x14ac:dyDescent="0.3">
      <c r="A456" s="2" t="s">
        <v>537</v>
      </c>
      <c r="B456" s="2" t="s">
        <v>454</v>
      </c>
      <c r="C456" s="2" t="s">
        <v>545</v>
      </c>
      <c r="D456">
        <v>0.13</v>
      </c>
      <c r="E456">
        <v>0</v>
      </c>
      <c r="F456">
        <v>-0.04</v>
      </c>
      <c r="G456">
        <v>0.04</v>
      </c>
      <c r="H456">
        <v>0</v>
      </c>
      <c r="I456">
        <v>0.14000000000000001</v>
      </c>
      <c r="J456">
        <v>0.14000000000000001</v>
      </c>
      <c r="K456" s="4" t="s">
        <v>547</v>
      </c>
      <c r="L456" s="20" t="s">
        <v>1202</v>
      </c>
      <c r="M456" t="str">
        <f t="shared" ca="1" si="45"/>
        <v>Sin Reproceso</v>
      </c>
      <c r="N456" t="str">
        <f t="shared" ca="1" si="46"/>
        <v>LOTE B</v>
      </c>
      <c r="O456" t="str">
        <f t="shared" ca="1" si="47"/>
        <v>200 Kilos</v>
      </c>
      <c r="P456">
        <f t="shared" ca="1" si="48"/>
        <v>0.52458796547347886</v>
      </c>
      <c r="Q456">
        <f t="shared" ca="1" si="48"/>
        <v>0.48898964228673203</v>
      </c>
      <c r="R456">
        <f t="shared" ca="1" si="48"/>
        <v>0.39531869690125132</v>
      </c>
      <c r="V456">
        <f t="shared" si="44"/>
        <v>0.13</v>
      </c>
      <c r="W456">
        <f t="shared" si="44"/>
        <v>0</v>
      </c>
      <c r="X456">
        <f t="shared" si="44"/>
        <v>-0.04</v>
      </c>
      <c r="Y456">
        <f t="shared" si="44"/>
        <v>0.04</v>
      </c>
      <c r="Z456">
        <f t="shared" si="44"/>
        <v>0</v>
      </c>
      <c r="AA456">
        <f t="shared" si="44"/>
        <v>0.14000000000000001</v>
      </c>
      <c r="AB456">
        <f t="shared" si="43"/>
        <v>0.14000000000000001</v>
      </c>
    </row>
    <row r="457" spans="1:28" x14ac:dyDescent="0.3">
      <c r="A457" s="2" t="s">
        <v>537</v>
      </c>
      <c r="B457" s="2" t="s">
        <v>455</v>
      </c>
      <c r="C457" s="2" t="s">
        <v>545</v>
      </c>
      <c r="D457">
        <v>-0.06</v>
      </c>
      <c r="E457">
        <v>0.04</v>
      </c>
      <c r="F457">
        <v>-0.05</v>
      </c>
      <c r="G457">
        <v>0.05</v>
      </c>
      <c r="H457">
        <v>0.03</v>
      </c>
      <c r="I457">
        <v>0.08</v>
      </c>
      <c r="J457">
        <v>0.1</v>
      </c>
      <c r="K457" s="4" t="s">
        <v>547</v>
      </c>
      <c r="L457" s="20" t="s">
        <v>1202</v>
      </c>
      <c r="M457" t="str">
        <f t="shared" ca="1" si="45"/>
        <v>Sin Reproceso</v>
      </c>
      <c r="N457" t="str">
        <f t="shared" ca="1" si="46"/>
        <v>LOTE B</v>
      </c>
      <c r="O457" t="str">
        <f t="shared" ca="1" si="47"/>
        <v>200 Kilos</v>
      </c>
      <c r="P457">
        <f t="shared" ca="1" si="48"/>
        <v>0.52631722756601795</v>
      </c>
      <c r="Q457">
        <f t="shared" ca="1" si="48"/>
        <v>0.63954238394539797</v>
      </c>
      <c r="R457">
        <f t="shared" ca="1" si="48"/>
        <v>0.46429144270721434</v>
      </c>
      <c r="V457">
        <f t="shared" si="44"/>
        <v>-0.06</v>
      </c>
      <c r="W457">
        <f t="shared" si="44"/>
        <v>0.04</v>
      </c>
      <c r="X457">
        <f t="shared" si="44"/>
        <v>-0.05</v>
      </c>
      <c r="Y457">
        <f t="shared" si="44"/>
        <v>0.05</v>
      </c>
      <c r="Z457">
        <f t="shared" si="44"/>
        <v>0.03</v>
      </c>
      <c r="AA457">
        <f t="shared" si="44"/>
        <v>0.08</v>
      </c>
      <c r="AB457">
        <f t="shared" si="43"/>
        <v>0.1</v>
      </c>
    </row>
    <row r="458" spans="1:28" x14ac:dyDescent="0.3">
      <c r="A458" s="2" t="s">
        <v>537</v>
      </c>
      <c r="B458" s="2" t="s">
        <v>456</v>
      </c>
      <c r="C458" s="2" t="s">
        <v>545</v>
      </c>
      <c r="D458">
        <v>0.08</v>
      </c>
      <c r="E458">
        <v>0.03</v>
      </c>
      <c r="F458">
        <v>-0.06</v>
      </c>
      <c r="G458">
        <v>0.06</v>
      </c>
      <c r="H458">
        <v>0.03</v>
      </c>
      <c r="I458">
        <v>0.1</v>
      </c>
      <c r="J458">
        <v>0.11</v>
      </c>
      <c r="K458" s="4" t="s">
        <v>547</v>
      </c>
      <c r="L458" s="20" t="s">
        <v>1202</v>
      </c>
      <c r="M458" t="str">
        <f t="shared" ca="1" si="45"/>
        <v>Sin Reproceso</v>
      </c>
      <c r="N458" t="str">
        <f t="shared" ca="1" si="46"/>
        <v>LOTE B</v>
      </c>
      <c r="O458" t="str">
        <f t="shared" ca="1" si="47"/>
        <v>200 Kilos</v>
      </c>
      <c r="P458">
        <f t="shared" ca="1" si="48"/>
        <v>0.38562525101395129</v>
      </c>
      <c r="Q458">
        <f t="shared" ca="1" si="48"/>
        <v>0.49615047190538963</v>
      </c>
      <c r="R458">
        <f t="shared" ca="1" si="48"/>
        <v>0.72756294841690872</v>
      </c>
      <c r="V458">
        <f t="shared" si="44"/>
        <v>0.08</v>
      </c>
      <c r="W458">
        <f t="shared" si="44"/>
        <v>0.03</v>
      </c>
      <c r="X458">
        <f t="shared" si="44"/>
        <v>-0.06</v>
      </c>
      <c r="Y458">
        <f t="shared" si="44"/>
        <v>0.06</v>
      </c>
      <c r="Z458">
        <f t="shared" si="44"/>
        <v>0.03</v>
      </c>
      <c r="AA458">
        <f t="shared" si="44"/>
        <v>0.1</v>
      </c>
      <c r="AB458">
        <f t="shared" si="43"/>
        <v>0.11</v>
      </c>
    </row>
    <row r="459" spans="1:28" x14ac:dyDescent="0.3">
      <c r="A459" s="2" t="s">
        <v>537</v>
      </c>
      <c r="B459" s="2" t="s">
        <v>457</v>
      </c>
      <c r="C459" s="2" t="s">
        <v>545</v>
      </c>
      <c r="D459">
        <v>-0.04</v>
      </c>
      <c r="E459">
        <v>7.0000000000000007E-2</v>
      </c>
      <c r="F459">
        <v>-0.03</v>
      </c>
      <c r="G459">
        <v>0.04</v>
      </c>
      <c r="H459">
        <v>0.06</v>
      </c>
      <c r="I459">
        <v>0.09</v>
      </c>
      <c r="J459">
        <v>0.11</v>
      </c>
      <c r="K459" s="4" t="s">
        <v>547</v>
      </c>
      <c r="L459" s="20" t="s">
        <v>1202</v>
      </c>
      <c r="M459" t="str">
        <f t="shared" ca="1" si="45"/>
        <v>Reproceso</v>
      </c>
      <c r="N459" t="str">
        <f t="shared" ca="1" si="46"/>
        <v>LOTE C</v>
      </c>
      <c r="O459" t="str">
        <f t="shared" ca="1" si="47"/>
        <v>400 kilos</v>
      </c>
      <c r="P459">
        <f t="shared" ca="1" si="48"/>
        <v>0.9902052584362353</v>
      </c>
      <c r="Q459">
        <f t="shared" ca="1" si="48"/>
        <v>0.80896669417041867</v>
      </c>
      <c r="R459">
        <f t="shared" ca="1" si="48"/>
        <v>6.8285311747254274E-2</v>
      </c>
      <c r="V459">
        <f t="shared" si="44"/>
        <v>-0.04</v>
      </c>
      <c r="W459">
        <f t="shared" si="44"/>
        <v>7.0000000000000007E-2</v>
      </c>
      <c r="X459">
        <f t="shared" si="44"/>
        <v>-0.03</v>
      </c>
      <c r="Y459">
        <f t="shared" si="44"/>
        <v>0.04</v>
      </c>
      <c r="Z459">
        <f t="shared" si="44"/>
        <v>0.06</v>
      </c>
      <c r="AA459">
        <f t="shared" si="44"/>
        <v>0.09</v>
      </c>
      <c r="AB459">
        <f t="shared" si="43"/>
        <v>0.11</v>
      </c>
    </row>
    <row r="460" spans="1:28" x14ac:dyDescent="0.3">
      <c r="A460" s="2" t="s">
        <v>537</v>
      </c>
      <c r="B460" s="2" t="s">
        <v>458</v>
      </c>
      <c r="C460" s="2" t="s">
        <v>545</v>
      </c>
      <c r="D460">
        <v>0.62</v>
      </c>
      <c r="E460">
        <v>0.01</v>
      </c>
      <c r="F460">
        <v>-0.15</v>
      </c>
      <c r="G460">
        <v>0.15</v>
      </c>
      <c r="H460">
        <v>0.01</v>
      </c>
      <c r="I460">
        <v>0.64</v>
      </c>
      <c r="J460">
        <v>0.64</v>
      </c>
      <c r="K460" s="4" t="s">
        <v>547</v>
      </c>
      <c r="L460" s="20" t="s">
        <v>1202</v>
      </c>
      <c r="M460" t="str">
        <f t="shared" ca="1" si="45"/>
        <v>Sin Reproceso</v>
      </c>
      <c r="N460" t="str">
        <f t="shared" ca="1" si="46"/>
        <v>LOTE C</v>
      </c>
      <c r="O460" t="str">
        <f t="shared" ca="1" si="47"/>
        <v>400 kilos</v>
      </c>
      <c r="P460">
        <f t="shared" ca="1" si="48"/>
        <v>0.84332543433492047</v>
      </c>
      <c r="Q460">
        <f t="shared" ca="1" si="48"/>
        <v>0.91082827671044897</v>
      </c>
      <c r="R460">
        <f t="shared" ca="1" si="48"/>
        <v>0.96649551840714454</v>
      </c>
      <c r="V460">
        <f t="shared" si="44"/>
        <v>0.62</v>
      </c>
      <c r="W460">
        <f t="shared" si="44"/>
        <v>0.01</v>
      </c>
      <c r="X460">
        <f t="shared" si="44"/>
        <v>-0.15</v>
      </c>
      <c r="Y460">
        <f t="shared" si="44"/>
        <v>0.15</v>
      </c>
      <c r="Z460">
        <f t="shared" si="44"/>
        <v>0.01</v>
      </c>
      <c r="AA460">
        <f t="shared" si="44"/>
        <v>0.64</v>
      </c>
      <c r="AB460">
        <f t="shared" si="43"/>
        <v>0.64</v>
      </c>
    </row>
    <row r="461" spans="1:28" x14ac:dyDescent="0.3">
      <c r="A461" s="2" t="s">
        <v>537</v>
      </c>
      <c r="B461" s="2" t="s">
        <v>459</v>
      </c>
      <c r="C461" s="2" t="s">
        <v>545</v>
      </c>
      <c r="D461">
        <v>0.55000000000000004</v>
      </c>
      <c r="E461">
        <v>0.03</v>
      </c>
      <c r="F461">
        <v>-0.14000000000000001</v>
      </c>
      <c r="G461">
        <v>0.14000000000000001</v>
      </c>
      <c r="H461">
        <v>0.02</v>
      </c>
      <c r="I461">
        <v>0.56999999999999995</v>
      </c>
      <c r="J461">
        <v>0.56999999999999995</v>
      </c>
      <c r="K461" s="4" t="s">
        <v>547</v>
      </c>
      <c r="L461" s="20" t="s">
        <v>1202</v>
      </c>
      <c r="M461" t="str">
        <f t="shared" ca="1" si="45"/>
        <v>Sin Reproceso</v>
      </c>
      <c r="N461" t="str">
        <f t="shared" ca="1" si="46"/>
        <v>LOTE B</v>
      </c>
      <c r="O461" t="str">
        <f t="shared" ca="1" si="47"/>
        <v>400 kilos</v>
      </c>
      <c r="P461">
        <f t="shared" ca="1" si="48"/>
        <v>0.75336285894274013</v>
      </c>
      <c r="Q461">
        <f t="shared" ca="1" si="48"/>
        <v>0.44786763899551596</v>
      </c>
      <c r="R461">
        <f t="shared" ca="1" si="48"/>
        <v>0.73985695578510891</v>
      </c>
      <c r="V461">
        <f t="shared" si="44"/>
        <v>0.55000000000000004</v>
      </c>
      <c r="W461">
        <f t="shared" si="44"/>
        <v>0.03</v>
      </c>
      <c r="X461">
        <f t="shared" si="44"/>
        <v>-0.14000000000000001</v>
      </c>
      <c r="Y461">
        <f t="shared" si="44"/>
        <v>0.14000000000000001</v>
      </c>
      <c r="Z461">
        <f t="shared" si="44"/>
        <v>0.02</v>
      </c>
      <c r="AA461">
        <f t="shared" si="44"/>
        <v>0.56999999999999995</v>
      </c>
      <c r="AB461">
        <f t="shared" si="43"/>
        <v>0.56999999999999995</v>
      </c>
    </row>
    <row r="462" spans="1:28" x14ac:dyDescent="0.3">
      <c r="A462" s="2" t="s">
        <v>537</v>
      </c>
      <c r="B462" s="2" t="s">
        <v>460</v>
      </c>
      <c r="C462" s="2" t="s">
        <v>545</v>
      </c>
      <c r="D462">
        <v>0.7</v>
      </c>
      <c r="E462">
        <v>0</v>
      </c>
      <c r="F462">
        <v>-0.2</v>
      </c>
      <c r="G462">
        <v>0.2</v>
      </c>
      <c r="H462">
        <v>-0.01</v>
      </c>
      <c r="I462">
        <v>0.73</v>
      </c>
      <c r="J462">
        <v>0.74</v>
      </c>
      <c r="K462" s="4" t="s">
        <v>547</v>
      </c>
      <c r="L462" s="20" t="s">
        <v>1202</v>
      </c>
      <c r="M462" t="str">
        <f t="shared" ca="1" si="45"/>
        <v>Sin Reproceso</v>
      </c>
      <c r="N462" t="str">
        <f t="shared" ca="1" si="46"/>
        <v>LOTE A</v>
      </c>
      <c r="O462" t="str">
        <f t="shared" ca="1" si="47"/>
        <v>400 kilos</v>
      </c>
      <c r="P462">
        <f t="shared" ca="1" si="48"/>
        <v>0.80804956778136461</v>
      </c>
      <c r="Q462">
        <f t="shared" ca="1" si="48"/>
        <v>0.18794023588437037</v>
      </c>
      <c r="R462">
        <f t="shared" ca="1" si="48"/>
        <v>0.1609606503309855</v>
      </c>
      <c r="V462">
        <f t="shared" si="44"/>
        <v>0.7</v>
      </c>
      <c r="W462">
        <f t="shared" si="44"/>
        <v>0</v>
      </c>
      <c r="X462">
        <f t="shared" si="44"/>
        <v>-0.2</v>
      </c>
      <c r="Y462">
        <f t="shared" si="44"/>
        <v>0.2</v>
      </c>
      <c r="Z462">
        <f t="shared" si="44"/>
        <v>-0.01</v>
      </c>
      <c r="AA462">
        <f t="shared" si="44"/>
        <v>0.73</v>
      </c>
      <c r="AB462">
        <f t="shared" si="43"/>
        <v>0.74</v>
      </c>
    </row>
    <row r="463" spans="1:28" x14ac:dyDescent="0.3">
      <c r="A463" s="2" t="s">
        <v>537</v>
      </c>
      <c r="B463" s="2" t="s">
        <v>461</v>
      </c>
      <c r="C463" s="2" t="s">
        <v>545</v>
      </c>
      <c r="D463">
        <v>0.62</v>
      </c>
      <c r="E463">
        <v>0.01</v>
      </c>
      <c r="F463">
        <v>-0.14000000000000001</v>
      </c>
      <c r="G463">
        <v>0.14000000000000001</v>
      </c>
      <c r="H463">
        <v>0.01</v>
      </c>
      <c r="I463">
        <v>0.64</v>
      </c>
      <c r="J463">
        <v>0.64</v>
      </c>
      <c r="K463" s="4" t="s">
        <v>547</v>
      </c>
      <c r="L463" s="20" t="s">
        <v>1202</v>
      </c>
      <c r="M463" t="str">
        <f t="shared" ca="1" si="45"/>
        <v>Sin Reproceso</v>
      </c>
      <c r="N463" t="str">
        <f t="shared" ca="1" si="46"/>
        <v>LOTE A</v>
      </c>
      <c r="O463" t="str">
        <f t="shared" ca="1" si="47"/>
        <v>200 Kilos</v>
      </c>
      <c r="P463">
        <f t="shared" ca="1" si="48"/>
        <v>0.35338842880629706</v>
      </c>
      <c r="Q463">
        <f t="shared" ca="1" si="48"/>
        <v>0.14490850673052935</v>
      </c>
      <c r="R463">
        <f t="shared" ca="1" si="48"/>
        <v>0.77104623101610192</v>
      </c>
      <c r="V463">
        <f t="shared" si="44"/>
        <v>0.62</v>
      </c>
      <c r="W463">
        <f t="shared" si="44"/>
        <v>0.01</v>
      </c>
      <c r="X463">
        <f t="shared" si="44"/>
        <v>-0.14000000000000001</v>
      </c>
      <c r="Y463">
        <f t="shared" si="44"/>
        <v>0.14000000000000001</v>
      </c>
      <c r="Z463">
        <f t="shared" si="44"/>
        <v>0.01</v>
      </c>
      <c r="AA463">
        <f t="shared" si="44"/>
        <v>0.64</v>
      </c>
      <c r="AB463">
        <f t="shared" si="43"/>
        <v>0.64</v>
      </c>
    </row>
    <row r="464" spans="1:28" x14ac:dyDescent="0.3">
      <c r="A464" s="2" t="s">
        <v>537</v>
      </c>
      <c r="B464" s="2" t="s">
        <v>462</v>
      </c>
      <c r="C464" s="2" t="s">
        <v>545</v>
      </c>
      <c r="D464">
        <v>0.25</v>
      </c>
      <c r="E464">
        <v>0.04</v>
      </c>
      <c r="F464">
        <v>-0.08</v>
      </c>
      <c r="G464">
        <v>0.08</v>
      </c>
      <c r="H464">
        <v>0.04</v>
      </c>
      <c r="I464">
        <v>0.26</v>
      </c>
      <c r="J464">
        <v>0.27</v>
      </c>
      <c r="K464" s="4" t="s">
        <v>547</v>
      </c>
      <c r="L464" s="20" t="s">
        <v>1202</v>
      </c>
      <c r="M464" t="str">
        <f t="shared" ca="1" si="45"/>
        <v>Sin Reproceso</v>
      </c>
      <c r="N464" t="str">
        <f t="shared" ca="1" si="46"/>
        <v>LOTE B</v>
      </c>
      <c r="O464" t="str">
        <f t="shared" ca="1" si="47"/>
        <v>200 Kilos</v>
      </c>
      <c r="P464">
        <f t="shared" ca="1" si="48"/>
        <v>0.60325983754571444</v>
      </c>
      <c r="Q464">
        <f t="shared" ca="1" si="48"/>
        <v>0.5360230639432495</v>
      </c>
      <c r="R464">
        <f t="shared" ca="1" si="48"/>
        <v>0.59182099462430737</v>
      </c>
      <c r="V464">
        <f t="shared" si="44"/>
        <v>0.25</v>
      </c>
      <c r="W464">
        <f t="shared" si="44"/>
        <v>0.04</v>
      </c>
      <c r="X464">
        <f t="shared" si="44"/>
        <v>-0.08</v>
      </c>
      <c r="Y464">
        <f t="shared" si="44"/>
        <v>0.08</v>
      </c>
      <c r="Z464">
        <f t="shared" si="44"/>
        <v>0.04</v>
      </c>
      <c r="AA464">
        <f t="shared" si="44"/>
        <v>0.26</v>
      </c>
      <c r="AB464">
        <f t="shared" si="43"/>
        <v>0.27</v>
      </c>
    </row>
    <row r="465" spans="1:28" x14ac:dyDescent="0.3">
      <c r="A465" s="2" t="s">
        <v>537</v>
      </c>
      <c r="B465" s="2" t="s">
        <v>463</v>
      </c>
      <c r="C465" s="2" t="s">
        <v>545</v>
      </c>
      <c r="D465">
        <v>-0.27</v>
      </c>
      <c r="E465">
        <v>0.08</v>
      </c>
      <c r="F465">
        <v>0.05</v>
      </c>
      <c r="G465">
        <v>-0.04</v>
      </c>
      <c r="H465">
        <v>0.08</v>
      </c>
      <c r="I465">
        <v>0.28000000000000003</v>
      </c>
      <c r="J465">
        <v>0.28999999999999998</v>
      </c>
      <c r="K465" s="4" t="s">
        <v>547</v>
      </c>
      <c r="L465" s="20" t="s">
        <v>1202</v>
      </c>
      <c r="M465" t="str">
        <f t="shared" ca="1" si="45"/>
        <v>Sin Reproceso</v>
      </c>
      <c r="N465" t="str">
        <f t="shared" ca="1" si="46"/>
        <v>LOTE A</v>
      </c>
      <c r="O465" t="str">
        <f t="shared" ca="1" si="47"/>
        <v>400 kilos</v>
      </c>
      <c r="P465">
        <f t="shared" ca="1" si="48"/>
        <v>0.76275430965782476</v>
      </c>
      <c r="Q465">
        <f t="shared" ca="1" si="48"/>
        <v>2.2176432361032283E-2</v>
      </c>
      <c r="R465">
        <f t="shared" ca="1" si="48"/>
        <v>0.73990781275413786</v>
      </c>
      <c r="V465">
        <f t="shared" si="44"/>
        <v>-0.27</v>
      </c>
      <c r="W465">
        <f t="shared" si="44"/>
        <v>0.08</v>
      </c>
      <c r="X465">
        <f t="shared" si="44"/>
        <v>0.05</v>
      </c>
      <c r="Y465">
        <f t="shared" si="44"/>
        <v>-0.04</v>
      </c>
      <c r="Z465">
        <f t="shared" si="44"/>
        <v>0.08</v>
      </c>
      <c r="AA465">
        <f t="shared" si="44"/>
        <v>0.28000000000000003</v>
      </c>
      <c r="AB465">
        <f t="shared" si="43"/>
        <v>0.28999999999999998</v>
      </c>
    </row>
    <row r="466" spans="1:28" x14ac:dyDescent="0.3">
      <c r="A466" s="2" t="s">
        <v>537</v>
      </c>
      <c r="B466" s="2" t="s">
        <v>464</v>
      </c>
      <c r="C466" s="2" t="s">
        <v>545</v>
      </c>
      <c r="D466">
        <v>-0.95</v>
      </c>
      <c r="E466">
        <v>0.27</v>
      </c>
      <c r="F466">
        <v>0.08</v>
      </c>
      <c r="G466">
        <v>-0.05</v>
      </c>
      <c r="H466">
        <v>0.27</v>
      </c>
      <c r="I466">
        <v>0.99</v>
      </c>
      <c r="J466">
        <v>1</v>
      </c>
      <c r="K466" s="5" t="s">
        <v>548</v>
      </c>
      <c r="L466" s="20" t="s">
        <v>1202</v>
      </c>
      <c r="M466" t="str">
        <f t="shared" ca="1" si="45"/>
        <v>Sin Reproceso</v>
      </c>
      <c r="N466" t="str">
        <f t="shared" ca="1" si="46"/>
        <v>LOTE C</v>
      </c>
      <c r="O466" t="str">
        <f t="shared" ca="1" si="47"/>
        <v>200 Kilos</v>
      </c>
      <c r="P466">
        <f t="shared" ca="1" si="48"/>
        <v>0.4266832004652984</v>
      </c>
      <c r="Q466">
        <f t="shared" ca="1" si="48"/>
        <v>0.81729014800508049</v>
      </c>
      <c r="R466">
        <f t="shared" ca="1" si="48"/>
        <v>8.447276932172898E-2</v>
      </c>
      <c r="V466">
        <f t="shared" si="44"/>
        <v>-0.95</v>
      </c>
      <c r="W466">
        <f t="shared" si="44"/>
        <v>0.27</v>
      </c>
      <c r="X466">
        <f t="shared" si="44"/>
        <v>0.08</v>
      </c>
      <c r="Y466">
        <f t="shared" si="44"/>
        <v>-0.05</v>
      </c>
      <c r="Z466">
        <f t="shared" si="44"/>
        <v>0.27</v>
      </c>
      <c r="AA466">
        <f t="shared" si="44"/>
        <v>0.99</v>
      </c>
      <c r="AB466">
        <f t="shared" si="43"/>
        <v>1</v>
      </c>
    </row>
    <row r="467" spans="1:28" x14ac:dyDescent="0.3">
      <c r="A467" s="2" t="s">
        <v>537</v>
      </c>
      <c r="B467" s="2" t="s">
        <v>465</v>
      </c>
      <c r="C467" s="2" t="s">
        <v>545</v>
      </c>
      <c r="D467">
        <v>-0.15</v>
      </c>
      <c r="E467">
        <v>0.06</v>
      </c>
      <c r="F467">
        <v>0.03</v>
      </c>
      <c r="G467">
        <v>-0.03</v>
      </c>
      <c r="H467">
        <v>0.06</v>
      </c>
      <c r="I467">
        <v>0.17</v>
      </c>
      <c r="J467">
        <v>0.18</v>
      </c>
      <c r="K467" s="4" t="s">
        <v>547</v>
      </c>
      <c r="L467" s="20" t="s">
        <v>1202</v>
      </c>
      <c r="M467" t="str">
        <f t="shared" ca="1" si="45"/>
        <v>Sin Reproceso</v>
      </c>
      <c r="N467" t="str">
        <f t="shared" ca="1" si="46"/>
        <v>LOTE B</v>
      </c>
      <c r="O467" t="str">
        <f t="shared" ca="1" si="47"/>
        <v>200 Kilos</v>
      </c>
      <c r="P467">
        <f t="shared" ca="1" si="48"/>
        <v>0.48596406575206397</v>
      </c>
      <c r="Q467">
        <f t="shared" ca="1" si="48"/>
        <v>0.43550186694752069</v>
      </c>
      <c r="R467">
        <f t="shared" ca="1" si="48"/>
        <v>0.74401728999483863</v>
      </c>
      <c r="V467">
        <f t="shared" si="44"/>
        <v>-0.15</v>
      </c>
      <c r="W467">
        <f t="shared" si="44"/>
        <v>0.06</v>
      </c>
      <c r="X467">
        <f t="shared" si="44"/>
        <v>0.03</v>
      </c>
      <c r="Y467">
        <f t="shared" si="44"/>
        <v>-0.03</v>
      </c>
      <c r="Z467">
        <f t="shared" si="44"/>
        <v>0.06</v>
      </c>
      <c r="AA467">
        <f t="shared" si="44"/>
        <v>0.17</v>
      </c>
      <c r="AB467">
        <f t="shared" si="43"/>
        <v>0.18</v>
      </c>
    </row>
    <row r="468" spans="1:28" x14ac:dyDescent="0.3">
      <c r="A468" s="2" t="s">
        <v>537</v>
      </c>
      <c r="B468" s="2" t="s">
        <v>466</v>
      </c>
      <c r="C468" s="2" t="s">
        <v>545</v>
      </c>
      <c r="D468">
        <v>0.48</v>
      </c>
      <c r="E468">
        <v>0.28000000000000003</v>
      </c>
      <c r="F468">
        <v>0.11</v>
      </c>
      <c r="G468">
        <v>-7.0000000000000007E-2</v>
      </c>
      <c r="H468">
        <v>0.28999999999999998</v>
      </c>
      <c r="I468">
        <v>0.56999999999999995</v>
      </c>
      <c r="J468">
        <v>0.63</v>
      </c>
      <c r="K468" s="4" t="s">
        <v>547</v>
      </c>
      <c r="L468" s="20" t="s">
        <v>1202</v>
      </c>
      <c r="M468" t="str">
        <f t="shared" ca="1" si="45"/>
        <v>Sin Reproceso</v>
      </c>
      <c r="N468" t="str">
        <f t="shared" ca="1" si="46"/>
        <v>LOTE C</v>
      </c>
      <c r="O468" t="str">
        <f t="shared" ca="1" si="47"/>
        <v>200 Kilos</v>
      </c>
      <c r="P468">
        <f t="shared" ca="1" si="48"/>
        <v>0.38097408127944365</v>
      </c>
      <c r="Q468">
        <f t="shared" ca="1" si="48"/>
        <v>0.92696422635953957</v>
      </c>
      <c r="R468">
        <f t="shared" ca="1" si="48"/>
        <v>0.23265464350706022</v>
      </c>
      <c r="V468">
        <f t="shared" si="44"/>
        <v>0.48</v>
      </c>
      <c r="W468">
        <f t="shared" si="44"/>
        <v>0.28000000000000003</v>
      </c>
      <c r="X468">
        <f t="shared" si="44"/>
        <v>0.11</v>
      </c>
      <c r="Y468">
        <f t="shared" ref="Y468:AB531" si="49">VALUE(SUBSTITUTE(G468,",","."))</f>
        <v>-7.0000000000000007E-2</v>
      </c>
      <c r="Z468">
        <f t="shared" si="49"/>
        <v>0.28999999999999998</v>
      </c>
      <c r="AA468">
        <f t="shared" si="49"/>
        <v>0.56999999999999995</v>
      </c>
      <c r="AB468">
        <f t="shared" si="43"/>
        <v>0.63</v>
      </c>
    </row>
    <row r="469" spans="1:28" x14ac:dyDescent="0.3">
      <c r="A469" s="2" t="s">
        <v>537</v>
      </c>
      <c r="B469" s="2" t="s">
        <v>467</v>
      </c>
      <c r="C469" s="2" t="s">
        <v>545</v>
      </c>
      <c r="D469">
        <v>0.73</v>
      </c>
      <c r="E469">
        <v>0.04</v>
      </c>
      <c r="F469">
        <v>-0.34</v>
      </c>
      <c r="G469">
        <v>0.34</v>
      </c>
      <c r="H469">
        <v>0.03</v>
      </c>
      <c r="I469">
        <v>0.81</v>
      </c>
      <c r="J469">
        <v>0.85</v>
      </c>
      <c r="K469" s="4" t="s">
        <v>547</v>
      </c>
      <c r="L469" s="20" t="s">
        <v>1202</v>
      </c>
      <c r="M469" t="str">
        <f t="shared" ca="1" si="45"/>
        <v>Sin Reproceso</v>
      </c>
      <c r="N469" t="str">
        <f t="shared" ca="1" si="46"/>
        <v>LOTE B</v>
      </c>
      <c r="O469" t="str">
        <f t="shared" ca="1" si="47"/>
        <v>200 Kilos</v>
      </c>
      <c r="P469">
        <f t="shared" ca="1" si="48"/>
        <v>0.48954159507895145</v>
      </c>
      <c r="Q469">
        <f t="shared" ca="1" si="48"/>
        <v>0.46328359092540972</v>
      </c>
      <c r="R469">
        <f t="shared" ca="1" si="48"/>
        <v>0.82437040936962713</v>
      </c>
      <c r="V469">
        <f t="shared" ref="V469:AB532" si="50">VALUE(SUBSTITUTE(D469,",","."))</f>
        <v>0.73</v>
      </c>
      <c r="W469">
        <f t="shared" si="50"/>
        <v>0.04</v>
      </c>
      <c r="X469">
        <f t="shared" si="50"/>
        <v>-0.34</v>
      </c>
      <c r="Y469">
        <f t="shared" si="49"/>
        <v>0.34</v>
      </c>
      <c r="Z469">
        <f t="shared" si="49"/>
        <v>0.03</v>
      </c>
      <c r="AA469">
        <f t="shared" si="49"/>
        <v>0.81</v>
      </c>
      <c r="AB469">
        <f t="shared" si="43"/>
        <v>0.85</v>
      </c>
    </row>
    <row r="470" spans="1:28" x14ac:dyDescent="0.3">
      <c r="A470" s="2" t="s">
        <v>537</v>
      </c>
      <c r="B470" s="2" t="s">
        <v>468</v>
      </c>
      <c r="C470" s="2" t="s">
        <v>545</v>
      </c>
      <c r="D470">
        <v>0.66</v>
      </c>
      <c r="E470">
        <v>0.03</v>
      </c>
      <c r="F470">
        <v>-0.31</v>
      </c>
      <c r="G470">
        <v>0.31</v>
      </c>
      <c r="H470">
        <v>0.01</v>
      </c>
      <c r="I470">
        <v>0.73</v>
      </c>
      <c r="J470">
        <v>0.78</v>
      </c>
      <c r="K470" s="4" t="s">
        <v>547</v>
      </c>
      <c r="L470" s="20" t="s">
        <v>1202</v>
      </c>
      <c r="M470" t="str">
        <f t="shared" ca="1" si="45"/>
        <v>Sin Reproceso</v>
      </c>
      <c r="N470" t="str">
        <f t="shared" ca="1" si="46"/>
        <v>LOTE B</v>
      </c>
      <c r="O470" t="str">
        <f t="shared" ca="1" si="47"/>
        <v>50 Kilos</v>
      </c>
      <c r="P470">
        <f t="shared" ca="1" si="48"/>
        <v>2.9822762400629865E-2</v>
      </c>
      <c r="Q470">
        <f t="shared" ca="1" si="48"/>
        <v>0.65647821862528255</v>
      </c>
      <c r="R470">
        <f t="shared" ca="1" si="48"/>
        <v>0.81630414987257494</v>
      </c>
      <c r="V470">
        <f t="shared" si="50"/>
        <v>0.66</v>
      </c>
      <c r="W470">
        <f t="shared" si="50"/>
        <v>0.03</v>
      </c>
      <c r="X470">
        <f t="shared" si="50"/>
        <v>-0.31</v>
      </c>
      <c r="Y470">
        <f t="shared" si="49"/>
        <v>0.31</v>
      </c>
      <c r="Z470">
        <f t="shared" si="49"/>
        <v>0.01</v>
      </c>
      <c r="AA470">
        <f t="shared" si="49"/>
        <v>0.73</v>
      </c>
      <c r="AB470">
        <f t="shared" si="43"/>
        <v>0.78</v>
      </c>
    </row>
    <row r="471" spans="1:28" x14ac:dyDescent="0.3">
      <c r="A471" s="2" t="s">
        <v>537</v>
      </c>
      <c r="B471" s="2" t="s">
        <v>469</v>
      </c>
      <c r="C471" s="2" t="s">
        <v>545</v>
      </c>
      <c r="D471">
        <v>0.47</v>
      </c>
      <c r="E471">
        <v>0.04</v>
      </c>
      <c r="F471">
        <v>-0.17</v>
      </c>
      <c r="G471">
        <v>0.18</v>
      </c>
      <c r="H471">
        <v>0.03</v>
      </c>
      <c r="I471">
        <v>0.5</v>
      </c>
      <c r="J471">
        <v>0.52</v>
      </c>
      <c r="K471" s="4" t="s">
        <v>547</v>
      </c>
      <c r="L471" s="20" t="s">
        <v>1202</v>
      </c>
      <c r="M471" t="str">
        <f t="shared" ca="1" si="45"/>
        <v>Sin Reproceso</v>
      </c>
      <c r="N471" t="str">
        <f t="shared" ca="1" si="46"/>
        <v>LOTE B</v>
      </c>
      <c r="O471" t="str">
        <f t="shared" ca="1" si="47"/>
        <v>200 Kilos</v>
      </c>
      <c r="P471">
        <f t="shared" ca="1" si="48"/>
        <v>0.54340871937125024</v>
      </c>
      <c r="Q471">
        <f t="shared" ca="1" si="48"/>
        <v>0.49458291134494492</v>
      </c>
      <c r="R471">
        <f t="shared" ca="1" si="48"/>
        <v>0.86543686285950738</v>
      </c>
      <c r="V471">
        <f t="shared" si="50"/>
        <v>0.47</v>
      </c>
      <c r="W471">
        <f t="shared" si="50"/>
        <v>0.04</v>
      </c>
      <c r="X471">
        <f t="shared" si="50"/>
        <v>-0.17</v>
      </c>
      <c r="Y471">
        <f t="shared" si="49"/>
        <v>0.18</v>
      </c>
      <c r="Z471">
        <f t="shared" si="49"/>
        <v>0.03</v>
      </c>
      <c r="AA471">
        <f t="shared" si="49"/>
        <v>0.5</v>
      </c>
      <c r="AB471">
        <f t="shared" si="43"/>
        <v>0.52</v>
      </c>
    </row>
    <row r="472" spans="1:28" x14ac:dyDescent="0.3">
      <c r="A472" s="2" t="s">
        <v>537</v>
      </c>
      <c r="B472" s="2" t="s">
        <v>470</v>
      </c>
      <c r="C472" s="2" t="s">
        <v>545</v>
      </c>
      <c r="D472">
        <v>0.37</v>
      </c>
      <c r="E472">
        <v>0.03</v>
      </c>
      <c r="F472">
        <v>-0.21</v>
      </c>
      <c r="G472">
        <v>0.21</v>
      </c>
      <c r="H472">
        <v>0.02</v>
      </c>
      <c r="I472">
        <v>0.43</v>
      </c>
      <c r="J472">
        <v>0.46</v>
      </c>
      <c r="K472" s="4" t="s">
        <v>547</v>
      </c>
      <c r="L472" s="20" t="s">
        <v>1202</v>
      </c>
      <c r="M472" t="str">
        <f t="shared" ca="1" si="45"/>
        <v>Sin Reproceso</v>
      </c>
      <c r="N472" t="str">
        <f t="shared" ca="1" si="46"/>
        <v>LOTE A</v>
      </c>
      <c r="O472" t="str">
        <f t="shared" ca="1" si="47"/>
        <v>400 kilos</v>
      </c>
      <c r="P472">
        <f t="shared" ca="1" si="48"/>
        <v>0.86429540738939403</v>
      </c>
      <c r="Q472">
        <f t="shared" ca="1" si="48"/>
        <v>0.34989870047422433</v>
      </c>
      <c r="R472">
        <f t="shared" ca="1" si="48"/>
        <v>0.55227825739389502</v>
      </c>
      <c r="V472">
        <f t="shared" si="50"/>
        <v>0.37</v>
      </c>
      <c r="W472">
        <f t="shared" si="50"/>
        <v>0.03</v>
      </c>
      <c r="X472">
        <f t="shared" si="50"/>
        <v>-0.21</v>
      </c>
      <c r="Y472">
        <f t="shared" si="49"/>
        <v>0.21</v>
      </c>
      <c r="Z472">
        <f t="shared" si="49"/>
        <v>0.02</v>
      </c>
      <c r="AA472">
        <f t="shared" si="49"/>
        <v>0.43</v>
      </c>
      <c r="AB472">
        <f t="shared" si="43"/>
        <v>0.46</v>
      </c>
    </row>
    <row r="473" spans="1:28" x14ac:dyDescent="0.3">
      <c r="A473" s="2" t="s">
        <v>537</v>
      </c>
      <c r="B473" s="2" t="s">
        <v>471</v>
      </c>
      <c r="C473" s="2" t="s">
        <v>545</v>
      </c>
      <c r="D473">
        <v>-0.22</v>
      </c>
      <c r="E473">
        <v>7.0000000000000007E-2</v>
      </c>
      <c r="F473">
        <v>-0.08</v>
      </c>
      <c r="G473">
        <v>0.08</v>
      </c>
      <c r="H473">
        <v>7.0000000000000007E-2</v>
      </c>
      <c r="I473">
        <v>0.25</v>
      </c>
      <c r="J473">
        <v>0.26</v>
      </c>
      <c r="K473" s="4" t="s">
        <v>547</v>
      </c>
      <c r="L473" s="20" t="s">
        <v>1202</v>
      </c>
      <c r="M473" t="str">
        <f t="shared" ca="1" si="45"/>
        <v>Sin Reproceso</v>
      </c>
      <c r="N473" t="str">
        <f t="shared" ca="1" si="46"/>
        <v>LOTE B</v>
      </c>
      <c r="O473" t="str">
        <f t="shared" ca="1" si="47"/>
        <v>200 Kilos</v>
      </c>
      <c r="P473">
        <f t="shared" ca="1" si="48"/>
        <v>0.37174507650867128</v>
      </c>
      <c r="Q473">
        <f t="shared" ca="1" si="48"/>
        <v>0.63414643627420464</v>
      </c>
      <c r="R473">
        <f t="shared" ca="1" si="48"/>
        <v>0.31581556142567901</v>
      </c>
      <c r="V473">
        <f t="shared" si="50"/>
        <v>-0.22</v>
      </c>
      <c r="W473">
        <f t="shared" si="50"/>
        <v>7.0000000000000007E-2</v>
      </c>
      <c r="X473">
        <f t="shared" si="50"/>
        <v>-0.08</v>
      </c>
      <c r="Y473">
        <f t="shared" si="49"/>
        <v>0.08</v>
      </c>
      <c r="Z473">
        <f t="shared" si="49"/>
        <v>7.0000000000000007E-2</v>
      </c>
      <c r="AA473">
        <f t="shared" si="49"/>
        <v>0.25</v>
      </c>
      <c r="AB473">
        <f t="shared" si="43"/>
        <v>0.26</v>
      </c>
    </row>
    <row r="474" spans="1:28" x14ac:dyDescent="0.3">
      <c r="A474" s="2" t="s">
        <v>537</v>
      </c>
      <c r="B474" s="2" t="s">
        <v>472</v>
      </c>
      <c r="C474" s="2" t="s">
        <v>545</v>
      </c>
      <c r="D474">
        <v>-0.57999999999999996</v>
      </c>
      <c r="E474">
        <v>0.13</v>
      </c>
      <c r="F474">
        <v>-0.01</v>
      </c>
      <c r="G474">
        <v>0.02</v>
      </c>
      <c r="H474">
        <v>0.13</v>
      </c>
      <c r="I474">
        <v>0.6</v>
      </c>
      <c r="J474">
        <v>0.6</v>
      </c>
      <c r="K474" s="4" t="s">
        <v>547</v>
      </c>
      <c r="L474" s="20" t="s">
        <v>1202</v>
      </c>
      <c r="M474" t="str">
        <f t="shared" ca="1" si="45"/>
        <v>Sin Reproceso</v>
      </c>
      <c r="N474" t="str">
        <f t="shared" ca="1" si="46"/>
        <v>LOTE B</v>
      </c>
      <c r="O474" t="str">
        <f t="shared" ca="1" si="47"/>
        <v>200 Kilos</v>
      </c>
      <c r="P474">
        <f t="shared" ca="1" si="48"/>
        <v>0.30255030549233841</v>
      </c>
      <c r="Q474">
        <f t="shared" ca="1" si="48"/>
        <v>0.58120785082667514</v>
      </c>
      <c r="R474">
        <f t="shared" ca="1" si="48"/>
        <v>0.15065294655682826</v>
      </c>
      <c r="V474">
        <f t="shared" si="50"/>
        <v>-0.57999999999999996</v>
      </c>
      <c r="W474">
        <f t="shared" si="50"/>
        <v>0.13</v>
      </c>
      <c r="X474">
        <f t="shared" si="50"/>
        <v>-0.01</v>
      </c>
      <c r="Y474">
        <f t="shared" si="49"/>
        <v>0.02</v>
      </c>
      <c r="Z474">
        <f t="shared" si="49"/>
        <v>0.13</v>
      </c>
      <c r="AA474">
        <f t="shared" si="49"/>
        <v>0.6</v>
      </c>
      <c r="AB474">
        <f t="shared" si="43"/>
        <v>0.6</v>
      </c>
    </row>
    <row r="475" spans="1:28" x14ac:dyDescent="0.3">
      <c r="A475" s="2" t="s">
        <v>537</v>
      </c>
      <c r="B475" s="2" t="s">
        <v>473</v>
      </c>
      <c r="C475" s="2" t="s">
        <v>545</v>
      </c>
      <c r="D475">
        <v>-0.56999999999999995</v>
      </c>
      <c r="E475">
        <v>0.1</v>
      </c>
      <c r="F475">
        <v>-0.02</v>
      </c>
      <c r="G475">
        <v>0.03</v>
      </c>
      <c r="H475">
        <v>0.09</v>
      </c>
      <c r="I475">
        <v>0.57999999999999996</v>
      </c>
      <c r="J475">
        <v>0.56999999999999995</v>
      </c>
      <c r="K475" s="4" t="s">
        <v>547</v>
      </c>
      <c r="L475" s="20" t="s">
        <v>1202</v>
      </c>
      <c r="M475" t="str">
        <f t="shared" ca="1" si="45"/>
        <v>Sin Reproceso</v>
      </c>
      <c r="N475" t="str">
        <f t="shared" ca="1" si="46"/>
        <v>LOTE C</v>
      </c>
      <c r="O475" t="str">
        <f t="shared" ca="1" si="47"/>
        <v>200 Kilos</v>
      </c>
      <c r="P475">
        <f t="shared" ca="1" si="48"/>
        <v>0.62688732831955318</v>
      </c>
      <c r="Q475">
        <f t="shared" ca="1" si="48"/>
        <v>0.71576836247763809</v>
      </c>
      <c r="R475">
        <f t="shared" ca="1" si="48"/>
        <v>0.37346776554028194</v>
      </c>
      <c r="V475">
        <f t="shared" si="50"/>
        <v>-0.56999999999999995</v>
      </c>
      <c r="W475">
        <f t="shared" si="50"/>
        <v>0.1</v>
      </c>
      <c r="X475">
        <f t="shared" si="50"/>
        <v>-0.02</v>
      </c>
      <c r="Y475">
        <f t="shared" si="49"/>
        <v>0.03</v>
      </c>
      <c r="Z475">
        <f t="shared" si="49"/>
        <v>0.09</v>
      </c>
      <c r="AA475">
        <f t="shared" si="49"/>
        <v>0.57999999999999996</v>
      </c>
      <c r="AB475">
        <f t="shared" si="43"/>
        <v>0.56999999999999995</v>
      </c>
    </row>
    <row r="476" spans="1:28" x14ac:dyDescent="0.3">
      <c r="A476" s="2" t="s">
        <v>537</v>
      </c>
      <c r="B476" s="2" t="s">
        <v>474</v>
      </c>
      <c r="C476" s="2" t="s">
        <v>545</v>
      </c>
      <c r="D476">
        <v>-0.7</v>
      </c>
      <c r="E476">
        <v>0.21</v>
      </c>
      <c r="F476">
        <v>-0.04</v>
      </c>
      <c r="G476">
        <v>0.06</v>
      </c>
      <c r="H476">
        <v>0.2</v>
      </c>
      <c r="I476">
        <v>0.73</v>
      </c>
      <c r="J476">
        <v>0.74</v>
      </c>
      <c r="K476" s="4" t="s">
        <v>547</v>
      </c>
      <c r="L476" s="20" t="s">
        <v>1202</v>
      </c>
      <c r="M476" t="str">
        <f t="shared" ca="1" si="45"/>
        <v>Sin Reproceso</v>
      </c>
      <c r="N476" t="str">
        <f t="shared" ca="1" si="46"/>
        <v>LOTE A</v>
      </c>
      <c r="O476" t="str">
        <f t="shared" ca="1" si="47"/>
        <v>400 kilos</v>
      </c>
      <c r="P476">
        <f t="shared" ca="1" si="48"/>
        <v>0.8408391995753467</v>
      </c>
      <c r="Q476">
        <f t="shared" ca="1" si="48"/>
        <v>0.34671471204724968</v>
      </c>
      <c r="R476">
        <f t="shared" ca="1" si="48"/>
        <v>0.26999319087755758</v>
      </c>
      <c r="V476">
        <f t="shared" si="50"/>
        <v>-0.7</v>
      </c>
      <c r="W476">
        <f t="shared" si="50"/>
        <v>0.21</v>
      </c>
      <c r="X476">
        <f t="shared" si="50"/>
        <v>-0.04</v>
      </c>
      <c r="Y476">
        <f t="shared" si="49"/>
        <v>0.06</v>
      </c>
      <c r="Z476">
        <f t="shared" si="49"/>
        <v>0.2</v>
      </c>
      <c r="AA476">
        <f t="shared" si="49"/>
        <v>0.73</v>
      </c>
      <c r="AB476">
        <f t="shared" si="43"/>
        <v>0.74</v>
      </c>
    </row>
    <row r="477" spans="1:28" x14ac:dyDescent="0.3">
      <c r="A477" s="2" t="s">
        <v>537</v>
      </c>
      <c r="B477" s="2" t="s">
        <v>475</v>
      </c>
      <c r="C477" s="2" t="s">
        <v>545</v>
      </c>
      <c r="D477">
        <v>-0.87</v>
      </c>
      <c r="E477">
        <v>0.1</v>
      </c>
      <c r="F477">
        <v>0</v>
      </c>
      <c r="G477">
        <v>0.01</v>
      </c>
      <c r="H477">
        <v>0.1</v>
      </c>
      <c r="I477">
        <v>0.88</v>
      </c>
      <c r="J477">
        <v>0.86</v>
      </c>
      <c r="K477" s="4" t="s">
        <v>547</v>
      </c>
      <c r="L477" s="20" t="s">
        <v>1202</v>
      </c>
      <c r="M477" t="str">
        <f t="shared" ca="1" si="45"/>
        <v>Sin Reproceso</v>
      </c>
      <c r="N477" t="str">
        <f t="shared" ca="1" si="46"/>
        <v>LOTE B</v>
      </c>
      <c r="O477" t="str">
        <f t="shared" ca="1" si="47"/>
        <v>200 Kilos</v>
      </c>
      <c r="P477">
        <f t="shared" ca="1" si="48"/>
        <v>0.66610178801920195</v>
      </c>
      <c r="Q477">
        <f t="shared" ca="1" si="48"/>
        <v>0.59070314823051628</v>
      </c>
      <c r="R477">
        <f t="shared" ca="1" si="48"/>
        <v>0.47226818943130278</v>
      </c>
      <c r="V477">
        <f t="shared" si="50"/>
        <v>-0.87</v>
      </c>
      <c r="W477">
        <f t="shared" si="50"/>
        <v>0.1</v>
      </c>
      <c r="X477">
        <f t="shared" si="50"/>
        <v>0</v>
      </c>
      <c r="Y477">
        <f t="shared" si="49"/>
        <v>0.01</v>
      </c>
      <c r="Z477">
        <f t="shared" si="49"/>
        <v>0.1</v>
      </c>
      <c r="AA477">
        <f t="shared" si="49"/>
        <v>0.88</v>
      </c>
      <c r="AB477">
        <f t="shared" si="43"/>
        <v>0.86</v>
      </c>
    </row>
    <row r="478" spans="1:28" x14ac:dyDescent="0.3">
      <c r="A478" s="2" t="s">
        <v>537</v>
      </c>
      <c r="B478" s="2" t="s">
        <v>476</v>
      </c>
      <c r="C478" s="2" t="s">
        <v>545</v>
      </c>
      <c r="D478">
        <v>-0.61</v>
      </c>
      <c r="E478">
        <v>0.06</v>
      </c>
      <c r="F478">
        <v>7.0000000000000007E-2</v>
      </c>
      <c r="G478">
        <v>-7.0000000000000007E-2</v>
      </c>
      <c r="H478">
        <v>7.0000000000000007E-2</v>
      </c>
      <c r="I478">
        <v>0.62</v>
      </c>
      <c r="J478">
        <v>0.61</v>
      </c>
      <c r="K478" s="4" t="s">
        <v>547</v>
      </c>
      <c r="L478" s="20" t="s">
        <v>1202</v>
      </c>
      <c r="M478" t="str">
        <f t="shared" ca="1" si="45"/>
        <v>Sin Reproceso</v>
      </c>
      <c r="N478" t="str">
        <f t="shared" ca="1" si="46"/>
        <v>LOTE B</v>
      </c>
      <c r="O478" t="str">
        <f t="shared" ca="1" si="47"/>
        <v>400 kilos</v>
      </c>
      <c r="P478">
        <f t="shared" ca="1" si="48"/>
        <v>0.83234544436583657</v>
      </c>
      <c r="Q478">
        <f t="shared" ca="1" si="48"/>
        <v>0.43237990583165942</v>
      </c>
      <c r="R478">
        <f t="shared" ca="1" si="48"/>
        <v>0.91100043946118026</v>
      </c>
      <c r="V478">
        <f t="shared" si="50"/>
        <v>-0.61</v>
      </c>
      <c r="W478">
        <f t="shared" si="50"/>
        <v>0.06</v>
      </c>
      <c r="X478">
        <f t="shared" si="50"/>
        <v>7.0000000000000007E-2</v>
      </c>
      <c r="Y478">
        <f t="shared" si="49"/>
        <v>-7.0000000000000007E-2</v>
      </c>
      <c r="Z478">
        <f t="shared" si="49"/>
        <v>7.0000000000000007E-2</v>
      </c>
      <c r="AA478">
        <f t="shared" si="49"/>
        <v>0.62</v>
      </c>
      <c r="AB478">
        <f t="shared" si="43"/>
        <v>0.61</v>
      </c>
    </row>
    <row r="479" spans="1:28" x14ac:dyDescent="0.3">
      <c r="A479" s="2" t="s">
        <v>537</v>
      </c>
      <c r="B479" s="2" t="s">
        <v>477</v>
      </c>
      <c r="C479" s="2" t="s">
        <v>545</v>
      </c>
      <c r="D479">
        <v>-0.74</v>
      </c>
      <c r="E479">
        <v>7.0000000000000007E-2</v>
      </c>
      <c r="F479">
        <v>0.02</v>
      </c>
      <c r="G479">
        <v>-0.01</v>
      </c>
      <c r="H479">
        <v>7.0000000000000007E-2</v>
      </c>
      <c r="I479">
        <v>0.74</v>
      </c>
      <c r="J479">
        <v>0.73</v>
      </c>
      <c r="K479" s="4" t="s">
        <v>547</v>
      </c>
      <c r="L479" s="20" t="s">
        <v>1202</v>
      </c>
      <c r="M479" t="str">
        <f t="shared" ca="1" si="45"/>
        <v>Sin Reproceso</v>
      </c>
      <c r="N479" t="str">
        <f t="shared" ca="1" si="46"/>
        <v>LOTE B</v>
      </c>
      <c r="O479" t="str">
        <f t="shared" ca="1" si="47"/>
        <v>200 Kilos</v>
      </c>
      <c r="P479">
        <f t="shared" ca="1" si="48"/>
        <v>0.48226322914867281</v>
      </c>
      <c r="Q479">
        <f t="shared" ca="1" si="48"/>
        <v>0.48176562683919344</v>
      </c>
      <c r="R479">
        <f t="shared" ca="1" si="48"/>
        <v>0.69326045392806357</v>
      </c>
      <c r="V479">
        <f t="shared" si="50"/>
        <v>-0.74</v>
      </c>
      <c r="W479">
        <f t="shared" si="50"/>
        <v>7.0000000000000007E-2</v>
      </c>
      <c r="X479">
        <f t="shared" si="50"/>
        <v>0.02</v>
      </c>
      <c r="Y479">
        <f t="shared" si="49"/>
        <v>-0.01</v>
      </c>
      <c r="Z479">
        <f t="shared" si="49"/>
        <v>7.0000000000000007E-2</v>
      </c>
      <c r="AA479">
        <f t="shared" si="49"/>
        <v>0.74</v>
      </c>
      <c r="AB479">
        <f t="shared" si="43"/>
        <v>0.73</v>
      </c>
    </row>
    <row r="480" spans="1:28" x14ac:dyDescent="0.3">
      <c r="A480" s="2" t="s">
        <v>537</v>
      </c>
      <c r="B480" s="2" t="s">
        <v>478</v>
      </c>
      <c r="C480" s="2" t="s">
        <v>545</v>
      </c>
      <c r="D480">
        <v>-0.56999999999999995</v>
      </c>
      <c r="E480">
        <v>0.12</v>
      </c>
      <c r="F480">
        <v>-0.03</v>
      </c>
      <c r="G480">
        <v>0.04</v>
      </c>
      <c r="H480">
        <v>0.12</v>
      </c>
      <c r="I480">
        <v>0.57999999999999996</v>
      </c>
      <c r="J480">
        <v>0.57999999999999996</v>
      </c>
      <c r="K480" s="4" t="s">
        <v>547</v>
      </c>
      <c r="L480" s="20" t="s">
        <v>1202</v>
      </c>
      <c r="M480" t="str">
        <f t="shared" ca="1" si="45"/>
        <v>Sin Reproceso</v>
      </c>
      <c r="N480" t="str">
        <f t="shared" ca="1" si="46"/>
        <v>LOTE A</v>
      </c>
      <c r="O480" t="str">
        <f t="shared" ca="1" si="47"/>
        <v>200 Kilos</v>
      </c>
      <c r="P480">
        <f t="shared" ca="1" si="48"/>
        <v>0.54932739763968397</v>
      </c>
      <c r="Q480">
        <f t="shared" ca="1" si="48"/>
        <v>0.22960608685647022</v>
      </c>
      <c r="R480">
        <f t="shared" ca="1" si="48"/>
        <v>0.13701473876788151</v>
      </c>
      <c r="V480">
        <f t="shared" si="50"/>
        <v>-0.56999999999999995</v>
      </c>
      <c r="W480">
        <f t="shared" si="50"/>
        <v>0.12</v>
      </c>
      <c r="X480">
        <f t="shared" si="50"/>
        <v>-0.03</v>
      </c>
      <c r="Y480">
        <f t="shared" si="49"/>
        <v>0.04</v>
      </c>
      <c r="Z480">
        <f t="shared" si="49"/>
        <v>0.12</v>
      </c>
      <c r="AA480">
        <f t="shared" si="49"/>
        <v>0.57999999999999996</v>
      </c>
      <c r="AB480">
        <f t="shared" si="43"/>
        <v>0.57999999999999996</v>
      </c>
    </row>
    <row r="481" spans="1:28" x14ac:dyDescent="0.3">
      <c r="A481" s="2" t="s">
        <v>537</v>
      </c>
      <c r="B481" s="2" t="s">
        <v>479</v>
      </c>
      <c r="C481" s="2" t="s">
        <v>545</v>
      </c>
      <c r="D481">
        <v>-0.33</v>
      </c>
      <c r="E481">
        <v>7.0000000000000007E-2</v>
      </c>
      <c r="F481">
        <v>-0.11</v>
      </c>
      <c r="G481">
        <v>0.12</v>
      </c>
      <c r="H481">
        <v>0.06</v>
      </c>
      <c r="I481">
        <v>0.35</v>
      </c>
      <c r="J481">
        <v>0.37</v>
      </c>
      <c r="K481" s="4" t="s">
        <v>547</v>
      </c>
      <c r="L481" s="20" t="s">
        <v>1202</v>
      </c>
      <c r="M481" t="str">
        <f t="shared" ca="1" si="45"/>
        <v>Sin Reproceso</v>
      </c>
      <c r="N481" t="str">
        <f t="shared" ca="1" si="46"/>
        <v>LOTE A</v>
      </c>
      <c r="O481" t="str">
        <f t="shared" ca="1" si="47"/>
        <v>100 Kilos</v>
      </c>
      <c r="P481">
        <f t="shared" ca="1" si="48"/>
        <v>0.12977481475924313</v>
      </c>
      <c r="Q481">
        <f t="shared" ca="1" si="48"/>
        <v>0.1028925248322764</v>
      </c>
      <c r="R481">
        <f t="shared" ca="1" si="48"/>
        <v>0.38267808058979824</v>
      </c>
      <c r="V481">
        <f t="shared" si="50"/>
        <v>-0.33</v>
      </c>
      <c r="W481">
        <f t="shared" si="50"/>
        <v>7.0000000000000007E-2</v>
      </c>
      <c r="X481">
        <f t="shared" si="50"/>
        <v>-0.11</v>
      </c>
      <c r="Y481">
        <f t="shared" si="49"/>
        <v>0.12</v>
      </c>
      <c r="Z481">
        <f t="shared" si="49"/>
        <v>0.06</v>
      </c>
      <c r="AA481">
        <f t="shared" si="49"/>
        <v>0.35</v>
      </c>
      <c r="AB481">
        <f t="shared" si="43"/>
        <v>0.37</v>
      </c>
    </row>
    <row r="482" spans="1:28" x14ac:dyDescent="0.3">
      <c r="A482" s="2" t="s">
        <v>537</v>
      </c>
      <c r="B482" s="2" t="s">
        <v>480</v>
      </c>
      <c r="C482" s="2" t="s">
        <v>545</v>
      </c>
      <c r="D482">
        <v>-0.67</v>
      </c>
      <c r="E482">
        <v>0.1</v>
      </c>
      <c r="F482">
        <v>-0.08</v>
      </c>
      <c r="G482">
        <v>0.09</v>
      </c>
      <c r="H482">
        <v>0.09</v>
      </c>
      <c r="I482">
        <v>0.69</v>
      </c>
      <c r="J482">
        <v>0.68</v>
      </c>
      <c r="K482" s="4" t="s">
        <v>547</v>
      </c>
      <c r="L482" s="20" t="s">
        <v>1202</v>
      </c>
      <c r="M482" t="str">
        <f t="shared" ca="1" si="45"/>
        <v>Sin Reproceso</v>
      </c>
      <c r="N482" t="str">
        <f t="shared" ca="1" si="46"/>
        <v>LOTE B</v>
      </c>
      <c r="O482" t="str">
        <f t="shared" ca="1" si="47"/>
        <v>200 Kilos</v>
      </c>
      <c r="P482">
        <f t="shared" ca="1" si="48"/>
        <v>0.38793196440176492</v>
      </c>
      <c r="Q482">
        <f t="shared" ca="1" si="48"/>
        <v>0.46436206673243829</v>
      </c>
      <c r="R482">
        <f t="shared" ca="1" si="48"/>
        <v>0.16998561558528058</v>
      </c>
      <c r="V482">
        <f t="shared" si="50"/>
        <v>-0.67</v>
      </c>
      <c r="W482">
        <f t="shared" si="50"/>
        <v>0.1</v>
      </c>
      <c r="X482">
        <f t="shared" si="50"/>
        <v>-0.08</v>
      </c>
      <c r="Y482">
        <f t="shared" si="49"/>
        <v>0.09</v>
      </c>
      <c r="Z482">
        <f t="shared" si="49"/>
        <v>0.09</v>
      </c>
      <c r="AA482">
        <f t="shared" si="49"/>
        <v>0.69</v>
      </c>
      <c r="AB482">
        <f t="shared" si="43"/>
        <v>0.68</v>
      </c>
    </row>
    <row r="483" spans="1:28" x14ac:dyDescent="0.3">
      <c r="A483" s="2" t="s">
        <v>537</v>
      </c>
      <c r="B483" s="2" t="s">
        <v>481</v>
      </c>
      <c r="C483" s="2" t="s">
        <v>545</v>
      </c>
      <c r="D483">
        <v>-0.71</v>
      </c>
      <c r="E483">
        <v>-0.08</v>
      </c>
      <c r="F483">
        <v>0.1</v>
      </c>
      <c r="G483">
        <v>-0.1</v>
      </c>
      <c r="H483">
        <v>-7.0000000000000007E-2</v>
      </c>
      <c r="I483">
        <v>0.72</v>
      </c>
      <c r="J483">
        <v>0.71</v>
      </c>
      <c r="K483" s="4" t="s">
        <v>547</v>
      </c>
      <c r="L483" s="20" t="s">
        <v>1202</v>
      </c>
      <c r="M483" t="str">
        <f t="shared" ca="1" si="45"/>
        <v>Sin Reproceso</v>
      </c>
      <c r="N483" t="str">
        <f t="shared" ca="1" si="46"/>
        <v>LOTE B</v>
      </c>
      <c r="O483" t="str">
        <f t="shared" ca="1" si="47"/>
        <v>200 Kilos</v>
      </c>
      <c r="P483">
        <f t="shared" ca="1" si="48"/>
        <v>0.3315412120811303</v>
      </c>
      <c r="Q483">
        <f t="shared" ca="1" si="48"/>
        <v>0.53440679465175722</v>
      </c>
      <c r="R483">
        <f t="shared" ca="1" si="48"/>
        <v>0.30502042869964241</v>
      </c>
      <c r="V483">
        <f t="shared" si="50"/>
        <v>-0.71</v>
      </c>
      <c r="W483">
        <f t="shared" si="50"/>
        <v>-0.08</v>
      </c>
      <c r="X483">
        <f t="shared" si="50"/>
        <v>0.1</v>
      </c>
      <c r="Y483">
        <f t="shared" si="49"/>
        <v>-0.1</v>
      </c>
      <c r="Z483">
        <f t="shared" si="49"/>
        <v>-7.0000000000000007E-2</v>
      </c>
      <c r="AA483">
        <f t="shared" si="49"/>
        <v>0.72</v>
      </c>
      <c r="AB483">
        <f t="shared" si="43"/>
        <v>0.71</v>
      </c>
    </row>
    <row r="484" spans="1:28" x14ac:dyDescent="0.3">
      <c r="A484" s="2" t="s">
        <v>537</v>
      </c>
      <c r="B484" s="2" t="s">
        <v>482</v>
      </c>
      <c r="C484" s="2" t="s">
        <v>545</v>
      </c>
      <c r="D484">
        <v>-0.83</v>
      </c>
      <c r="E484">
        <v>7.0000000000000007E-2</v>
      </c>
      <c r="F484">
        <v>0.02</v>
      </c>
      <c r="G484">
        <v>-0.01</v>
      </c>
      <c r="H484">
        <v>7.0000000000000007E-2</v>
      </c>
      <c r="I484">
        <v>0.84</v>
      </c>
      <c r="J484">
        <v>0.82</v>
      </c>
      <c r="K484" s="4" t="s">
        <v>547</v>
      </c>
      <c r="L484" s="20" t="s">
        <v>1202</v>
      </c>
      <c r="M484" t="str">
        <f t="shared" ca="1" si="45"/>
        <v>Sin Reproceso</v>
      </c>
      <c r="N484" t="str">
        <f t="shared" ca="1" si="46"/>
        <v>LOTE A</v>
      </c>
      <c r="O484" t="str">
        <f t="shared" ca="1" si="47"/>
        <v>200 Kilos</v>
      </c>
      <c r="P484">
        <f t="shared" ca="1" si="48"/>
        <v>0.3655436542030911</v>
      </c>
      <c r="Q484">
        <f t="shared" ca="1" si="48"/>
        <v>0.31078177920884709</v>
      </c>
      <c r="R484">
        <f t="shared" ca="1" si="48"/>
        <v>7.2019864905997988E-2</v>
      </c>
      <c r="V484">
        <f t="shared" si="50"/>
        <v>-0.83</v>
      </c>
      <c r="W484">
        <f t="shared" si="50"/>
        <v>7.0000000000000007E-2</v>
      </c>
      <c r="X484">
        <f t="shared" si="50"/>
        <v>0.02</v>
      </c>
      <c r="Y484">
        <f t="shared" si="49"/>
        <v>-0.01</v>
      </c>
      <c r="Z484">
        <f t="shared" si="49"/>
        <v>7.0000000000000007E-2</v>
      </c>
      <c r="AA484">
        <f t="shared" si="49"/>
        <v>0.84</v>
      </c>
      <c r="AB484">
        <f t="shared" si="43"/>
        <v>0.82</v>
      </c>
    </row>
    <row r="485" spans="1:28" x14ac:dyDescent="0.3">
      <c r="A485" s="2" t="s">
        <v>537</v>
      </c>
      <c r="B485" s="2" t="s">
        <v>483</v>
      </c>
      <c r="C485" s="2" t="s">
        <v>545</v>
      </c>
      <c r="D485">
        <v>-0.59</v>
      </c>
      <c r="E485">
        <v>0.12</v>
      </c>
      <c r="F485">
        <v>-0.06</v>
      </c>
      <c r="G485">
        <v>7.0000000000000007E-2</v>
      </c>
      <c r="H485">
        <v>0.12</v>
      </c>
      <c r="I485">
        <v>0.61</v>
      </c>
      <c r="J485">
        <v>0.61</v>
      </c>
      <c r="K485" s="4" t="s">
        <v>547</v>
      </c>
      <c r="L485" s="20" t="s">
        <v>1202</v>
      </c>
      <c r="M485" t="str">
        <f t="shared" ca="1" si="45"/>
        <v>Reproceso</v>
      </c>
      <c r="N485" t="str">
        <f t="shared" ca="1" si="46"/>
        <v>LOTE B</v>
      </c>
      <c r="O485" t="str">
        <f t="shared" ca="1" si="47"/>
        <v>200 Kilos</v>
      </c>
      <c r="P485">
        <f t="shared" ca="1" si="48"/>
        <v>0.39168020375803048</v>
      </c>
      <c r="Q485">
        <f t="shared" ca="1" si="48"/>
        <v>0.351790153438439</v>
      </c>
      <c r="R485">
        <f t="shared" ca="1" si="48"/>
        <v>6.3494249953722881E-2</v>
      </c>
      <c r="V485">
        <f t="shared" si="50"/>
        <v>-0.59</v>
      </c>
      <c r="W485">
        <f t="shared" si="50"/>
        <v>0.12</v>
      </c>
      <c r="X485">
        <f t="shared" si="50"/>
        <v>-0.06</v>
      </c>
      <c r="Y485">
        <f t="shared" si="49"/>
        <v>7.0000000000000007E-2</v>
      </c>
      <c r="Z485">
        <f t="shared" si="49"/>
        <v>0.12</v>
      </c>
      <c r="AA485">
        <f t="shared" si="49"/>
        <v>0.61</v>
      </c>
      <c r="AB485">
        <f t="shared" si="43"/>
        <v>0.61</v>
      </c>
    </row>
    <row r="486" spans="1:28" x14ac:dyDescent="0.3">
      <c r="A486" s="2" t="s">
        <v>537</v>
      </c>
      <c r="B486" s="2" t="s">
        <v>484</v>
      </c>
      <c r="C486" s="2" t="s">
        <v>545</v>
      </c>
      <c r="D486">
        <v>-0.14000000000000001</v>
      </c>
      <c r="E486">
        <v>0.02</v>
      </c>
      <c r="F486">
        <v>0.02</v>
      </c>
      <c r="G486">
        <v>-0.02</v>
      </c>
      <c r="H486">
        <v>0.02</v>
      </c>
      <c r="I486">
        <v>0.14000000000000001</v>
      </c>
      <c r="J486">
        <v>0.14000000000000001</v>
      </c>
      <c r="K486" s="4" t="s">
        <v>547</v>
      </c>
      <c r="L486" s="20" t="s">
        <v>1202</v>
      </c>
      <c r="M486" t="str">
        <f t="shared" ca="1" si="45"/>
        <v>Sin Reproceso</v>
      </c>
      <c r="N486" t="str">
        <f t="shared" ca="1" si="46"/>
        <v>LOTE C</v>
      </c>
      <c r="O486" t="str">
        <f t="shared" ca="1" si="47"/>
        <v>200 Kilos</v>
      </c>
      <c r="P486">
        <f t="shared" ca="1" si="48"/>
        <v>0.57244929607562189</v>
      </c>
      <c r="Q486">
        <f t="shared" ca="1" si="48"/>
        <v>0.98835938283384184</v>
      </c>
      <c r="R486">
        <f t="shared" ca="1" si="48"/>
        <v>0.20415687580092956</v>
      </c>
      <c r="V486">
        <f t="shared" si="50"/>
        <v>-0.14000000000000001</v>
      </c>
      <c r="W486">
        <f t="shared" si="50"/>
        <v>0.02</v>
      </c>
      <c r="X486">
        <f t="shared" si="50"/>
        <v>0.02</v>
      </c>
      <c r="Y486">
        <f t="shared" si="49"/>
        <v>-0.02</v>
      </c>
      <c r="Z486">
        <f t="shared" si="49"/>
        <v>0.02</v>
      </c>
      <c r="AA486">
        <f t="shared" si="49"/>
        <v>0.14000000000000001</v>
      </c>
      <c r="AB486">
        <f t="shared" si="43"/>
        <v>0.14000000000000001</v>
      </c>
    </row>
    <row r="487" spans="1:28" x14ac:dyDescent="0.3">
      <c r="A487" s="2" t="s">
        <v>537</v>
      </c>
      <c r="B487" s="2" t="s">
        <v>485</v>
      </c>
      <c r="C487" s="2" t="s">
        <v>545</v>
      </c>
      <c r="D487">
        <v>-0.49</v>
      </c>
      <c r="E487">
        <v>0</v>
      </c>
      <c r="F487">
        <v>-0.04</v>
      </c>
      <c r="G487">
        <v>0.04</v>
      </c>
      <c r="H487">
        <v>0</v>
      </c>
      <c r="I487">
        <v>0.5</v>
      </c>
      <c r="J487">
        <v>0.49</v>
      </c>
      <c r="K487" s="4" t="s">
        <v>547</v>
      </c>
      <c r="L487" s="20" t="s">
        <v>1202</v>
      </c>
      <c r="M487" t="str">
        <f t="shared" ca="1" si="45"/>
        <v>Reproceso</v>
      </c>
      <c r="N487" t="str">
        <f t="shared" ca="1" si="46"/>
        <v>LOTE A</v>
      </c>
      <c r="O487" t="str">
        <f t="shared" ca="1" si="47"/>
        <v>200 Kilos</v>
      </c>
      <c r="P487">
        <f t="shared" ca="1" si="48"/>
        <v>0.29383352862818812</v>
      </c>
      <c r="Q487">
        <f t="shared" ca="1" si="48"/>
        <v>1.6287321648983388E-3</v>
      </c>
      <c r="R487">
        <f t="shared" ca="1" si="48"/>
        <v>4.0792081966757876E-2</v>
      </c>
      <c r="V487">
        <f t="shared" si="50"/>
        <v>-0.49</v>
      </c>
      <c r="W487">
        <f t="shared" si="50"/>
        <v>0</v>
      </c>
      <c r="X487">
        <f t="shared" si="50"/>
        <v>-0.04</v>
      </c>
      <c r="Y487">
        <f t="shared" si="49"/>
        <v>0.04</v>
      </c>
      <c r="Z487">
        <f t="shared" si="49"/>
        <v>0</v>
      </c>
      <c r="AA487">
        <f t="shared" si="49"/>
        <v>0.5</v>
      </c>
      <c r="AB487">
        <f t="shared" si="43"/>
        <v>0.49</v>
      </c>
    </row>
    <row r="488" spans="1:28" x14ac:dyDescent="0.3">
      <c r="A488" s="2" t="s">
        <v>537</v>
      </c>
      <c r="B488" s="2" t="s">
        <v>486</v>
      </c>
      <c r="C488" s="2" t="s">
        <v>545</v>
      </c>
      <c r="D488">
        <v>-0.04</v>
      </c>
      <c r="E488">
        <v>0.12</v>
      </c>
      <c r="F488">
        <v>-0.15</v>
      </c>
      <c r="G488">
        <v>0.16</v>
      </c>
      <c r="H488">
        <v>0.1</v>
      </c>
      <c r="I488">
        <v>0.19</v>
      </c>
      <c r="J488">
        <v>0.26</v>
      </c>
      <c r="K488" s="4" t="s">
        <v>547</v>
      </c>
      <c r="L488" s="20" t="s">
        <v>1202</v>
      </c>
      <c r="M488" t="str">
        <f t="shared" ca="1" si="45"/>
        <v>Sin Reproceso</v>
      </c>
      <c r="N488" t="str">
        <f t="shared" ca="1" si="46"/>
        <v>LOTE C</v>
      </c>
      <c r="O488" t="str">
        <f t="shared" ca="1" si="47"/>
        <v>400 kilos</v>
      </c>
      <c r="P488">
        <f t="shared" ca="1" si="48"/>
        <v>0.91399006416026685</v>
      </c>
      <c r="Q488">
        <f t="shared" ca="1" si="48"/>
        <v>0.80937136118655073</v>
      </c>
      <c r="R488">
        <f t="shared" ca="1" si="48"/>
        <v>0.60127154821555961</v>
      </c>
      <c r="V488">
        <f t="shared" si="50"/>
        <v>-0.04</v>
      </c>
      <c r="W488">
        <f t="shared" si="50"/>
        <v>0.12</v>
      </c>
      <c r="X488">
        <f t="shared" si="50"/>
        <v>-0.15</v>
      </c>
      <c r="Y488">
        <f t="shared" si="49"/>
        <v>0.16</v>
      </c>
      <c r="Z488">
        <f t="shared" si="49"/>
        <v>0.1</v>
      </c>
      <c r="AA488">
        <f t="shared" si="49"/>
        <v>0.19</v>
      </c>
      <c r="AB488">
        <f t="shared" si="49"/>
        <v>0.26</v>
      </c>
    </row>
    <row r="489" spans="1:28" x14ac:dyDescent="0.3">
      <c r="A489" s="2" t="s">
        <v>537</v>
      </c>
      <c r="B489" s="2" t="s">
        <v>487</v>
      </c>
      <c r="C489" s="2" t="s">
        <v>545</v>
      </c>
      <c r="D489">
        <v>-0.45</v>
      </c>
      <c r="E489">
        <v>0.02</v>
      </c>
      <c r="F489">
        <v>-0.04</v>
      </c>
      <c r="G489">
        <v>0.04</v>
      </c>
      <c r="H489">
        <v>0.02</v>
      </c>
      <c r="I489">
        <v>0.45</v>
      </c>
      <c r="J489">
        <v>0.44</v>
      </c>
      <c r="K489" s="4" t="s">
        <v>547</v>
      </c>
      <c r="L489" s="20" t="s">
        <v>1202</v>
      </c>
      <c r="M489" t="str">
        <f t="shared" ca="1" si="45"/>
        <v>Sin Reproceso</v>
      </c>
      <c r="N489" t="str">
        <f t="shared" ca="1" si="46"/>
        <v>LOTE B</v>
      </c>
      <c r="O489" t="str">
        <f t="shared" ca="1" si="47"/>
        <v>200 Kilos</v>
      </c>
      <c r="P489">
        <f t="shared" ca="1" si="48"/>
        <v>0.36813379315230854</v>
      </c>
      <c r="Q489">
        <f t="shared" ca="1" si="48"/>
        <v>0.49587097201783281</v>
      </c>
      <c r="R489">
        <f t="shared" ca="1" si="48"/>
        <v>0.63561572702572555</v>
      </c>
      <c r="V489">
        <f t="shared" si="50"/>
        <v>-0.45</v>
      </c>
      <c r="W489">
        <f t="shared" si="50"/>
        <v>0.02</v>
      </c>
      <c r="X489">
        <f t="shared" si="50"/>
        <v>-0.04</v>
      </c>
      <c r="Y489">
        <f t="shared" si="49"/>
        <v>0.04</v>
      </c>
      <c r="Z489">
        <f t="shared" si="49"/>
        <v>0.02</v>
      </c>
      <c r="AA489">
        <f t="shared" si="49"/>
        <v>0.45</v>
      </c>
      <c r="AB489">
        <f t="shared" si="49"/>
        <v>0.44</v>
      </c>
    </row>
    <row r="490" spans="1:28" x14ac:dyDescent="0.3">
      <c r="A490" s="2" t="s">
        <v>537</v>
      </c>
      <c r="B490" s="2" t="s">
        <v>488</v>
      </c>
      <c r="C490" s="2" t="s">
        <v>545</v>
      </c>
      <c r="D490">
        <v>-0.56000000000000005</v>
      </c>
      <c r="E490">
        <v>0.12</v>
      </c>
      <c r="F490">
        <v>-7.0000000000000007E-2</v>
      </c>
      <c r="G490">
        <v>0.08</v>
      </c>
      <c r="H490">
        <v>0.12</v>
      </c>
      <c r="I490">
        <v>0.57999999999999996</v>
      </c>
      <c r="J490">
        <v>0.57999999999999996</v>
      </c>
      <c r="K490" s="4" t="s">
        <v>547</v>
      </c>
      <c r="L490" s="20" t="s">
        <v>1202</v>
      </c>
      <c r="M490" t="str">
        <f t="shared" ca="1" si="45"/>
        <v>Sin Reproceso</v>
      </c>
      <c r="N490" t="str">
        <f t="shared" ca="1" si="46"/>
        <v>LOTE B</v>
      </c>
      <c r="O490" t="str">
        <f t="shared" ca="1" si="47"/>
        <v>100 Kilos</v>
      </c>
      <c r="P490">
        <f t="shared" ca="1" si="48"/>
        <v>0.20072102490727062</v>
      </c>
      <c r="Q490">
        <f t="shared" ca="1" si="48"/>
        <v>0.42998131978065024</v>
      </c>
      <c r="R490">
        <f t="shared" ca="1" si="48"/>
        <v>0.60857978436689719</v>
      </c>
      <c r="V490">
        <f t="shared" si="50"/>
        <v>-0.56000000000000005</v>
      </c>
      <c r="W490">
        <f t="shared" si="50"/>
        <v>0.12</v>
      </c>
      <c r="X490">
        <f t="shared" si="50"/>
        <v>-7.0000000000000007E-2</v>
      </c>
      <c r="Y490">
        <f t="shared" si="49"/>
        <v>0.08</v>
      </c>
      <c r="Z490">
        <f t="shared" si="49"/>
        <v>0.12</v>
      </c>
      <c r="AA490">
        <f t="shared" si="49"/>
        <v>0.57999999999999996</v>
      </c>
      <c r="AB490">
        <f t="shared" si="49"/>
        <v>0.57999999999999996</v>
      </c>
    </row>
    <row r="491" spans="1:28" x14ac:dyDescent="0.3">
      <c r="A491" s="2" t="s">
        <v>537</v>
      </c>
      <c r="B491" s="2" t="s">
        <v>489</v>
      </c>
      <c r="C491" s="2" t="s">
        <v>545</v>
      </c>
      <c r="D491">
        <v>-0.88</v>
      </c>
      <c r="E491">
        <v>0.12</v>
      </c>
      <c r="F491">
        <v>-0.05</v>
      </c>
      <c r="G491">
        <v>0.06</v>
      </c>
      <c r="H491">
        <v>0.12</v>
      </c>
      <c r="I491">
        <v>0.89</v>
      </c>
      <c r="J491">
        <v>0.88</v>
      </c>
      <c r="K491" s="4" t="s">
        <v>547</v>
      </c>
      <c r="L491" s="20" t="s">
        <v>1202</v>
      </c>
      <c r="M491" t="str">
        <f t="shared" ca="1" si="45"/>
        <v>Sin Reproceso</v>
      </c>
      <c r="N491" t="str">
        <f t="shared" ca="1" si="46"/>
        <v>LOTE C</v>
      </c>
      <c r="O491" t="str">
        <f t="shared" ca="1" si="47"/>
        <v>400 kilos</v>
      </c>
      <c r="P491">
        <f t="shared" ca="1" si="48"/>
        <v>0.78416076226132814</v>
      </c>
      <c r="Q491">
        <f t="shared" ca="1" si="48"/>
        <v>0.83374167937993682</v>
      </c>
      <c r="R491">
        <f t="shared" ca="1" si="48"/>
        <v>0.11176673133665949</v>
      </c>
      <c r="V491">
        <f t="shared" si="50"/>
        <v>-0.88</v>
      </c>
      <c r="W491">
        <f t="shared" si="50"/>
        <v>0.12</v>
      </c>
      <c r="X491">
        <f t="shared" si="50"/>
        <v>-0.05</v>
      </c>
      <c r="Y491">
        <f t="shared" si="49"/>
        <v>0.06</v>
      </c>
      <c r="Z491">
        <f t="shared" si="49"/>
        <v>0.12</v>
      </c>
      <c r="AA491">
        <f t="shared" si="49"/>
        <v>0.89</v>
      </c>
      <c r="AB491">
        <f t="shared" si="49"/>
        <v>0.88</v>
      </c>
    </row>
    <row r="492" spans="1:28" x14ac:dyDescent="0.3">
      <c r="A492" s="2" t="s">
        <v>537</v>
      </c>
      <c r="B492" s="2" t="s">
        <v>490</v>
      </c>
      <c r="C492" s="2" t="s">
        <v>545</v>
      </c>
      <c r="D492">
        <v>-0.66</v>
      </c>
      <c r="E492">
        <v>0.01</v>
      </c>
      <c r="F492">
        <v>-0.06</v>
      </c>
      <c r="G492">
        <v>0.06</v>
      </c>
      <c r="H492">
        <v>0.01</v>
      </c>
      <c r="I492">
        <v>0.66</v>
      </c>
      <c r="J492">
        <v>0.65</v>
      </c>
      <c r="K492" s="4" t="s">
        <v>547</v>
      </c>
      <c r="L492" s="20" t="s">
        <v>1202</v>
      </c>
      <c r="M492" t="str">
        <f t="shared" ca="1" si="45"/>
        <v>Sin Reproceso</v>
      </c>
      <c r="N492" t="str">
        <f t="shared" ca="1" si="46"/>
        <v>LOTE B</v>
      </c>
      <c r="O492" t="str">
        <f t="shared" ca="1" si="47"/>
        <v>400 kilos</v>
      </c>
      <c r="P492">
        <f t="shared" ca="1" si="48"/>
        <v>0.80041637058986148</v>
      </c>
      <c r="Q492">
        <f t="shared" ca="1" si="48"/>
        <v>0.5816422153717411</v>
      </c>
      <c r="R492">
        <f t="shared" ca="1" si="48"/>
        <v>0.66613163398930886</v>
      </c>
      <c r="V492">
        <f t="shared" si="50"/>
        <v>-0.66</v>
      </c>
      <c r="W492">
        <f t="shared" si="50"/>
        <v>0.01</v>
      </c>
      <c r="X492">
        <f t="shared" si="50"/>
        <v>-0.06</v>
      </c>
      <c r="Y492">
        <f t="shared" si="49"/>
        <v>0.06</v>
      </c>
      <c r="Z492">
        <f t="shared" si="49"/>
        <v>0.01</v>
      </c>
      <c r="AA492">
        <f t="shared" si="49"/>
        <v>0.66</v>
      </c>
      <c r="AB492">
        <f t="shared" si="49"/>
        <v>0.65</v>
      </c>
    </row>
    <row r="493" spans="1:28" x14ac:dyDescent="0.3">
      <c r="A493" s="2" t="s">
        <v>537</v>
      </c>
      <c r="B493" s="2" t="s">
        <v>491</v>
      </c>
      <c r="C493" s="2" t="s">
        <v>545</v>
      </c>
      <c r="D493">
        <v>-1.1200000000000001</v>
      </c>
      <c r="E493">
        <v>0.11</v>
      </c>
      <c r="F493">
        <v>-0.03</v>
      </c>
      <c r="G493">
        <v>0.04</v>
      </c>
      <c r="H493">
        <v>0.1</v>
      </c>
      <c r="I493">
        <v>1.1200000000000001</v>
      </c>
      <c r="J493">
        <v>1.1000000000000001</v>
      </c>
      <c r="K493" s="5" t="s">
        <v>548</v>
      </c>
      <c r="L493" s="20" t="s">
        <v>1202</v>
      </c>
      <c r="M493" t="str">
        <f t="shared" ca="1" si="45"/>
        <v>Sin Reproceso</v>
      </c>
      <c r="N493" t="str">
        <f t="shared" ca="1" si="46"/>
        <v>LOTE C</v>
      </c>
      <c r="O493" t="str">
        <f t="shared" ca="1" si="47"/>
        <v>100 Kilos</v>
      </c>
      <c r="P493">
        <f t="shared" ca="1" si="48"/>
        <v>0.1271361714647784</v>
      </c>
      <c r="Q493">
        <f t="shared" ca="1" si="48"/>
        <v>0.95739341143874612</v>
      </c>
      <c r="R493">
        <f t="shared" ca="1" si="48"/>
        <v>0.45681041888495544</v>
      </c>
      <c r="V493">
        <f t="shared" si="50"/>
        <v>-1.1200000000000001</v>
      </c>
      <c r="W493">
        <f t="shared" si="50"/>
        <v>0.11</v>
      </c>
      <c r="X493">
        <f t="shared" si="50"/>
        <v>-0.03</v>
      </c>
      <c r="Y493">
        <f t="shared" si="49"/>
        <v>0.04</v>
      </c>
      <c r="Z493">
        <f t="shared" si="49"/>
        <v>0.1</v>
      </c>
      <c r="AA493">
        <f t="shared" si="49"/>
        <v>1.1200000000000001</v>
      </c>
      <c r="AB493">
        <f t="shared" si="49"/>
        <v>1.1000000000000001</v>
      </c>
    </row>
    <row r="494" spans="1:28" x14ac:dyDescent="0.3">
      <c r="A494" s="2" t="s">
        <v>537</v>
      </c>
      <c r="B494" s="2" t="s">
        <v>492</v>
      </c>
      <c r="C494" s="2" t="s">
        <v>545</v>
      </c>
      <c r="D494">
        <v>-0.5</v>
      </c>
      <c r="E494">
        <v>0.05</v>
      </c>
      <c r="F494">
        <v>0</v>
      </c>
      <c r="G494">
        <v>0.01</v>
      </c>
      <c r="H494">
        <v>0.05</v>
      </c>
      <c r="I494">
        <v>0.5</v>
      </c>
      <c r="J494">
        <v>0.5</v>
      </c>
      <c r="K494" s="4" t="s">
        <v>547</v>
      </c>
      <c r="L494" s="20" t="s">
        <v>1202</v>
      </c>
      <c r="M494" t="str">
        <f t="shared" ca="1" si="45"/>
        <v>Sin Reproceso</v>
      </c>
      <c r="N494" t="str">
        <f t="shared" ca="1" si="46"/>
        <v>LOTE A</v>
      </c>
      <c r="O494" t="str">
        <f t="shared" ca="1" si="47"/>
        <v>50 Kilos</v>
      </c>
      <c r="P494">
        <f t="shared" ca="1" si="48"/>
        <v>1.5049374648999581E-2</v>
      </c>
      <c r="Q494">
        <f t="shared" ca="1" si="48"/>
        <v>0.27080126318030517</v>
      </c>
      <c r="R494">
        <f t="shared" ca="1" si="48"/>
        <v>0.19578469739015936</v>
      </c>
      <c r="V494">
        <f t="shared" si="50"/>
        <v>-0.5</v>
      </c>
      <c r="W494">
        <f t="shared" si="50"/>
        <v>0.05</v>
      </c>
      <c r="X494">
        <f t="shared" si="50"/>
        <v>0</v>
      </c>
      <c r="Y494">
        <f t="shared" si="49"/>
        <v>0.01</v>
      </c>
      <c r="Z494">
        <f t="shared" si="49"/>
        <v>0.05</v>
      </c>
      <c r="AA494">
        <f t="shared" si="49"/>
        <v>0.5</v>
      </c>
      <c r="AB494">
        <f t="shared" si="49"/>
        <v>0.5</v>
      </c>
    </row>
    <row r="495" spans="1:28" x14ac:dyDescent="0.3">
      <c r="A495" s="2" t="s">
        <v>537</v>
      </c>
      <c r="B495" s="2" t="s">
        <v>493</v>
      </c>
      <c r="C495" s="2" t="s">
        <v>545</v>
      </c>
      <c r="D495">
        <v>-0.55000000000000004</v>
      </c>
      <c r="E495">
        <v>0.03</v>
      </c>
      <c r="F495">
        <v>-7.0000000000000007E-2</v>
      </c>
      <c r="G495">
        <v>7.0000000000000007E-2</v>
      </c>
      <c r="H495">
        <v>0.03</v>
      </c>
      <c r="I495">
        <v>0.55000000000000004</v>
      </c>
      <c r="J495">
        <v>0.54</v>
      </c>
      <c r="K495" s="4" t="s">
        <v>547</v>
      </c>
      <c r="L495" s="20" t="s">
        <v>1202</v>
      </c>
      <c r="M495" t="str">
        <f t="shared" ca="1" si="45"/>
        <v>Sin Reproceso</v>
      </c>
      <c r="N495" t="str">
        <f t="shared" ca="1" si="46"/>
        <v>LOTE A</v>
      </c>
      <c r="O495" t="str">
        <f t="shared" ca="1" si="47"/>
        <v>400 kilos</v>
      </c>
      <c r="P495">
        <f t="shared" ca="1" si="48"/>
        <v>0.76460823203074346</v>
      </c>
      <c r="Q495">
        <f t="shared" ca="1" si="48"/>
        <v>4.2093074148851994E-2</v>
      </c>
      <c r="R495">
        <f t="shared" ca="1" si="48"/>
        <v>0.38540764395147165</v>
      </c>
      <c r="V495">
        <f t="shared" si="50"/>
        <v>-0.55000000000000004</v>
      </c>
      <c r="W495">
        <f t="shared" si="50"/>
        <v>0.03</v>
      </c>
      <c r="X495">
        <f t="shared" si="50"/>
        <v>-7.0000000000000007E-2</v>
      </c>
      <c r="Y495">
        <f t="shared" si="49"/>
        <v>7.0000000000000007E-2</v>
      </c>
      <c r="Z495">
        <f t="shared" si="49"/>
        <v>0.03</v>
      </c>
      <c r="AA495">
        <f t="shared" si="49"/>
        <v>0.55000000000000004</v>
      </c>
      <c r="AB495">
        <f t="shared" si="49"/>
        <v>0.54</v>
      </c>
    </row>
    <row r="496" spans="1:28" x14ac:dyDescent="0.3">
      <c r="A496" s="2" t="s">
        <v>537</v>
      </c>
      <c r="B496" s="2" t="s">
        <v>494</v>
      </c>
      <c r="C496" s="2" t="s">
        <v>545</v>
      </c>
      <c r="D496">
        <v>-0.62</v>
      </c>
      <c r="E496">
        <v>7.0000000000000007E-2</v>
      </c>
      <c r="F496">
        <v>-0.05</v>
      </c>
      <c r="G496">
        <v>0.05</v>
      </c>
      <c r="H496">
        <v>7.0000000000000007E-2</v>
      </c>
      <c r="I496">
        <v>0.63</v>
      </c>
      <c r="J496">
        <v>0.62</v>
      </c>
      <c r="K496" s="4" t="s">
        <v>547</v>
      </c>
      <c r="L496" s="20" t="s">
        <v>1202</v>
      </c>
      <c r="M496" t="str">
        <f t="shared" ca="1" si="45"/>
        <v>Sin Reproceso</v>
      </c>
      <c r="N496" t="str">
        <f t="shared" ca="1" si="46"/>
        <v>LOTE A</v>
      </c>
      <c r="O496" t="str">
        <f t="shared" ca="1" si="47"/>
        <v>400 kilos</v>
      </c>
      <c r="P496">
        <f t="shared" ca="1" si="48"/>
        <v>0.92192803412527846</v>
      </c>
      <c r="Q496">
        <f t="shared" ca="1" si="48"/>
        <v>0.11548154151240975</v>
      </c>
      <c r="R496">
        <f t="shared" ca="1" si="48"/>
        <v>0.97062840340025813</v>
      </c>
      <c r="V496">
        <f t="shared" si="50"/>
        <v>-0.62</v>
      </c>
      <c r="W496">
        <f t="shared" si="50"/>
        <v>7.0000000000000007E-2</v>
      </c>
      <c r="X496">
        <f t="shared" si="50"/>
        <v>-0.05</v>
      </c>
      <c r="Y496">
        <f t="shared" si="49"/>
        <v>0.05</v>
      </c>
      <c r="Z496">
        <f t="shared" si="49"/>
        <v>7.0000000000000007E-2</v>
      </c>
      <c r="AA496">
        <f t="shared" si="49"/>
        <v>0.63</v>
      </c>
      <c r="AB496">
        <f t="shared" si="49"/>
        <v>0.62</v>
      </c>
    </row>
    <row r="497" spans="1:28" x14ac:dyDescent="0.3">
      <c r="A497" s="2" t="s">
        <v>537</v>
      </c>
      <c r="B497" s="2" t="s">
        <v>495</v>
      </c>
      <c r="C497" s="2" t="s">
        <v>545</v>
      </c>
      <c r="D497">
        <v>-0.45</v>
      </c>
      <c r="E497">
        <v>7.0000000000000007E-2</v>
      </c>
      <c r="F497">
        <v>-0.05</v>
      </c>
      <c r="G497">
        <v>0.06</v>
      </c>
      <c r="H497">
        <v>7.0000000000000007E-2</v>
      </c>
      <c r="I497">
        <v>0.45</v>
      </c>
      <c r="J497">
        <v>0.45</v>
      </c>
      <c r="K497" s="4" t="s">
        <v>547</v>
      </c>
      <c r="L497" s="20" t="s">
        <v>1202</v>
      </c>
      <c r="M497" t="str">
        <f t="shared" ca="1" si="45"/>
        <v>Reproceso</v>
      </c>
      <c r="N497" t="str">
        <f t="shared" ca="1" si="46"/>
        <v>LOTE B</v>
      </c>
      <c r="O497" t="str">
        <f t="shared" ca="1" si="47"/>
        <v>200 Kilos</v>
      </c>
      <c r="P497">
        <f t="shared" ca="1" si="48"/>
        <v>0.58627612621152514</v>
      </c>
      <c r="Q497">
        <f t="shared" ca="1" si="48"/>
        <v>0.60634564019424864</v>
      </c>
      <c r="R497">
        <f t="shared" ca="1" si="48"/>
        <v>1.3976781829575624E-2</v>
      </c>
      <c r="V497">
        <f t="shared" si="50"/>
        <v>-0.45</v>
      </c>
      <c r="W497">
        <f t="shared" si="50"/>
        <v>7.0000000000000007E-2</v>
      </c>
      <c r="X497">
        <f t="shared" si="50"/>
        <v>-0.05</v>
      </c>
      <c r="Y497">
        <f t="shared" si="49"/>
        <v>0.06</v>
      </c>
      <c r="Z497">
        <f t="shared" si="49"/>
        <v>7.0000000000000007E-2</v>
      </c>
      <c r="AA497">
        <f t="shared" si="49"/>
        <v>0.45</v>
      </c>
      <c r="AB497">
        <f t="shared" si="49"/>
        <v>0.45</v>
      </c>
    </row>
    <row r="498" spans="1:28" x14ac:dyDescent="0.3">
      <c r="A498" s="2" t="s">
        <v>537</v>
      </c>
      <c r="B498" s="2" t="s">
        <v>496</v>
      </c>
      <c r="C498" s="2" t="s">
        <v>545</v>
      </c>
      <c r="D498">
        <v>-0.67</v>
      </c>
      <c r="E498">
        <v>0.11</v>
      </c>
      <c r="F498">
        <v>-0.04</v>
      </c>
      <c r="G498">
        <v>0.05</v>
      </c>
      <c r="H498">
        <v>0.11</v>
      </c>
      <c r="I498">
        <v>0.68</v>
      </c>
      <c r="J498">
        <v>0.67</v>
      </c>
      <c r="K498" s="4" t="s">
        <v>547</v>
      </c>
      <c r="L498" s="20" t="s">
        <v>1202</v>
      </c>
      <c r="M498" t="str">
        <f t="shared" ca="1" si="45"/>
        <v>Sin Reproceso</v>
      </c>
      <c r="N498" t="str">
        <f t="shared" ca="1" si="46"/>
        <v>LOTE A</v>
      </c>
      <c r="O498" t="str">
        <f t="shared" ca="1" si="47"/>
        <v>200 Kilos</v>
      </c>
      <c r="P498">
        <f t="shared" ca="1" si="48"/>
        <v>0.31740977264022585</v>
      </c>
      <c r="Q498">
        <f t="shared" ca="1" si="48"/>
        <v>0.14201172992723177</v>
      </c>
      <c r="R498">
        <f t="shared" ca="1" si="48"/>
        <v>0.85633316309733498</v>
      </c>
      <c r="V498">
        <f t="shared" si="50"/>
        <v>-0.67</v>
      </c>
      <c r="W498">
        <f t="shared" si="50"/>
        <v>0.11</v>
      </c>
      <c r="X498">
        <f t="shared" si="50"/>
        <v>-0.04</v>
      </c>
      <c r="Y498">
        <f t="shared" si="49"/>
        <v>0.05</v>
      </c>
      <c r="Z498">
        <f t="shared" si="49"/>
        <v>0.11</v>
      </c>
      <c r="AA498">
        <f t="shared" si="49"/>
        <v>0.68</v>
      </c>
      <c r="AB498">
        <f t="shared" si="49"/>
        <v>0.67</v>
      </c>
    </row>
    <row r="499" spans="1:28" x14ac:dyDescent="0.3">
      <c r="A499" s="2" t="s">
        <v>537</v>
      </c>
      <c r="B499" s="2" t="s">
        <v>497</v>
      </c>
      <c r="C499" s="2" t="s">
        <v>545</v>
      </c>
      <c r="D499">
        <v>0.75</v>
      </c>
      <c r="E499">
        <v>0.01</v>
      </c>
      <c r="F499">
        <v>-0.33</v>
      </c>
      <c r="G499">
        <v>0.33</v>
      </c>
      <c r="H499">
        <v>0</v>
      </c>
      <c r="I499">
        <v>0.82</v>
      </c>
      <c r="J499">
        <v>0.86</v>
      </c>
      <c r="K499" s="4" t="s">
        <v>547</v>
      </c>
      <c r="L499" s="20" t="s">
        <v>1202</v>
      </c>
      <c r="M499" t="str">
        <f t="shared" ca="1" si="45"/>
        <v>Reproceso</v>
      </c>
      <c r="N499" t="str">
        <f t="shared" ca="1" si="46"/>
        <v>LOTE C</v>
      </c>
      <c r="O499" t="str">
        <f t="shared" ca="1" si="47"/>
        <v>200 Kilos</v>
      </c>
      <c r="P499">
        <f t="shared" ca="1" si="48"/>
        <v>0.45887169611707379</v>
      </c>
      <c r="Q499">
        <f t="shared" ca="1" si="48"/>
        <v>0.78246933147992159</v>
      </c>
      <c r="R499">
        <f t="shared" ca="1" si="48"/>
        <v>2.4545033390484527E-2</v>
      </c>
      <c r="V499">
        <f t="shared" si="50"/>
        <v>0.75</v>
      </c>
      <c r="W499">
        <f t="shared" si="50"/>
        <v>0.01</v>
      </c>
      <c r="X499">
        <f t="shared" si="50"/>
        <v>-0.33</v>
      </c>
      <c r="Y499">
        <f t="shared" si="49"/>
        <v>0.33</v>
      </c>
      <c r="Z499">
        <f t="shared" si="49"/>
        <v>0</v>
      </c>
      <c r="AA499">
        <f t="shared" si="49"/>
        <v>0.82</v>
      </c>
      <c r="AB499">
        <f t="shared" si="49"/>
        <v>0.86</v>
      </c>
    </row>
    <row r="500" spans="1:28" x14ac:dyDescent="0.3">
      <c r="A500" s="2" t="s">
        <v>537</v>
      </c>
      <c r="B500" s="2" t="s">
        <v>498</v>
      </c>
      <c r="C500" s="2" t="s">
        <v>545</v>
      </c>
      <c r="D500">
        <v>-0.6</v>
      </c>
      <c r="E500">
        <v>0.09</v>
      </c>
      <c r="F500">
        <v>-0.02</v>
      </c>
      <c r="G500">
        <v>0.03</v>
      </c>
      <c r="H500">
        <v>0.09</v>
      </c>
      <c r="I500">
        <v>0.61</v>
      </c>
      <c r="J500">
        <v>0.6</v>
      </c>
      <c r="K500" s="4" t="s">
        <v>547</v>
      </c>
      <c r="L500" s="20" t="s">
        <v>1202</v>
      </c>
      <c r="M500" t="str">
        <f t="shared" ca="1" si="45"/>
        <v>Sin Reproceso</v>
      </c>
      <c r="N500" t="str">
        <f t="shared" ca="1" si="46"/>
        <v>LOTE A</v>
      </c>
      <c r="O500" t="str">
        <f t="shared" ca="1" si="47"/>
        <v>200 Kilos</v>
      </c>
      <c r="P500">
        <f t="shared" ca="1" si="48"/>
        <v>0.50481998828486285</v>
      </c>
      <c r="Q500">
        <f t="shared" ca="1" si="48"/>
        <v>0.13484827973506164</v>
      </c>
      <c r="R500">
        <f t="shared" ca="1" si="48"/>
        <v>0.94186178928566899</v>
      </c>
      <c r="V500">
        <f t="shared" si="50"/>
        <v>-0.6</v>
      </c>
      <c r="W500">
        <f t="shared" si="50"/>
        <v>0.09</v>
      </c>
      <c r="X500">
        <f t="shared" si="50"/>
        <v>-0.02</v>
      </c>
      <c r="Y500">
        <f t="shared" si="49"/>
        <v>0.03</v>
      </c>
      <c r="Z500">
        <f t="shared" si="49"/>
        <v>0.09</v>
      </c>
      <c r="AA500">
        <f t="shared" si="49"/>
        <v>0.61</v>
      </c>
      <c r="AB500">
        <f t="shared" si="49"/>
        <v>0.6</v>
      </c>
    </row>
    <row r="501" spans="1:28" x14ac:dyDescent="0.3">
      <c r="A501" s="2" t="s">
        <v>537</v>
      </c>
      <c r="B501" s="2" t="s">
        <v>499</v>
      </c>
      <c r="C501" s="2" t="s">
        <v>545</v>
      </c>
      <c r="D501">
        <v>0.02</v>
      </c>
      <c r="E501">
        <v>0.1</v>
      </c>
      <c r="F501">
        <v>-0.1</v>
      </c>
      <c r="G501">
        <v>0.11</v>
      </c>
      <c r="H501">
        <v>0.09</v>
      </c>
      <c r="I501">
        <v>0.14000000000000001</v>
      </c>
      <c r="J501">
        <v>0.2</v>
      </c>
      <c r="K501" s="4" t="s">
        <v>547</v>
      </c>
      <c r="L501" s="20" t="s">
        <v>1202</v>
      </c>
      <c r="M501" t="str">
        <f t="shared" ca="1" si="45"/>
        <v>Sin Reproceso</v>
      </c>
      <c r="N501" t="str">
        <f t="shared" ca="1" si="46"/>
        <v>LOTE C</v>
      </c>
      <c r="O501" t="str">
        <f t="shared" ca="1" si="47"/>
        <v>100 Kilos</v>
      </c>
      <c r="P501">
        <f t="shared" ca="1" si="48"/>
        <v>0.2038049846900698</v>
      </c>
      <c r="Q501">
        <f t="shared" ca="1" si="48"/>
        <v>0.73316822415593486</v>
      </c>
      <c r="R501">
        <f t="shared" ca="1" si="48"/>
        <v>0.84283562602874018</v>
      </c>
      <c r="V501">
        <f t="shared" si="50"/>
        <v>0.02</v>
      </c>
      <c r="W501">
        <f t="shared" si="50"/>
        <v>0.1</v>
      </c>
      <c r="X501">
        <f t="shared" si="50"/>
        <v>-0.1</v>
      </c>
      <c r="Y501">
        <f t="shared" si="49"/>
        <v>0.11</v>
      </c>
      <c r="Z501">
        <f t="shared" si="49"/>
        <v>0.09</v>
      </c>
      <c r="AA501">
        <f t="shared" si="49"/>
        <v>0.14000000000000001</v>
      </c>
      <c r="AB501">
        <f t="shared" si="49"/>
        <v>0.2</v>
      </c>
    </row>
    <row r="502" spans="1:28" x14ac:dyDescent="0.3">
      <c r="A502" s="2" t="s">
        <v>537</v>
      </c>
      <c r="B502" s="2" t="s">
        <v>500</v>
      </c>
      <c r="C502" s="2" t="s">
        <v>545</v>
      </c>
      <c r="D502">
        <v>-0.4</v>
      </c>
      <c r="E502">
        <v>0.15</v>
      </c>
      <c r="F502">
        <v>0</v>
      </c>
      <c r="G502">
        <v>0.01</v>
      </c>
      <c r="H502">
        <v>0.15</v>
      </c>
      <c r="I502">
        <v>0.42</v>
      </c>
      <c r="J502">
        <v>0.44</v>
      </c>
      <c r="K502" s="4" t="s">
        <v>547</v>
      </c>
      <c r="L502" s="20" t="s">
        <v>1202</v>
      </c>
      <c r="M502" t="str">
        <f t="shared" ca="1" si="45"/>
        <v>Sin Reproceso</v>
      </c>
      <c r="N502" t="str">
        <f t="shared" ca="1" si="46"/>
        <v>LOTE B</v>
      </c>
      <c r="O502" t="str">
        <f t="shared" ca="1" si="47"/>
        <v>200 Kilos</v>
      </c>
      <c r="P502">
        <f t="shared" ca="1" si="48"/>
        <v>0.36620143426885288</v>
      </c>
      <c r="Q502">
        <f t="shared" ca="1" si="48"/>
        <v>0.6321785608442605</v>
      </c>
      <c r="R502">
        <f t="shared" ca="1" si="48"/>
        <v>0.24222662615240731</v>
      </c>
      <c r="V502">
        <f t="shared" si="50"/>
        <v>-0.4</v>
      </c>
      <c r="W502">
        <f t="shared" si="50"/>
        <v>0.15</v>
      </c>
      <c r="X502">
        <f t="shared" si="50"/>
        <v>0</v>
      </c>
      <c r="Y502">
        <f t="shared" si="49"/>
        <v>0.01</v>
      </c>
      <c r="Z502">
        <f t="shared" si="49"/>
        <v>0.15</v>
      </c>
      <c r="AA502">
        <f t="shared" si="49"/>
        <v>0.42</v>
      </c>
      <c r="AB502">
        <f t="shared" si="49"/>
        <v>0.44</v>
      </c>
    </row>
    <row r="503" spans="1:28" x14ac:dyDescent="0.3">
      <c r="A503" s="2" t="s">
        <v>537</v>
      </c>
      <c r="B503" s="2" t="s">
        <v>501</v>
      </c>
      <c r="C503" s="2" t="s">
        <v>545</v>
      </c>
      <c r="D503">
        <v>-0.34</v>
      </c>
      <c r="E503">
        <v>0.37</v>
      </c>
      <c r="F503">
        <v>0.49</v>
      </c>
      <c r="G503">
        <v>-0.4</v>
      </c>
      <c r="H503">
        <v>0.47</v>
      </c>
      <c r="I503">
        <v>0.7</v>
      </c>
      <c r="J503">
        <v>0.91</v>
      </c>
      <c r="K503" s="4" t="s">
        <v>547</v>
      </c>
      <c r="L503" s="20" t="s">
        <v>1202</v>
      </c>
      <c r="M503" t="str">
        <f t="shared" ca="1" si="45"/>
        <v>Sin Reproceso</v>
      </c>
      <c r="N503" t="str">
        <f t="shared" ca="1" si="46"/>
        <v>LOTE B</v>
      </c>
      <c r="O503" t="str">
        <f t="shared" ca="1" si="47"/>
        <v>400 kilos</v>
      </c>
      <c r="P503">
        <f t="shared" ca="1" si="48"/>
        <v>0.73290200477506184</v>
      </c>
      <c r="Q503">
        <f t="shared" ca="1" si="48"/>
        <v>0.68822967984234384</v>
      </c>
      <c r="R503">
        <f t="shared" ca="1" si="48"/>
        <v>0.58943301814881355</v>
      </c>
      <c r="V503">
        <f t="shared" si="50"/>
        <v>-0.34</v>
      </c>
      <c r="W503">
        <f t="shared" si="50"/>
        <v>0.37</v>
      </c>
      <c r="X503">
        <f t="shared" si="50"/>
        <v>0.49</v>
      </c>
      <c r="Y503">
        <f t="shared" si="49"/>
        <v>-0.4</v>
      </c>
      <c r="Z503">
        <f t="shared" si="49"/>
        <v>0.47</v>
      </c>
      <c r="AA503">
        <f t="shared" si="49"/>
        <v>0.7</v>
      </c>
      <c r="AB503">
        <f t="shared" si="49"/>
        <v>0.91</v>
      </c>
    </row>
    <row r="504" spans="1:28" x14ac:dyDescent="0.3">
      <c r="A504" s="2" t="s">
        <v>537</v>
      </c>
      <c r="B504" s="2" t="s">
        <v>502</v>
      </c>
      <c r="C504" s="2" t="s">
        <v>545</v>
      </c>
      <c r="D504">
        <v>0.55000000000000004</v>
      </c>
      <c r="E504">
        <v>0.27</v>
      </c>
      <c r="F504">
        <v>-0.02</v>
      </c>
      <c r="G504">
        <v>0.06</v>
      </c>
      <c r="H504">
        <v>0.27</v>
      </c>
      <c r="I504">
        <v>0.61</v>
      </c>
      <c r="J504">
        <v>0.66</v>
      </c>
      <c r="K504" s="4" t="s">
        <v>547</v>
      </c>
      <c r="L504" s="20" t="s">
        <v>1202</v>
      </c>
      <c r="M504" t="str">
        <f t="shared" ca="1" si="45"/>
        <v>Sin Reproceso</v>
      </c>
      <c r="N504" t="str">
        <f t="shared" ca="1" si="46"/>
        <v>LOTE C</v>
      </c>
      <c r="O504" t="str">
        <f t="shared" ca="1" si="47"/>
        <v>200 Kilos</v>
      </c>
      <c r="P504">
        <f t="shared" ca="1" si="48"/>
        <v>0.59647805204466964</v>
      </c>
      <c r="Q504">
        <f t="shared" ca="1" si="48"/>
        <v>0.99681747577742152</v>
      </c>
      <c r="R504">
        <f t="shared" ca="1" si="48"/>
        <v>0.29201751650874319</v>
      </c>
      <c r="V504">
        <f t="shared" si="50"/>
        <v>0.55000000000000004</v>
      </c>
      <c r="W504">
        <f t="shared" si="50"/>
        <v>0.27</v>
      </c>
      <c r="X504">
        <f t="shared" si="50"/>
        <v>-0.02</v>
      </c>
      <c r="Y504">
        <f t="shared" si="49"/>
        <v>0.06</v>
      </c>
      <c r="Z504">
        <f t="shared" si="49"/>
        <v>0.27</v>
      </c>
      <c r="AA504">
        <f t="shared" si="49"/>
        <v>0.61</v>
      </c>
      <c r="AB504">
        <f t="shared" si="49"/>
        <v>0.66</v>
      </c>
    </row>
    <row r="505" spans="1:28" x14ac:dyDescent="0.3">
      <c r="A505" s="2" t="s">
        <v>537</v>
      </c>
      <c r="B505" s="2" t="s">
        <v>503</v>
      </c>
      <c r="C505" s="2" t="s">
        <v>545</v>
      </c>
      <c r="D505">
        <v>0.15</v>
      </c>
      <c r="E505">
        <v>0.27</v>
      </c>
      <c r="F505">
        <v>0.04</v>
      </c>
      <c r="G505">
        <v>0</v>
      </c>
      <c r="H505">
        <v>0.28000000000000003</v>
      </c>
      <c r="I505">
        <v>0.31</v>
      </c>
      <c r="J505">
        <v>0.41</v>
      </c>
      <c r="K505" s="4" t="s">
        <v>547</v>
      </c>
      <c r="L505" s="20" t="s">
        <v>1202</v>
      </c>
      <c r="M505" t="str">
        <f t="shared" ca="1" si="45"/>
        <v>Sin Reproceso</v>
      </c>
      <c r="N505" t="str">
        <f t="shared" ca="1" si="46"/>
        <v>LOTE A</v>
      </c>
      <c r="O505" t="str">
        <f t="shared" ca="1" si="47"/>
        <v>400 kilos</v>
      </c>
      <c r="P505">
        <f t="shared" ca="1" si="48"/>
        <v>0.96204222062927791</v>
      </c>
      <c r="Q505">
        <f t="shared" ca="1" si="48"/>
        <v>4.8583678149643261E-2</v>
      </c>
      <c r="R505">
        <f t="shared" ca="1" si="48"/>
        <v>0.86862200275441992</v>
      </c>
      <c r="V505">
        <f t="shared" si="50"/>
        <v>0.15</v>
      </c>
      <c r="W505">
        <f t="shared" si="50"/>
        <v>0.27</v>
      </c>
      <c r="X505">
        <f t="shared" si="50"/>
        <v>0.04</v>
      </c>
      <c r="Y505">
        <f t="shared" si="49"/>
        <v>0</v>
      </c>
      <c r="Z505">
        <f t="shared" si="49"/>
        <v>0.28000000000000003</v>
      </c>
      <c r="AA505">
        <f t="shared" si="49"/>
        <v>0.31</v>
      </c>
      <c r="AB505">
        <f t="shared" si="49"/>
        <v>0.41</v>
      </c>
    </row>
    <row r="506" spans="1:28" x14ac:dyDescent="0.3">
      <c r="A506" s="2" t="s">
        <v>537</v>
      </c>
      <c r="B506" s="2" t="s">
        <v>504</v>
      </c>
      <c r="C506" s="2" t="s">
        <v>545</v>
      </c>
      <c r="D506">
        <v>0.23</v>
      </c>
      <c r="E506">
        <v>0.31</v>
      </c>
      <c r="F506">
        <v>0.09</v>
      </c>
      <c r="G506">
        <v>-0.04</v>
      </c>
      <c r="H506">
        <v>0.32</v>
      </c>
      <c r="I506">
        <v>0.4</v>
      </c>
      <c r="J506">
        <v>0.51</v>
      </c>
      <c r="K506" s="4" t="s">
        <v>547</v>
      </c>
      <c r="L506" s="20" t="s">
        <v>1202</v>
      </c>
      <c r="M506" t="str">
        <f t="shared" ca="1" si="45"/>
        <v>Sin Reproceso</v>
      </c>
      <c r="N506" t="str">
        <f t="shared" ca="1" si="46"/>
        <v>LOTE B</v>
      </c>
      <c r="O506" t="str">
        <f t="shared" ca="1" si="47"/>
        <v>100 Kilos</v>
      </c>
      <c r="P506">
        <f t="shared" ca="1" si="48"/>
        <v>0.1890065934605285</v>
      </c>
      <c r="Q506">
        <f t="shared" ca="1" si="48"/>
        <v>0.37772530123644288</v>
      </c>
      <c r="R506">
        <f t="shared" ca="1" si="48"/>
        <v>0.8930960133320387</v>
      </c>
      <c r="V506">
        <f t="shared" si="50"/>
        <v>0.23</v>
      </c>
      <c r="W506">
        <f t="shared" si="50"/>
        <v>0.31</v>
      </c>
      <c r="X506">
        <f t="shared" si="50"/>
        <v>0.09</v>
      </c>
      <c r="Y506">
        <f t="shared" si="49"/>
        <v>-0.04</v>
      </c>
      <c r="Z506">
        <f t="shared" si="49"/>
        <v>0.32</v>
      </c>
      <c r="AA506">
        <f t="shared" si="49"/>
        <v>0.4</v>
      </c>
      <c r="AB506">
        <f t="shared" si="49"/>
        <v>0.51</v>
      </c>
    </row>
    <row r="507" spans="1:28" x14ac:dyDescent="0.3">
      <c r="A507" s="2" t="s">
        <v>537</v>
      </c>
      <c r="B507" s="2" t="s">
        <v>505</v>
      </c>
      <c r="C507" s="2" t="s">
        <v>545</v>
      </c>
      <c r="D507">
        <v>0.48</v>
      </c>
      <c r="E507">
        <v>0.25</v>
      </c>
      <c r="F507">
        <v>-0.03</v>
      </c>
      <c r="G507">
        <v>0.06</v>
      </c>
      <c r="H507">
        <v>0.24</v>
      </c>
      <c r="I507">
        <v>0.54</v>
      </c>
      <c r="J507">
        <v>0.57999999999999996</v>
      </c>
      <c r="K507" s="4" t="s">
        <v>547</v>
      </c>
      <c r="L507" s="20" t="s">
        <v>1202</v>
      </c>
      <c r="M507" t="str">
        <f t="shared" ca="1" si="45"/>
        <v>Sin Reproceso</v>
      </c>
      <c r="N507" t="str">
        <f t="shared" ca="1" si="46"/>
        <v>LOTE B</v>
      </c>
      <c r="O507" t="str">
        <f t="shared" ca="1" si="47"/>
        <v>400 kilos</v>
      </c>
      <c r="P507">
        <f t="shared" ca="1" si="48"/>
        <v>0.74763098579934062</v>
      </c>
      <c r="Q507">
        <f t="shared" ca="1" si="48"/>
        <v>0.35938953081577674</v>
      </c>
      <c r="R507">
        <f t="shared" ca="1" si="48"/>
        <v>7.3789928659038773E-2</v>
      </c>
      <c r="V507">
        <f t="shared" si="50"/>
        <v>0.48</v>
      </c>
      <c r="W507">
        <f t="shared" si="50"/>
        <v>0.25</v>
      </c>
      <c r="X507">
        <f t="shared" si="50"/>
        <v>-0.03</v>
      </c>
      <c r="Y507">
        <f t="shared" si="49"/>
        <v>0.06</v>
      </c>
      <c r="Z507">
        <f t="shared" si="49"/>
        <v>0.24</v>
      </c>
      <c r="AA507">
        <f t="shared" si="49"/>
        <v>0.54</v>
      </c>
      <c r="AB507">
        <f t="shared" si="49"/>
        <v>0.57999999999999996</v>
      </c>
    </row>
    <row r="508" spans="1:28" x14ac:dyDescent="0.3">
      <c r="A508" s="2" t="s">
        <v>537</v>
      </c>
      <c r="B508" s="2" t="s">
        <v>506</v>
      </c>
      <c r="C508" s="2" t="s">
        <v>545</v>
      </c>
      <c r="D508">
        <v>0.33</v>
      </c>
      <c r="E508">
        <v>0.31</v>
      </c>
      <c r="F508">
        <v>0.05</v>
      </c>
      <c r="G508">
        <v>-0.01</v>
      </c>
      <c r="H508">
        <v>0.31</v>
      </c>
      <c r="I508">
        <v>0.46</v>
      </c>
      <c r="J508">
        <v>0.55000000000000004</v>
      </c>
      <c r="K508" s="4" t="s">
        <v>547</v>
      </c>
      <c r="L508" s="20" t="s">
        <v>1202</v>
      </c>
      <c r="M508" t="str">
        <f t="shared" ca="1" si="45"/>
        <v>Sin Reproceso</v>
      </c>
      <c r="N508" t="str">
        <f t="shared" ca="1" si="46"/>
        <v>LOTE C</v>
      </c>
      <c r="O508" t="str">
        <f t="shared" ca="1" si="47"/>
        <v>100 Kilos</v>
      </c>
      <c r="P508">
        <f t="shared" ca="1" si="48"/>
        <v>0.21913599143421703</v>
      </c>
      <c r="Q508">
        <f t="shared" ca="1" si="48"/>
        <v>0.96545956750230333</v>
      </c>
      <c r="R508">
        <f t="shared" ca="1" si="48"/>
        <v>0.99402512653857544</v>
      </c>
      <c r="V508">
        <f t="shared" si="50"/>
        <v>0.33</v>
      </c>
      <c r="W508">
        <f t="shared" si="50"/>
        <v>0.31</v>
      </c>
      <c r="X508">
        <f t="shared" si="50"/>
        <v>0.05</v>
      </c>
      <c r="Y508">
        <f t="shared" si="49"/>
        <v>-0.01</v>
      </c>
      <c r="Z508">
        <f t="shared" si="49"/>
        <v>0.31</v>
      </c>
      <c r="AA508">
        <f t="shared" si="49"/>
        <v>0.46</v>
      </c>
      <c r="AB508">
        <f t="shared" si="49"/>
        <v>0.55000000000000004</v>
      </c>
    </row>
    <row r="509" spans="1:28" x14ac:dyDescent="0.3">
      <c r="A509" s="2" t="s">
        <v>537</v>
      </c>
      <c r="B509" s="2" t="s">
        <v>507</v>
      </c>
      <c r="C509" s="2" t="s">
        <v>545</v>
      </c>
      <c r="D509">
        <v>0.32</v>
      </c>
      <c r="E509">
        <v>0.25</v>
      </c>
      <c r="F509">
        <v>0.08</v>
      </c>
      <c r="G509">
        <v>-0.05</v>
      </c>
      <c r="H509">
        <v>0.26</v>
      </c>
      <c r="I509">
        <v>0.41</v>
      </c>
      <c r="J509">
        <v>0.48</v>
      </c>
      <c r="K509" s="4" t="s">
        <v>547</v>
      </c>
      <c r="L509" s="20" t="s">
        <v>1202</v>
      </c>
      <c r="M509" t="str">
        <f t="shared" ca="1" si="45"/>
        <v>Sin Reproceso</v>
      </c>
      <c r="N509" t="str">
        <f t="shared" ca="1" si="46"/>
        <v>LOTE A</v>
      </c>
      <c r="O509" t="str">
        <f t="shared" ca="1" si="47"/>
        <v>100 Kilos</v>
      </c>
      <c r="P509">
        <f t="shared" ca="1" si="48"/>
        <v>0.12548277124948715</v>
      </c>
      <c r="Q509">
        <f t="shared" ca="1" si="48"/>
        <v>5.6091872947944932E-2</v>
      </c>
      <c r="R509">
        <f t="shared" ca="1" si="48"/>
        <v>0.88898472064702294</v>
      </c>
      <c r="V509">
        <f t="shared" si="50"/>
        <v>0.32</v>
      </c>
      <c r="W509">
        <f t="shared" si="50"/>
        <v>0.25</v>
      </c>
      <c r="X509">
        <f t="shared" si="50"/>
        <v>0.08</v>
      </c>
      <c r="Y509">
        <f t="shared" si="49"/>
        <v>-0.05</v>
      </c>
      <c r="Z509">
        <f t="shared" si="49"/>
        <v>0.26</v>
      </c>
      <c r="AA509">
        <f t="shared" si="49"/>
        <v>0.41</v>
      </c>
      <c r="AB509">
        <f t="shared" si="49"/>
        <v>0.48</v>
      </c>
    </row>
    <row r="510" spans="1:28" x14ac:dyDescent="0.3">
      <c r="A510" s="2" t="s">
        <v>537</v>
      </c>
      <c r="B510" s="2" t="s">
        <v>508</v>
      </c>
      <c r="C510" s="2" t="s">
        <v>545</v>
      </c>
      <c r="D510">
        <v>0.35</v>
      </c>
      <c r="E510">
        <v>0.22</v>
      </c>
      <c r="F510">
        <v>0.01</v>
      </c>
      <c r="G510">
        <v>0.02</v>
      </c>
      <c r="H510">
        <v>0.22</v>
      </c>
      <c r="I510">
        <v>0.42</v>
      </c>
      <c r="J510">
        <v>0.47</v>
      </c>
      <c r="K510" s="4" t="s">
        <v>547</v>
      </c>
      <c r="L510" s="20" t="s">
        <v>1202</v>
      </c>
      <c r="M510" t="str">
        <f t="shared" ca="1" si="45"/>
        <v>Sin Reproceso</v>
      </c>
      <c r="N510" t="str">
        <f t="shared" ca="1" si="46"/>
        <v>LOTE C</v>
      </c>
      <c r="O510" t="str">
        <f t="shared" ca="1" si="47"/>
        <v>400 kilos</v>
      </c>
      <c r="P510">
        <f t="shared" ca="1" si="48"/>
        <v>0.93476747822858175</v>
      </c>
      <c r="Q510">
        <f t="shared" ca="1" si="48"/>
        <v>0.91063276735152032</v>
      </c>
      <c r="R510">
        <f t="shared" ca="1" si="48"/>
        <v>8.7660532492684795E-2</v>
      </c>
      <c r="V510">
        <f t="shared" si="50"/>
        <v>0.35</v>
      </c>
      <c r="W510">
        <f t="shared" si="50"/>
        <v>0.22</v>
      </c>
      <c r="X510">
        <f t="shared" si="50"/>
        <v>0.01</v>
      </c>
      <c r="Y510">
        <f t="shared" si="49"/>
        <v>0.02</v>
      </c>
      <c r="Z510">
        <f t="shared" si="49"/>
        <v>0.22</v>
      </c>
      <c r="AA510">
        <f t="shared" si="49"/>
        <v>0.42</v>
      </c>
      <c r="AB510">
        <f t="shared" si="49"/>
        <v>0.47</v>
      </c>
    </row>
    <row r="511" spans="1:28" x14ac:dyDescent="0.3">
      <c r="A511" s="2" t="s">
        <v>537</v>
      </c>
      <c r="B511" s="2" t="s">
        <v>509</v>
      </c>
      <c r="C511" s="2" t="s">
        <v>545</v>
      </c>
      <c r="D511">
        <v>0.12</v>
      </c>
      <c r="E511">
        <v>0.3</v>
      </c>
      <c r="F511">
        <v>0.17</v>
      </c>
      <c r="G511">
        <v>-0.12</v>
      </c>
      <c r="H511">
        <v>0.33</v>
      </c>
      <c r="I511">
        <v>0.37</v>
      </c>
      <c r="J511">
        <v>0.5</v>
      </c>
      <c r="K511" s="4" t="s">
        <v>547</v>
      </c>
      <c r="L511" s="20" t="s">
        <v>1202</v>
      </c>
      <c r="M511" t="str">
        <f t="shared" ca="1" si="45"/>
        <v>Sin Reproceso</v>
      </c>
      <c r="N511" t="str">
        <f t="shared" ca="1" si="46"/>
        <v>LOTE C</v>
      </c>
      <c r="O511" t="str">
        <f t="shared" ca="1" si="47"/>
        <v>200 Kilos</v>
      </c>
      <c r="P511">
        <f t="shared" ca="1" si="48"/>
        <v>0.43721846808113207</v>
      </c>
      <c r="Q511">
        <f t="shared" ca="1" si="48"/>
        <v>0.79428626635858723</v>
      </c>
      <c r="R511">
        <f t="shared" ca="1" si="48"/>
        <v>0.10575342850428127</v>
      </c>
      <c r="V511">
        <f t="shared" si="50"/>
        <v>0.12</v>
      </c>
      <c r="W511">
        <f t="shared" si="50"/>
        <v>0.3</v>
      </c>
      <c r="X511">
        <f t="shared" si="50"/>
        <v>0.17</v>
      </c>
      <c r="Y511">
        <f t="shared" si="49"/>
        <v>-0.12</v>
      </c>
      <c r="Z511">
        <f t="shared" si="49"/>
        <v>0.33</v>
      </c>
      <c r="AA511">
        <f t="shared" si="49"/>
        <v>0.37</v>
      </c>
      <c r="AB511">
        <f t="shared" si="49"/>
        <v>0.5</v>
      </c>
    </row>
    <row r="512" spans="1:28" x14ac:dyDescent="0.3">
      <c r="A512" s="2" t="s">
        <v>537</v>
      </c>
      <c r="B512" s="2" t="s">
        <v>510</v>
      </c>
      <c r="C512" s="2" t="s">
        <v>545</v>
      </c>
      <c r="D512">
        <v>-0.79</v>
      </c>
      <c r="E512">
        <v>0.05</v>
      </c>
      <c r="F512">
        <v>0</v>
      </c>
      <c r="G512">
        <v>0</v>
      </c>
      <c r="H512">
        <v>0.05</v>
      </c>
      <c r="I512">
        <v>0.79</v>
      </c>
      <c r="J512">
        <v>0.77</v>
      </c>
      <c r="K512" s="4" t="s">
        <v>547</v>
      </c>
      <c r="L512" s="20" t="s">
        <v>1202</v>
      </c>
      <c r="M512" t="str">
        <f t="shared" ca="1" si="45"/>
        <v>Sin Reproceso</v>
      </c>
      <c r="N512" t="str">
        <f t="shared" ca="1" si="46"/>
        <v>LOTE A</v>
      </c>
      <c r="O512" t="str">
        <f t="shared" ca="1" si="47"/>
        <v>50 Kilos</v>
      </c>
      <c r="P512">
        <f t="shared" ca="1" si="48"/>
        <v>3.9258224203332248E-2</v>
      </c>
      <c r="Q512">
        <f t="shared" ca="1" si="48"/>
        <v>0.26449792589016508</v>
      </c>
      <c r="R512">
        <f t="shared" ca="1" si="48"/>
        <v>0.19642251306156144</v>
      </c>
      <c r="V512">
        <f t="shared" si="50"/>
        <v>-0.79</v>
      </c>
      <c r="W512">
        <f t="shared" si="50"/>
        <v>0.05</v>
      </c>
      <c r="X512">
        <f t="shared" si="50"/>
        <v>0</v>
      </c>
      <c r="Y512">
        <f t="shared" si="49"/>
        <v>0</v>
      </c>
      <c r="Z512">
        <f t="shared" si="49"/>
        <v>0.05</v>
      </c>
      <c r="AA512">
        <f t="shared" si="49"/>
        <v>0.79</v>
      </c>
      <c r="AB512">
        <f t="shared" si="49"/>
        <v>0.77</v>
      </c>
    </row>
    <row r="513" spans="1:28" x14ac:dyDescent="0.3">
      <c r="A513" s="2" t="s">
        <v>537</v>
      </c>
      <c r="B513" s="2" t="s">
        <v>511</v>
      </c>
      <c r="C513" s="2" t="s">
        <v>545</v>
      </c>
      <c r="D513">
        <v>-0.53</v>
      </c>
      <c r="E513">
        <v>7.0000000000000007E-2</v>
      </c>
      <c r="F513">
        <v>0.04</v>
      </c>
      <c r="G513">
        <v>-0.03</v>
      </c>
      <c r="H513">
        <v>0.08</v>
      </c>
      <c r="I513">
        <v>0.53</v>
      </c>
      <c r="J513">
        <v>0.53</v>
      </c>
      <c r="K513" s="4" t="s">
        <v>547</v>
      </c>
      <c r="L513" s="20" t="s">
        <v>1202</v>
      </c>
      <c r="M513" t="str">
        <f t="shared" ca="1" si="45"/>
        <v>Sin Reproceso</v>
      </c>
      <c r="N513" t="str">
        <f t="shared" ca="1" si="46"/>
        <v>LOTE A</v>
      </c>
      <c r="O513" t="str">
        <f t="shared" ca="1" si="47"/>
        <v>100 Kilos</v>
      </c>
      <c r="P513">
        <f t="shared" ca="1" si="48"/>
        <v>9.3231263774319784E-2</v>
      </c>
      <c r="Q513">
        <f t="shared" ca="1" si="48"/>
        <v>0.16176237021139017</v>
      </c>
      <c r="R513">
        <f t="shared" ca="1" si="48"/>
        <v>0.3496921058450716</v>
      </c>
      <c r="V513">
        <f t="shared" si="50"/>
        <v>-0.53</v>
      </c>
      <c r="W513">
        <f t="shared" si="50"/>
        <v>7.0000000000000007E-2</v>
      </c>
      <c r="X513">
        <f t="shared" si="50"/>
        <v>0.04</v>
      </c>
      <c r="Y513">
        <f t="shared" si="49"/>
        <v>-0.03</v>
      </c>
      <c r="Z513">
        <f t="shared" si="49"/>
        <v>0.08</v>
      </c>
      <c r="AA513">
        <f t="shared" si="49"/>
        <v>0.53</v>
      </c>
      <c r="AB513">
        <f t="shared" si="49"/>
        <v>0.53</v>
      </c>
    </row>
    <row r="514" spans="1:28" x14ac:dyDescent="0.3">
      <c r="A514" s="2" t="s">
        <v>537</v>
      </c>
      <c r="B514" s="2" t="s">
        <v>512</v>
      </c>
      <c r="C514" s="2" t="s">
        <v>545</v>
      </c>
      <c r="D514">
        <v>-0.22</v>
      </c>
      <c r="E514">
        <v>7.0000000000000007E-2</v>
      </c>
      <c r="F514">
        <v>-0.05</v>
      </c>
      <c r="G514">
        <v>0.06</v>
      </c>
      <c r="H514">
        <v>7.0000000000000007E-2</v>
      </c>
      <c r="I514">
        <v>0.23</v>
      </c>
      <c r="J514">
        <v>0.24</v>
      </c>
      <c r="K514" s="4" t="s">
        <v>547</v>
      </c>
      <c r="L514" s="20" t="s">
        <v>1202</v>
      </c>
      <c r="M514" t="str">
        <f t="shared" ca="1" si="45"/>
        <v>Sin Reproceso</v>
      </c>
      <c r="N514" t="str">
        <f t="shared" ca="1" si="46"/>
        <v>LOTE B</v>
      </c>
      <c r="O514" t="str">
        <f t="shared" ca="1" si="47"/>
        <v>200 Kilos</v>
      </c>
      <c r="P514">
        <f t="shared" ca="1" si="48"/>
        <v>0.27765775494170108</v>
      </c>
      <c r="Q514">
        <f t="shared" ca="1" si="48"/>
        <v>0.44512581756769098</v>
      </c>
      <c r="R514">
        <f t="shared" ca="1" si="48"/>
        <v>0.12885995729739108</v>
      </c>
      <c r="V514">
        <f t="shared" si="50"/>
        <v>-0.22</v>
      </c>
      <c r="W514">
        <f t="shared" si="50"/>
        <v>7.0000000000000007E-2</v>
      </c>
      <c r="X514">
        <f t="shared" si="50"/>
        <v>-0.05</v>
      </c>
      <c r="Y514">
        <f t="shared" si="49"/>
        <v>0.06</v>
      </c>
      <c r="Z514">
        <f t="shared" si="49"/>
        <v>7.0000000000000007E-2</v>
      </c>
      <c r="AA514">
        <f t="shared" si="49"/>
        <v>0.23</v>
      </c>
      <c r="AB514">
        <f t="shared" si="49"/>
        <v>0.24</v>
      </c>
    </row>
    <row r="515" spans="1:28" x14ac:dyDescent="0.3">
      <c r="A515" s="2" t="s">
        <v>537</v>
      </c>
      <c r="B515" s="2" t="s">
        <v>513</v>
      </c>
      <c r="C515" s="2" t="s">
        <v>545</v>
      </c>
      <c r="D515">
        <v>-0.19</v>
      </c>
      <c r="E515">
        <v>7.0000000000000007E-2</v>
      </c>
      <c r="F515">
        <v>-0.04</v>
      </c>
      <c r="G515">
        <v>0.05</v>
      </c>
      <c r="H515">
        <v>0.06</v>
      </c>
      <c r="I515">
        <v>0.21</v>
      </c>
      <c r="J515">
        <v>0.22</v>
      </c>
      <c r="K515" s="4" t="s">
        <v>547</v>
      </c>
      <c r="L515" s="20" t="s">
        <v>1202</v>
      </c>
      <c r="M515" t="str">
        <f t="shared" ref="M515:M578" ca="1" si="51">+VLOOKUP(R515,$S$15:$T$16,2,1)</f>
        <v>Sin Reproceso</v>
      </c>
      <c r="N515" t="str">
        <f t="shared" ref="N515:N578" ca="1" si="52">+VLOOKUP(Q515,$S$10:$T$12,2,1)</f>
        <v>LOTE B</v>
      </c>
      <c r="O515" t="str">
        <f t="shared" ref="O515:O578" ca="1" si="53">+VLOOKUP(P515,$S$2:$T$5,2,1)</f>
        <v>200 Kilos</v>
      </c>
      <c r="P515">
        <f t="shared" ref="P515:R578" ca="1" si="54">+RAND()</f>
        <v>0.54449167362628759</v>
      </c>
      <c r="Q515">
        <f t="shared" ca="1" si="54"/>
        <v>0.64262823124423663</v>
      </c>
      <c r="R515">
        <f t="shared" ca="1" si="54"/>
        <v>0.86039182558224125</v>
      </c>
      <c r="V515">
        <f t="shared" si="50"/>
        <v>-0.19</v>
      </c>
      <c r="W515">
        <f t="shared" si="50"/>
        <v>7.0000000000000007E-2</v>
      </c>
      <c r="X515">
        <f t="shared" si="50"/>
        <v>-0.04</v>
      </c>
      <c r="Y515">
        <f t="shared" si="49"/>
        <v>0.05</v>
      </c>
      <c r="Z515">
        <f t="shared" si="49"/>
        <v>0.06</v>
      </c>
      <c r="AA515">
        <f t="shared" si="49"/>
        <v>0.21</v>
      </c>
      <c r="AB515">
        <f t="shared" si="49"/>
        <v>0.22</v>
      </c>
    </row>
    <row r="516" spans="1:28" x14ac:dyDescent="0.3">
      <c r="A516" s="2" t="s">
        <v>537</v>
      </c>
      <c r="B516" s="2" t="s">
        <v>514</v>
      </c>
      <c r="C516" s="2" t="s">
        <v>545</v>
      </c>
      <c r="D516">
        <v>-0.9</v>
      </c>
      <c r="E516">
        <v>0.3</v>
      </c>
      <c r="F516">
        <v>0.44</v>
      </c>
      <c r="G516">
        <v>-0.38</v>
      </c>
      <c r="H516">
        <v>0.37</v>
      </c>
      <c r="I516">
        <v>1.04</v>
      </c>
      <c r="J516">
        <v>1.1399999999999999</v>
      </c>
      <c r="K516" s="5" t="s">
        <v>548</v>
      </c>
      <c r="L516" s="20" t="s">
        <v>1202</v>
      </c>
      <c r="M516" t="str">
        <f t="shared" ca="1" si="51"/>
        <v>Sin Reproceso</v>
      </c>
      <c r="N516" t="str">
        <f t="shared" ca="1" si="52"/>
        <v>LOTE A</v>
      </c>
      <c r="O516" t="str">
        <f t="shared" ca="1" si="53"/>
        <v>200 Kilos</v>
      </c>
      <c r="P516">
        <f t="shared" ca="1" si="54"/>
        <v>0.53726154243436808</v>
      </c>
      <c r="Q516">
        <f t="shared" ca="1" si="54"/>
        <v>0.20417036690256729</v>
      </c>
      <c r="R516">
        <f t="shared" ca="1" si="54"/>
        <v>0.67881239417906081</v>
      </c>
      <c r="V516">
        <f t="shared" si="50"/>
        <v>-0.9</v>
      </c>
      <c r="W516">
        <f t="shared" si="50"/>
        <v>0.3</v>
      </c>
      <c r="X516">
        <f t="shared" si="50"/>
        <v>0.44</v>
      </c>
      <c r="Y516">
        <f t="shared" si="49"/>
        <v>-0.38</v>
      </c>
      <c r="Z516">
        <f t="shared" si="49"/>
        <v>0.37</v>
      </c>
      <c r="AA516">
        <f t="shared" si="49"/>
        <v>1.04</v>
      </c>
      <c r="AB516">
        <f t="shared" si="49"/>
        <v>1.1399999999999999</v>
      </c>
    </row>
    <row r="517" spans="1:28" x14ac:dyDescent="0.3">
      <c r="A517" s="2" t="s">
        <v>537</v>
      </c>
      <c r="B517" s="2" t="s">
        <v>515</v>
      </c>
      <c r="C517" s="2" t="s">
        <v>545</v>
      </c>
      <c r="D517">
        <v>-0.74</v>
      </c>
      <c r="E517">
        <v>0.28999999999999998</v>
      </c>
      <c r="F517">
        <v>0.37</v>
      </c>
      <c r="G517">
        <v>-0.32</v>
      </c>
      <c r="H517">
        <v>0.35</v>
      </c>
      <c r="I517">
        <v>0.88</v>
      </c>
      <c r="J517">
        <v>0.97</v>
      </c>
      <c r="K517" s="4" t="s">
        <v>547</v>
      </c>
      <c r="L517" s="20" t="s">
        <v>1202</v>
      </c>
      <c r="M517" t="str">
        <f t="shared" ca="1" si="51"/>
        <v>Sin Reproceso</v>
      </c>
      <c r="N517" t="str">
        <f t="shared" ca="1" si="52"/>
        <v>LOTE C</v>
      </c>
      <c r="O517" t="str">
        <f t="shared" ca="1" si="53"/>
        <v>200 Kilos</v>
      </c>
      <c r="P517">
        <f t="shared" ca="1" si="54"/>
        <v>0.62313156172161344</v>
      </c>
      <c r="Q517">
        <f t="shared" ca="1" si="54"/>
        <v>0.99218834360817032</v>
      </c>
      <c r="R517">
        <f t="shared" ca="1" si="54"/>
        <v>0.24197756413860205</v>
      </c>
      <c r="V517">
        <f t="shared" si="50"/>
        <v>-0.74</v>
      </c>
      <c r="W517">
        <f t="shared" si="50"/>
        <v>0.28999999999999998</v>
      </c>
      <c r="X517">
        <f t="shared" si="50"/>
        <v>0.37</v>
      </c>
      <c r="Y517">
        <f t="shared" si="49"/>
        <v>-0.32</v>
      </c>
      <c r="Z517">
        <f t="shared" si="49"/>
        <v>0.35</v>
      </c>
      <c r="AA517">
        <f t="shared" si="49"/>
        <v>0.88</v>
      </c>
      <c r="AB517">
        <f t="shared" si="49"/>
        <v>0.97</v>
      </c>
    </row>
    <row r="518" spans="1:28" x14ac:dyDescent="0.3">
      <c r="A518" s="2" t="s">
        <v>537</v>
      </c>
      <c r="B518" s="2" t="s">
        <v>516</v>
      </c>
      <c r="C518" s="2" t="s">
        <v>545</v>
      </c>
      <c r="D518">
        <v>-0.8</v>
      </c>
      <c r="E518">
        <v>0.3</v>
      </c>
      <c r="F518">
        <v>0.33</v>
      </c>
      <c r="G518">
        <v>-0.28000000000000003</v>
      </c>
      <c r="H518">
        <v>0.36</v>
      </c>
      <c r="I518">
        <v>0.91</v>
      </c>
      <c r="J518">
        <v>1</v>
      </c>
      <c r="K518" s="4" t="s">
        <v>547</v>
      </c>
      <c r="L518" s="20" t="s">
        <v>1202</v>
      </c>
      <c r="M518" t="str">
        <f t="shared" ca="1" si="51"/>
        <v>Sin Reproceso</v>
      </c>
      <c r="N518" t="str">
        <f t="shared" ca="1" si="52"/>
        <v>LOTE B</v>
      </c>
      <c r="O518" t="str">
        <f t="shared" ca="1" si="53"/>
        <v>200 Kilos</v>
      </c>
      <c r="P518">
        <f t="shared" ca="1" si="54"/>
        <v>0.27126953825539735</v>
      </c>
      <c r="Q518">
        <f t="shared" ca="1" si="54"/>
        <v>0.6262483858398703</v>
      </c>
      <c r="R518">
        <f t="shared" ca="1" si="54"/>
        <v>0.1262469171161964</v>
      </c>
      <c r="V518">
        <f t="shared" si="50"/>
        <v>-0.8</v>
      </c>
      <c r="W518">
        <f t="shared" si="50"/>
        <v>0.3</v>
      </c>
      <c r="X518">
        <f t="shared" si="50"/>
        <v>0.33</v>
      </c>
      <c r="Y518">
        <f t="shared" si="49"/>
        <v>-0.28000000000000003</v>
      </c>
      <c r="Z518">
        <f t="shared" si="49"/>
        <v>0.36</v>
      </c>
      <c r="AA518">
        <f t="shared" si="49"/>
        <v>0.91</v>
      </c>
      <c r="AB518">
        <f t="shared" si="49"/>
        <v>1</v>
      </c>
    </row>
    <row r="519" spans="1:28" x14ac:dyDescent="0.3">
      <c r="A519" s="2" t="s">
        <v>537</v>
      </c>
      <c r="B519" s="2" t="s">
        <v>517</v>
      </c>
      <c r="C519" s="2" t="s">
        <v>545</v>
      </c>
      <c r="D519">
        <v>-0.91</v>
      </c>
      <c r="E519">
        <v>0.32</v>
      </c>
      <c r="F519">
        <v>0.42</v>
      </c>
      <c r="G519">
        <v>-0.35</v>
      </c>
      <c r="H519">
        <v>0.39</v>
      </c>
      <c r="I519">
        <v>1.05</v>
      </c>
      <c r="J519">
        <v>1.1499999999999999</v>
      </c>
      <c r="K519" s="5" t="s">
        <v>548</v>
      </c>
      <c r="L519" s="20" t="s">
        <v>1202</v>
      </c>
      <c r="M519" t="str">
        <f t="shared" ca="1" si="51"/>
        <v>Sin Reproceso</v>
      </c>
      <c r="N519" t="str">
        <f t="shared" ca="1" si="52"/>
        <v>LOTE C</v>
      </c>
      <c r="O519" t="str">
        <f t="shared" ca="1" si="53"/>
        <v>400 kilos</v>
      </c>
      <c r="P519">
        <f t="shared" ca="1" si="54"/>
        <v>0.71715280104312096</v>
      </c>
      <c r="Q519">
        <f t="shared" ca="1" si="54"/>
        <v>0.92283757689351864</v>
      </c>
      <c r="R519">
        <f t="shared" ca="1" si="54"/>
        <v>0.88891648161851167</v>
      </c>
      <c r="V519">
        <f t="shared" si="50"/>
        <v>-0.91</v>
      </c>
      <c r="W519">
        <f t="shared" si="50"/>
        <v>0.32</v>
      </c>
      <c r="X519">
        <f t="shared" si="50"/>
        <v>0.42</v>
      </c>
      <c r="Y519">
        <f t="shared" si="49"/>
        <v>-0.35</v>
      </c>
      <c r="Z519">
        <f t="shared" si="49"/>
        <v>0.39</v>
      </c>
      <c r="AA519">
        <f t="shared" si="49"/>
        <v>1.05</v>
      </c>
      <c r="AB519">
        <f t="shared" si="49"/>
        <v>1.1499999999999999</v>
      </c>
    </row>
    <row r="520" spans="1:28" x14ac:dyDescent="0.3">
      <c r="A520" s="2" t="s">
        <v>537</v>
      </c>
      <c r="B520" s="2" t="s">
        <v>518</v>
      </c>
      <c r="C520" s="2" t="s">
        <v>545</v>
      </c>
      <c r="D520">
        <v>-1.02</v>
      </c>
      <c r="E520">
        <v>0.48</v>
      </c>
      <c r="F520">
        <v>0.59</v>
      </c>
      <c r="G520">
        <v>-0.44</v>
      </c>
      <c r="H520">
        <v>0.62</v>
      </c>
      <c r="I520">
        <v>1.28</v>
      </c>
      <c r="J520">
        <v>1.46</v>
      </c>
      <c r="K520" s="5" t="s">
        <v>548</v>
      </c>
      <c r="L520" s="20" t="s">
        <v>1202</v>
      </c>
      <c r="M520" t="str">
        <f t="shared" ca="1" si="51"/>
        <v>Sin Reproceso</v>
      </c>
      <c r="N520" t="str">
        <f t="shared" ca="1" si="52"/>
        <v>LOTE C</v>
      </c>
      <c r="O520" t="str">
        <f t="shared" ca="1" si="53"/>
        <v>400 kilos</v>
      </c>
      <c r="P520">
        <f t="shared" ca="1" si="54"/>
        <v>0.81292756199809468</v>
      </c>
      <c r="Q520">
        <f t="shared" ca="1" si="54"/>
        <v>0.88142298876119696</v>
      </c>
      <c r="R520">
        <f t="shared" ca="1" si="54"/>
        <v>0.16914054974401183</v>
      </c>
      <c r="V520">
        <f t="shared" si="50"/>
        <v>-1.02</v>
      </c>
      <c r="W520">
        <f t="shared" si="50"/>
        <v>0.48</v>
      </c>
      <c r="X520">
        <f t="shared" si="50"/>
        <v>0.59</v>
      </c>
      <c r="Y520">
        <f t="shared" si="49"/>
        <v>-0.44</v>
      </c>
      <c r="Z520">
        <f t="shared" si="49"/>
        <v>0.62</v>
      </c>
      <c r="AA520">
        <f t="shared" si="49"/>
        <v>1.28</v>
      </c>
      <c r="AB520">
        <f t="shared" si="49"/>
        <v>1.46</v>
      </c>
    </row>
    <row r="521" spans="1:28" x14ac:dyDescent="0.3">
      <c r="A521" s="2" t="s">
        <v>537</v>
      </c>
      <c r="B521" s="2" t="s">
        <v>519</v>
      </c>
      <c r="C521" s="2" t="s">
        <v>545</v>
      </c>
      <c r="D521">
        <v>-1.05</v>
      </c>
      <c r="E521">
        <v>0.28999999999999998</v>
      </c>
      <c r="F521">
        <v>0.55000000000000004</v>
      </c>
      <c r="G521">
        <v>-0.48</v>
      </c>
      <c r="H521">
        <v>0.39</v>
      </c>
      <c r="I521">
        <v>1.22</v>
      </c>
      <c r="J521">
        <v>1.34</v>
      </c>
      <c r="K521" s="5" t="s">
        <v>548</v>
      </c>
      <c r="L521" s="20" t="s">
        <v>1202</v>
      </c>
      <c r="M521" t="str">
        <f t="shared" ca="1" si="51"/>
        <v>Sin Reproceso</v>
      </c>
      <c r="N521" t="str">
        <f t="shared" ca="1" si="52"/>
        <v>LOTE A</v>
      </c>
      <c r="O521" t="str">
        <f t="shared" ca="1" si="53"/>
        <v>400 kilos</v>
      </c>
      <c r="P521">
        <f t="shared" ca="1" si="54"/>
        <v>0.9600415975596196</v>
      </c>
      <c r="Q521">
        <f t="shared" ca="1" si="54"/>
        <v>4.6501374954040386E-2</v>
      </c>
      <c r="R521">
        <f t="shared" ca="1" si="54"/>
        <v>0.95959211906731123</v>
      </c>
      <c r="V521">
        <f t="shared" si="50"/>
        <v>-1.05</v>
      </c>
      <c r="W521">
        <f t="shared" si="50"/>
        <v>0.28999999999999998</v>
      </c>
      <c r="X521">
        <f t="shared" si="50"/>
        <v>0.55000000000000004</v>
      </c>
      <c r="Y521">
        <f t="shared" si="49"/>
        <v>-0.48</v>
      </c>
      <c r="Z521">
        <f t="shared" si="49"/>
        <v>0.39</v>
      </c>
      <c r="AA521">
        <f t="shared" si="49"/>
        <v>1.22</v>
      </c>
      <c r="AB521">
        <f t="shared" si="49"/>
        <v>1.34</v>
      </c>
    </row>
    <row r="522" spans="1:28" x14ac:dyDescent="0.3">
      <c r="A522" s="2" t="s">
        <v>537</v>
      </c>
      <c r="B522" s="2" t="s">
        <v>520</v>
      </c>
      <c r="C522" s="2" t="s">
        <v>545</v>
      </c>
      <c r="D522">
        <v>-0.88</v>
      </c>
      <c r="E522">
        <v>0.31</v>
      </c>
      <c r="F522">
        <v>0.53</v>
      </c>
      <c r="G522">
        <v>-0.46</v>
      </c>
      <c r="H522">
        <v>0.41</v>
      </c>
      <c r="I522">
        <v>1.08</v>
      </c>
      <c r="J522">
        <v>1.21</v>
      </c>
      <c r="K522" s="5" t="s">
        <v>548</v>
      </c>
      <c r="L522" s="20" t="s">
        <v>1202</v>
      </c>
      <c r="M522" t="str">
        <f t="shared" ca="1" si="51"/>
        <v>Sin Reproceso</v>
      </c>
      <c r="N522" t="str">
        <f t="shared" ca="1" si="52"/>
        <v>LOTE A</v>
      </c>
      <c r="O522" t="str">
        <f t="shared" ca="1" si="53"/>
        <v>400 kilos</v>
      </c>
      <c r="P522">
        <f t="shared" ca="1" si="54"/>
        <v>0.92539817110823852</v>
      </c>
      <c r="Q522">
        <f t="shared" ca="1" si="54"/>
        <v>0.18776264029426104</v>
      </c>
      <c r="R522">
        <f t="shared" ca="1" si="54"/>
        <v>0.96779011556309102</v>
      </c>
      <c r="V522">
        <f t="shared" si="50"/>
        <v>-0.88</v>
      </c>
      <c r="W522">
        <f t="shared" si="50"/>
        <v>0.31</v>
      </c>
      <c r="X522">
        <f t="shared" si="50"/>
        <v>0.53</v>
      </c>
      <c r="Y522">
        <f t="shared" si="49"/>
        <v>-0.46</v>
      </c>
      <c r="Z522">
        <f t="shared" si="49"/>
        <v>0.41</v>
      </c>
      <c r="AA522">
        <f t="shared" si="49"/>
        <v>1.08</v>
      </c>
      <c r="AB522">
        <f t="shared" si="49"/>
        <v>1.21</v>
      </c>
    </row>
    <row r="523" spans="1:28" x14ac:dyDescent="0.3">
      <c r="A523" s="2" t="s">
        <v>537</v>
      </c>
      <c r="B523" s="2" t="s">
        <v>521</v>
      </c>
      <c r="C523" s="2" t="s">
        <v>545</v>
      </c>
      <c r="D523">
        <v>-0.91</v>
      </c>
      <c r="E523">
        <v>0.4</v>
      </c>
      <c r="F523">
        <v>0.56000000000000005</v>
      </c>
      <c r="G523">
        <v>-0.45</v>
      </c>
      <c r="H523">
        <v>0.52</v>
      </c>
      <c r="I523">
        <v>1.1399999999999999</v>
      </c>
      <c r="J523">
        <v>1.31</v>
      </c>
      <c r="K523" s="5" t="s">
        <v>548</v>
      </c>
      <c r="L523" s="20" t="s">
        <v>1202</v>
      </c>
      <c r="M523" t="str">
        <f t="shared" ca="1" si="51"/>
        <v>Sin Reproceso</v>
      </c>
      <c r="N523" t="str">
        <f t="shared" ca="1" si="52"/>
        <v>LOTE C</v>
      </c>
      <c r="O523" t="str">
        <f t="shared" ca="1" si="53"/>
        <v>400 kilos</v>
      </c>
      <c r="P523">
        <f t="shared" ca="1" si="54"/>
        <v>0.92101709043353464</v>
      </c>
      <c r="Q523">
        <f t="shared" ca="1" si="54"/>
        <v>0.86327504598218963</v>
      </c>
      <c r="R523">
        <f t="shared" ca="1" si="54"/>
        <v>0.61256456274338089</v>
      </c>
      <c r="V523">
        <f t="shared" si="50"/>
        <v>-0.91</v>
      </c>
      <c r="W523">
        <f t="shared" si="50"/>
        <v>0.4</v>
      </c>
      <c r="X523">
        <f t="shared" si="50"/>
        <v>0.56000000000000005</v>
      </c>
      <c r="Y523">
        <f t="shared" si="49"/>
        <v>-0.45</v>
      </c>
      <c r="Z523">
        <f t="shared" si="49"/>
        <v>0.52</v>
      </c>
      <c r="AA523">
        <f t="shared" si="49"/>
        <v>1.1399999999999999</v>
      </c>
      <c r="AB523">
        <f t="shared" si="49"/>
        <v>1.31</v>
      </c>
    </row>
    <row r="524" spans="1:28" x14ac:dyDescent="0.3">
      <c r="A524" s="2" t="s">
        <v>537</v>
      </c>
      <c r="B524" s="2" t="s">
        <v>522</v>
      </c>
      <c r="C524" s="2" t="s">
        <v>545</v>
      </c>
      <c r="D524">
        <v>-0.97</v>
      </c>
      <c r="E524">
        <v>0.27</v>
      </c>
      <c r="F524">
        <v>0.55000000000000004</v>
      </c>
      <c r="G524">
        <v>-0.5</v>
      </c>
      <c r="H524">
        <v>0.36</v>
      </c>
      <c r="I524">
        <v>1.1499999999999999</v>
      </c>
      <c r="J524">
        <v>1.27</v>
      </c>
      <c r="K524" s="5" t="s">
        <v>548</v>
      </c>
      <c r="L524" s="20" t="s">
        <v>1202</v>
      </c>
      <c r="M524" t="str">
        <f t="shared" ca="1" si="51"/>
        <v>Sin Reproceso</v>
      </c>
      <c r="N524" t="str">
        <f t="shared" ca="1" si="52"/>
        <v>LOTE C</v>
      </c>
      <c r="O524" t="str">
        <f t="shared" ca="1" si="53"/>
        <v>200 Kilos</v>
      </c>
      <c r="P524">
        <f t="shared" ca="1" si="54"/>
        <v>0.47447428151564419</v>
      </c>
      <c r="Q524">
        <f t="shared" ca="1" si="54"/>
        <v>0.70161182983601089</v>
      </c>
      <c r="R524">
        <f t="shared" ca="1" si="54"/>
        <v>0.30919695760523624</v>
      </c>
      <c r="V524">
        <f t="shared" si="50"/>
        <v>-0.97</v>
      </c>
      <c r="W524">
        <f t="shared" si="50"/>
        <v>0.27</v>
      </c>
      <c r="X524">
        <f t="shared" si="50"/>
        <v>0.55000000000000004</v>
      </c>
      <c r="Y524">
        <f t="shared" si="49"/>
        <v>-0.5</v>
      </c>
      <c r="Z524">
        <f t="shared" si="49"/>
        <v>0.36</v>
      </c>
      <c r="AA524">
        <f t="shared" si="49"/>
        <v>1.1499999999999999</v>
      </c>
      <c r="AB524">
        <f t="shared" si="49"/>
        <v>1.27</v>
      </c>
    </row>
    <row r="525" spans="1:28" x14ac:dyDescent="0.3">
      <c r="A525" s="2" t="s">
        <v>537</v>
      </c>
      <c r="B525" s="2" t="s">
        <v>523</v>
      </c>
      <c r="C525" s="2" t="s">
        <v>545</v>
      </c>
      <c r="D525">
        <v>0.3</v>
      </c>
      <c r="E525">
        <v>0.12</v>
      </c>
      <c r="F525">
        <v>0.01</v>
      </c>
      <c r="G525">
        <v>0</v>
      </c>
      <c r="H525">
        <v>0.12</v>
      </c>
      <c r="I525">
        <v>0.33</v>
      </c>
      <c r="J525">
        <v>0.34</v>
      </c>
      <c r="K525" s="4" t="s">
        <v>547</v>
      </c>
      <c r="L525" s="20" t="s">
        <v>1202</v>
      </c>
      <c r="M525" t="str">
        <f t="shared" ca="1" si="51"/>
        <v>Sin Reproceso</v>
      </c>
      <c r="N525" t="str">
        <f t="shared" ca="1" si="52"/>
        <v>LOTE B</v>
      </c>
      <c r="O525" t="str">
        <f t="shared" ca="1" si="53"/>
        <v>200 Kilos</v>
      </c>
      <c r="P525">
        <f t="shared" ca="1" si="54"/>
        <v>0.52343498730009741</v>
      </c>
      <c r="Q525">
        <f t="shared" ca="1" si="54"/>
        <v>0.35637668358472951</v>
      </c>
      <c r="R525">
        <f t="shared" ca="1" si="54"/>
        <v>0.58508544068350377</v>
      </c>
      <c r="V525">
        <f t="shared" si="50"/>
        <v>0.3</v>
      </c>
      <c r="W525">
        <f t="shared" si="50"/>
        <v>0.12</v>
      </c>
      <c r="X525">
        <f t="shared" si="50"/>
        <v>0.01</v>
      </c>
      <c r="Y525">
        <f t="shared" si="49"/>
        <v>0</v>
      </c>
      <c r="Z525">
        <f t="shared" si="49"/>
        <v>0.12</v>
      </c>
      <c r="AA525">
        <f t="shared" si="49"/>
        <v>0.33</v>
      </c>
      <c r="AB525">
        <f t="shared" si="49"/>
        <v>0.34</v>
      </c>
    </row>
    <row r="526" spans="1:28" x14ac:dyDescent="0.3">
      <c r="A526" s="2" t="s">
        <v>537</v>
      </c>
      <c r="B526" s="2" t="s">
        <v>524</v>
      </c>
      <c r="C526" s="2" t="s">
        <v>545</v>
      </c>
      <c r="D526">
        <v>0.02</v>
      </c>
      <c r="E526">
        <v>0.26</v>
      </c>
      <c r="F526">
        <v>0.04</v>
      </c>
      <c r="G526">
        <v>-0.01</v>
      </c>
      <c r="H526">
        <v>0.26</v>
      </c>
      <c r="I526">
        <v>0.26</v>
      </c>
      <c r="J526">
        <v>0.36</v>
      </c>
      <c r="K526" s="4" t="s">
        <v>547</v>
      </c>
      <c r="L526" s="20" t="s">
        <v>1202</v>
      </c>
      <c r="M526" t="str">
        <f t="shared" ca="1" si="51"/>
        <v>Reproceso</v>
      </c>
      <c r="N526" t="str">
        <f t="shared" ca="1" si="52"/>
        <v>LOTE C</v>
      </c>
      <c r="O526" t="str">
        <f t="shared" ca="1" si="53"/>
        <v>200 Kilos</v>
      </c>
      <c r="P526">
        <f t="shared" ca="1" si="54"/>
        <v>0.40015582830808538</v>
      </c>
      <c r="Q526">
        <f t="shared" ca="1" si="54"/>
        <v>0.7567778301974516</v>
      </c>
      <c r="R526">
        <f t="shared" ca="1" si="54"/>
        <v>4.4618213018498887E-2</v>
      </c>
      <c r="V526">
        <f t="shared" si="50"/>
        <v>0.02</v>
      </c>
      <c r="W526">
        <f t="shared" si="50"/>
        <v>0.26</v>
      </c>
      <c r="X526">
        <f t="shared" si="50"/>
        <v>0.04</v>
      </c>
      <c r="Y526">
        <f t="shared" si="49"/>
        <v>-0.01</v>
      </c>
      <c r="Z526">
        <f t="shared" si="49"/>
        <v>0.26</v>
      </c>
      <c r="AA526">
        <f t="shared" si="49"/>
        <v>0.26</v>
      </c>
      <c r="AB526">
        <f t="shared" si="49"/>
        <v>0.36</v>
      </c>
    </row>
    <row r="527" spans="1:28" x14ac:dyDescent="0.3">
      <c r="A527" s="2" t="s">
        <v>537</v>
      </c>
      <c r="B527" s="2" t="s">
        <v>525</v>
      </c>
      <c r="C527" s="2" t="s">
        <v>545</v>
      </c>
      <c r="D527">
        <v>-0.03</v>
      </c>
      <c r="E527">
        <v>0.18</v>
      </c>
      <c r="F527">
        <v>-0.02</v>
      </c>
      <c r="G527">
        <v>0.03</v>
      </c>
      <c r="H527">
        <v>0.18</v>
      </c>
      <c r="I527">
        <v>0.18</v>
      </c>
      <c r="J527">
        <v>0.25</v>
      </c>
      <c r="K527" s="4" t="s">
        <v>547</v>
      </c>
      <c r="L527" s="20" t="s">
        <v>1202</v>
      </c>
      <c r="M527" t="str">
        <f t="shared" ca="1" si="51"/>
        <v>Sin Reproceso</v>
      </c>
      <c r="N527" t="str">
        <f t="shared" ca="1" si="52"/>
        <v>LOTE B</v>
      </c>
      <c r="O527" t="str">
        <f t="shared" ca="1" si="53"/>
        <v>200 Kilos</v>
      </c>
      <c r="P527">
        <f t="shared" ca="1" si="54"/>
        <v>0.63668304363834105</v>
      </c>
      <c r="Q527">
        <f t="shared" ca="1" si="54"/>
        <v>0.5420971552228967</v>
      </c>
      <c r="R527">
        <f t="shared" ca="1" si="54"/>
        <v>0.83486668135861197</v>
      </c>
      <c r="V527">
        <f t="shared" si="50"/>
        <v>-0.03</v>
      </c>
      <c r="W527">
        <f t="shared" si="50"/>
        <v>0.18</v>
      </c>
      <c r="X527">
        <f t="shared" si="50"/>
        <v>-0.02</v>
      </c>
      <c r="Y527">
        <f t="shared" si="49"/>
        <v>0.03</v>
      </c>
      <c r="Z527">
        <f t="shared" si="49"/>
        <v>0.18</v>
      </c>
      <c r="AA527">
        <f t="shared" si="49"/>
        <v>0.18</v>
      </c>
      <c r="AB527">
        <f t="shared" si="49"/>
        <v>0.25</v>
      </c>
    </row>
    <row r="528" spans="1:28" x14ac:dyDescent="0.3">
      <c r="A528" s="2" t="s">
        <v>537</v>
      </c>
      <c r="B528" s="2" t="s">
        <v>526</v>
      </c>
      <c r="C528" s="2" t="s">
        <v>545</v>
      </c>
      <c r="D528">
        <v>0.18</v>
      </c>
      <c r="E528">
        <v>0.21</v>
      </c>
      <c r="F528">
        <v>-0.03</v>
      </c>
      <c r="G528">
        <v>0.05</v>
      </c>
      <c r="H528">
        <v>0.2</v>
      </c>
      <c r="I528">
        <v>0.28000000000000003</v>
      </c>
      <c r="J528">
        <v>0.34</v>
      </c>
      <c r="K528" s="4" t="s">
        <v>547</v>
      </c>
      <c r="L528" s="20" t="s">
        <v>1202</v>
      </c>
      <c r="M528" t="str">
        <f t="shared" ca="1" si="51"/>
        <v>Sin Reproceso</v>
      </c>
      <c r="N528" t="str">
        <f t="shared" ca="1" si="52"/>
        <v>LOTE C</v>
      </c>
      <c r="O528" t="str">
        <f t="shared" ca="1" si="53"/>
        <v>200 Kilos</v>
      </c>
      <c r="P528">
        <f t="shared" ca="1" si="54"/>
        <v>0.35556172136638309</v>
      </c>
      <c r="Q528">
        <f t="shared" ca="1" si="54"/>
        <v>0.81782877482187255</v>
      </c>
      <c r="R528">
        <f t="shared" ca="1" si="54"/>
        <v>0.97588114965200889</v>
      </c>
      <c r="V528">
        <f t="shared" si="50"/>
        <v>0.18</v>
      </c>
      <c r="W528">
        <f t="shared" si="50"/>
        <v>0.21</v>
      </c>
      <c r="X528">
        <f t="shared" si="50"/>
        <v>-0.03</v>
      </c>
      <c r="Y528">
        <f t="shared" si="49"/>
        <v>0.05</v>
      </c>
      <c r="Z528">
        <f t="shared" si="49"/>
        <v>0.2</v>
      </c>
      <c r="AA528">
        <f t="shared" si="49"/>
        <v>0.28000000000000003</v>
      </c>
      <c r="AB528">
        <f t="shared" si="49"/>
        <v>0.34</v>
      </c>
    </row>
    <row r="529" spans="1:28" x14ac:dyDescent="0.3">
      <c r="A529" s="2" t="s">
        <v>537</v>
      </c>
      <c r="B529" s="2" t="s">
        <v>527</v>
      </c>
      <c r="C529" s="2" t="s">
        <v>545</v>
      </c>
      <c r="D529">
        <v>0.44</v>
      </c>
      <c r="E529">
        <v>0.16</v>
      </c>
      <c r="F529">
        <v>-0.16</v>
      </c>
      <c r="G529">
        <v>0.17</v>
      </c>
      <c r="H529">
        <v>0.15</v>
      </c>
      <c r="I529">
        <v>0.5</v>
      </c>
      <c r="J529">
        <v>0.53</v>
      </c>
      <c r="K529" s="4" t="s">
        <v>547</v>
      </c>
      <c r="L529" s="20" t="s">
        <v>1202</v>
      </c>
      <c r="M529" t="str">
        <f t="shared" ca="1" si="51"/>
        <v>Sin Reproceso</v>
      </c>
      <c r="N529" t="str">
        <f t="shared" ca="1" si="52"/>
        <v>LOTE B</v>
      </c>
      <c r="O529" t="str">
        <f t="shared" ca="1" si="53"/>
        <v>200 Kilos</v>
      </c>
      <c r="P529">
        <f t="shared" ca="1" si="54"/>
        <v>0.44611491138700921</v>
      </c>
      <c r="Q529">
        <f t="shared" ca="1" si="54"/>
        <v>0.63554148286882273</v>
      </c>
      <c r="R529">
        <f t="shared" ca="1" si="54"/>
        <v>0.6835183710374636</v>
      </c>
      <c r="V529">
        <f t="shared" si="50"/>
        <v>0.44</v>
      </c>
      <c r="W529">
        <f t="shared" si="50"/>
        <v>0.16</v>
      </c>
      <c r="X529">
        <f t="shared" si="50"/>
        <v>-0.16</v>
      </c>
      <c r="Y529">
        <f t="shared" si="49"/>
        <v>0.17</v>
      </c>
      <c r="Z529">
        <f t="shared" si="49"/>
        <v>0.15</v>
      </c>
      <c r="AA529">
        <f t="shared" si="49"/>
        <v>0.5</v>
      </c>
      <c r="AB529">
        <f t="shared" si="49"/>
        <v>0.53</v>
      </c>
    </row>
    <row r="530" spans="1:28" x14ac:dyDescent="0.3">
      <c r="A530" s="2" t="s">
        <v>537</v>
      </c>
      <c r="B530" s="2" t="s">
        <v>528</v>
      </c>
      <c r="C530" s="2" t="s">
        <v>545</v>
      </c>
      <c r="D530">
        <v>0.34</v>
      </c>
      <c r="E530">
        <v>0.12</v>
      </c>
      <c r="F530">
        <v>-0.02</v>
      </c>
      <c r="G530">
        <v>0.03</v>
      </c>
      <c r="H530">
        <v>0.12</v>
      </c>
      <c r="I530">
        <v>0.36</v>
      </c>
      <c r="J530">
        <v>0.37</v>
      </c>
      <c r="K530" s="4" t="s">
        <v>547</v>
      </c>
      <c r="L530" s="20" t="s">
        <v>1202</v>
      </c>
      <c r="M530" t="str">
        <f t="shared" ca="1" si="51"/>
        <v>Sin Reproceso</v>
      </c>
      <c r="N530" t="str">
        <f t="shared" ca="1" si="52"/>
        <v>LOTE C</v>
      </c>
      <c r="O530" t="str">
        <f t="shared" ca="1" si="53"/>
        <v>400 kilos</v>
      </c>
      <c r="P530">
        <f t="shared" ca="1" si="54"/>
        <v>0.72848308435563114</v>
      </c>
      <c r="Q530">
        <f t="shared" ca="1" si="54"/>
        <v>0.87247261685559174</v>
      </c>
      <c r="R530">
        <f t="shared" ca="1" si="54"/>
        <v>0.78068172356859211</v>
      </c>
      <c r="V530">
        <f t="shared" si="50"/>
        <v>0.34</v>
      </c>
      <c r="W530">
        <f t="shared" si="50"/>
        <v>0.12</v>
      </c>
      <c r="X530">
        <f t="shared" si="50"/>
        <v>-0.02</v>
      </c>
      <c r="Y530">
        <f t="shared" si="49"/>
        <v>0.03</v>
      </c>
      <c r="Z530">
        <f t="shared" si="49"/>
        <v>0.12</v>
      </c>
      <c r="AA530">
        <f t="shared" si="49"/>
        <v>0.36</v>
      </c>
      <c r="AB530">
        <f t="shared" si="49"/>
        <v>0.37</v>
      </c>
    </row>
    <row r="531" spans="1:28" x14ac:dyDescent="0.3">
      <c r="A531" s="2" t="s">
        <v>537</v>
      </c>
      <c r="B531" s="2" t="s">
        <v>529</v>
      </c>
      <c r="C531" s="2" t="s">
        <v>545</v>
      </c>
      <c r="D531">
        <v>0.61</v>
      </c>
      <c r="E531">
        <v>0.06</v>
      </c>
      <c r="F531">
        <v>0.03</v>
      </c>
      <c r="G531">
        <v>-0.02</v>
      </c>
      <c r="H531">
        <v>7.0000000000000007E-2</v>
      </c>
      <c r="I531">
        <v>0.61</v>
      </c>
      <c r="J531">
        <v>0.6</v>
      </c>
      <c r="K531" s="4" t="s">
        <v>547</v>
      </c>
      <c r="L531" s="20" t="s">
        <v>1202</v>
      </c>
      <c r="M531" t="str">
        <f t="shared" ca="1" si="51"/>
        <v>Sin Reproceso</v>
      </c>
      <c r="N531" t="str">
        <f t="shared" ca="1" si="52"/>
        <v>LOTE A</v>
      </c>
      <c r="O531" t="str">
        <f t="shared" ca="1" si="53"/>
        <v>400 kilos</v>
      </c>
      <c r="P531">
        <f t="shared" ca="1" si="54"/>
        <v>0.93531938764929279</v>
      </c>
      <c r="Q531">
        <f t="shared" ca="1" si="54"/>
        <v>0.21618473958618545</v>
      </c>
      <c r="R531">
        <f t="shared" ca="1" si="54"/>
        <v>0.7138179982150713</v>
      </c>
      <c r="V531">
        <f t="shared" si="50"/>
        <v>0.61</v>
      </c>
      <c r="W531">
        <f t="shared" si="50"/>
        <v>0.06</v>
      </c>
      <c r="X531">
        <f t="shared" si="50"/>
        <v>0.03</v>
      </c>
      <c r="Y531">
        <f t="shared" si="49"/>
        <v>-0.02</v>
      </c>
      <c r="Z531">
        <f t="shared" si="49"/>
        <v>7.0000000000000007E-2</v>
      </c>
      <c r="AA531">
        <f t="shared" si="49"/>
        <v>0.61</v>
      </c>
      <c r="AB531">
        <f t="shared" si="49"/>
        <v>0.6</v>
      </c>
    </row>
    <row r="532" spans="1:28" x14ac:dyDescent="0.3">
      <c r="A532" s="2" t="s">
        <v>537</v>
      </c>
      <c r="B532" s="2" t="s">
        <v>530</v>
      </c>
      <c r="C532" s="2" t="s">
        <v>545</v>
      </c>
      <c r="D532">
        <v>0.39</v>
      </c>
      <c r="E532">
        <v>0.16</v>
      </c>
      <c r="F532">
        <v>-0.11</v>
      </c>
      <c r="G532">
        <v>0.12</v>
      </c>
      <c r="H532">
        <v>0.14000000000000001</v>
      </c>
      <c r="I532">
        <v>0.43</v>
      </c>
      <c r="J532">
        <v>0.46</v>
      </c>
      <c r="K532" s="4" t="s">
        <v>547</v>
      </c>
      <c r="L532" s="20" t="s">
        <v>1202</v>
      </c>
      <c r="M532" t="str">
        <f t="shared" ca="1" si="51"/>
        <v>Sin Reproceso</v>
      </c>
      <c r="N532" t="str">
        <f t="shared" ca="1" si="52"/>
        <v>LOTE B</v>
      </c>
      <c r="O532" t="str">
        <f t="shared" ca="1" si="53"/>
        <v>200 Kilos</v>
      </c>
      <c r="P532">
        <f t="shared" ca="1" si="54"/>
        <v>0.29940910949441069</v>
      </c>
      <c r="Q532">
        <f t="shared" ca="1" si="54"/>
        <v>0.37250463441181092</v>
      </c>
      <c r="R532">
        <f t="shared" ca="1" si="54"/>
        <v>0.97574320135450787</v>
      </c>
      <c r="V532">
        <f t="shared" si="50"/>
        <v>0.39</v>
      </c>
      <c r="W532">
        <f t="shared" si="50"/>
        <v>0.16</v>
      </c>
      <c r="X532">
        <f t="shared" si="50"/>
        <v>-0.11</v>
      </c>
      <c r="Y532">
        <f t="shared" si="50"/>
        <v>0.12</v>
      </c>
      <c r="Z532">
        <f t="shared" si="50"/>
        <v>0.14000000000000001</v>
      </c>
      <c r="AA532">
        <f t="shared" si="50"/>
        <v>0.43</v>
      </c>
      <c r="AB532">
        <f t="shared" si="50"/>
        <v>0.46</v>
      </c>
    </row>
    <row r="533" spans="1:28" x14ac:dyDescent="0.3">
      <c r="A533" s="2" t="s">
        <v>537</v>
      </c>
      <c r="B533" s="2" t="s">
        <v>531</v>
      </c>
      <c r="C533" s="2" t="s">
        <v>545</v>
      </c>
      <c r="D533">
        <v>0.32</v>
      </c>
      <c r="E533">
        <v>0.32</v>
      </c>
      <c r="F533">
        <v>0.03</v>
      </c>
      <c r="G533">
        <v>0.01</v>
      </c>
      <c r="H533">
        <v>0.32</v>
      </c>
      <c r="I533">
        <v>0.45</v>
      </c>
      <c r="J533">
        <v>0.54</v>
      </c>
      <c r="K533" s="4" t="s">
        <v>547</v>
      </c>
      <c r="L533" s="20" t="s">
        <v>1202</v>
      </c>
      <c r="M533" t="str">
        <f t="shared" ca="1" si="51"/>
        <v>Sin Reproceso</v>
      </c>
      <c r="N533" t="str">
        <f t="shared" ca="1" si="52"/>
        <v>LOTE C</v>
      </c>
      <c r="O533" t="str">
        <f t="shared" ca="1" si="53"/>
        <v>100 Kilos</v>
      </c>
      <c r="P533">
        <f t="shared" ca="1" si="54"/>
        <v>0.24248698526803225</v>
      </c>
      <c r="Q533">
        <f t="shared" ca="1" si="54"/>
        <v>0.85691836906612417</v>
      </c>
      <c r="R533">
        <f t="shared" ca="1" si="54"/>
        <v>0.28545059422874097</v>
      </c>
      <c r="V533">
        <f t="shared" ref="V533:AB596" si="55">VALUE(SUBSTITUTE(D533,",","."))</f>
        <v>0.32</v>
      </c>
      <c r="W533">
        <f t="shared" si="55"/>
        <v>0.32</v>
      </c>
      <c r="X533">
        <f t="shared" si="55"/>
        <v>0.03</v>
      </c>
      <c r="Y533">
        <f t="shared" si="55"/>
        <v>0.01</v>
      </c>
      <c r="Z533">
        <f t="shared" si="55"/>
        <v>0.32</v>
      </c>
      <c r="AA533">
        <f t="shared" si="55"/>
        <v>0.45</v>
      </c>
      <c r="AB533">
        <f t="shared" si="55"/>
        <v>0.54</v>
      </c>
    </row>
    <row r="534" spans="1:28" x14ac:dyDescent="0.3">
      <c r="A534" s="2" t="s">
        <v>537</v>
      </c>
      <c r="B534" s="2" t="s">
        <v>532</v>
      </c>
      <c r="C534" s="2" t="s">
        <v>545</v>
      </c>
      <c r="D534">
        <v>0.34</v>
      </c>
      <c r="E534">
        <v>0.15</v>
      </c>
      <c r="F534">
        <v>0.01</v>
      </c>
      <c r="G534">
        <v>0.01</v>
      </c>
      <c r="H534">
        <v>0.15</v>
      </c>
      <c r="I534">
        <v>0.37</v>
      </c>
      <c r="J534">
        <v>0.39</v>
      </c>
      <c r="K534" s="4" t="s">
        <v>547</v>
      </c>
      <c r="L534" s="20" t="s">
        <v>1202</v>
      </c>
      <c r="M534" t="str">
        <f t="shared" ca="1" si="51"/>
        <v>Sin Reproceso</v>
      </c>
      <c r="N534" t="str">
        <f t="shared" ca="1" si="52"/>
        <v>LOTE B</v>
      </c>
      <c r="O534" t="str">
        <f t="shared" ca="1" si="53"/>
        <v>50 Kilos</v>
      </c>
      <c r="P534">
        <f t="shared" ca="1" si="54"/>
        <v>3.7153673482884564E-2</v>
      </c>
      <c r="Q534">
        <f t="shared" ca="1" si="54"/>
        <v>0.46344056372640652</v>
      </c>
      <c r="R534">
        <f t="shared" ca="1" si="54"/>
        <v>0.75477111158648202</v>
      </c>
      <c r="V534">
        <f t="shared" si="55"/>
        <v>0.34</v>
      </c>
      <c r="W534">
        <f t="shared" si="55"/>
        <v>0.15</v>
      </c>
      <c r="X534">
        <f t="shared" si="55"/>
        <v>0.01</v>
      </c>
      <c r="Y534">
        <f t="shared" si="55"/>
        <v>0.01</v>
      </c>
      <c r="Z534">
        <f t="shared" si="55"/>
        <v>0.15</v>
      </c>
      <c r="AA534">
        <f t="shared" si="55"/>
        <v>0.37</v>
      </c>
      <c r="AB534">
        <f t="shared" si="55"/>
        <v>0.39</v>
      </c>
    </row>
    <row r="535" spans="1:28" x14ac:dyDescent="0.3">
      <c r="A535" s="2" t="s">
        <v>537</v>
      </c>
      <c r="B535" s="2" t="s">
        <v>533</v>
      </c>
      <c r="C535" s="2" t="s">
        <v>545</v>
      </c>
      <c r="D535">
        <v>0.44</v>
      </c>
      <c r="E535">
        <v>0.16</v>
      </c>
      <c r="F535">
        <v>0.02</v>
      </c>
      <c r="G535">
        <v>0</v>
      </c>
      <c r="H535">
        <v>0.16</v>
      </c>
      <c r="I535">
        <v>0.47</v>
      </c>
      <c r="J535">
        <v>0.48</v>
      </c>
      <c r="K535" s="4" t="s">
        <v>547</v>
      </c>
      <c r="L535" s="20" t="s">
        <v>1202</v>
      </c>
      <c r="M535" t="str">
        <f t="shared" ca="1" si="51"/>
        <v>Sin Reproceso</v>
      </c>
      <c r="N535" t="str">
        <f t="shared" ca="1" si="52"/>
        <v>LOTE B</v>
      </c>
      <c r="O535" t="str">
        <f t="shared" ca="1" si="53"/>
        <v>100 Kilos</v>
      </c>
      <c r="P535">
        <f t="shared" ca="1" si="54"/>
        <v>0.10189844094220391</v>
      </c>
      <c r="Q535">
        <f t="shared" ca="1" si="54"/>
        <v>0.52365155005804542</v>
      </c>
      <c r="R535">
        <f t="shared" ca="1" si="54"/>
        <v>0.30925370345498493</v>
      </c>
      <c r="V535">
        <f t="shared" si="55"/>
        <v>0.44</v>
      </c>
      <c r="W535">
        <f t="shared" si="55"/>
        <v>0.16</v>
      </c>
      <c r="X535">
        <f t="shared" si="55"/>
        <v>0.02</v>
      </c>
      <c r="Y535">
        <f t="shared" si="55"/>
        <v>0</v>
      </c>
      <c r="Z535">
        <f t="shared" si="55"/>
        <v>0.16</v>
      </c>
      <c r="AA535">
        <f t="shared" si="55"/>
        <v>0.47</v>
      </c>
      <c r="AB535">
        <f t="shared" si="55"/>
        <v>0.48</v>
      </c>
    </row>
    <row r="536" spans="1:28" x14ac:dyDescent="0.3">
      <c r="A536" s="2" t="s">
        <v>537</v>
      </c>
      <c r="B536" s="2" t="s">
        <v>534</v>
      </c>
      <c r="C536" s="2" t="s">
        <v>545</v>
      </c>
      <c r="D536">
        <v>0.31</v>
      </c>
      <c r="E536">
        <v>0.15</v>
      </c>
      <c r="F536">
        <v>-0.03</v>
      </c>
      <c r="G536">
        <v>0.04</v>
      </c>
      <c r="H536">
        <v>0.14000000000000001</v>
      </c>
      <c r="I536">
        <v>0.34</v>
      </c>
      <c r="J536">
        <v>0.36</v>
      </c>
      <c r="K536" s="4" t="s">
        <v>547</v>
      </c>
      <c r="L536" s="20" t="s">
        <v>1202</v>
      </c>
      <c r="M536" t="str">
        <f t="shared" ca="1" si="51"/>
        <v>Sin Reproceso</v>
      </c>
      <c r="N536" t="str">
        <f t="shared" ca="1" si="52"/>
        <v>LOTE B</v>
      </c>
      <c r="O536" t="str">
        <f t="shared" ca="1" si="53"/>
        <v>400 kilos</v>
      </c>
      <c r="P536">
        <f t="shared" ca="1" si="54"/>
        <v>0.9003519125576176</v>
      </c>
      <c r="Q536">
        <f t="shared" ca="1" si="54"/>
        <v>0.42230012499410807</v>
      </c>
      <c r="R536">
        <f t="shared" ca="1" si="54"/>
        <v>0.71563076316075747</v>
      </c>
      <c r="V536">
        <f t="shared" si="55"/>
        <v>0.31</v>
      </c>
      <c r="W536">
        <f t="shared" si="55"/>
        <v>0.15</v>
      </c>
      <c r="X536">
        <f t="shared" si="55"/>
        <v>-0.03</v>
      </c>
      <c r="Y536">
        <f t="shared" si="55"/>
        <v>0.04</v>
      </c>
      <c r="Z536">
        <f t="shared" si="55"/>
        <v>0.14000000000000001</v>
      </c>
      <c r="AA536">
        <f t="shared" si="55"/>
        <v>0.34</v>
      </c>
      <c r="AB536">
        <f t="shared" si="55"/>
        <v>0.36</v>
      </c>
    </row>
    <row r="537" spans="1:28" x14ac:dyDescent="0.3">
      <c r="A537" s="2" t="s">
        <v>537</v>
      </c>
      <c r="B537" s="2" t="s">
        <v>535</v>
      </c>
      <c r="C537" s="2" t="s">
        <v>545</v>
      </c>
      <c r="D537">
        <v>0.65</v>
      </c>
      <c r="E537">
        <v>0.18</v>
      </c>
      <c r="F537">
        <v>-0.06</v>
      </c>
      <c r="G537">
        <v>0.08</v>
      </c>
      <c r="H537">
        <v>0.17</v>
      </c>
      <c r="I537">
        <v>0.67</v>
      </c>
      <c r="J537">
        <v>0.68</v>
      </c>
      <c r="K537" s="4" t="s">
        <v>547</v>
      </c>
      <c r="L537" s="20" t="s">
        <v>1202</v>
      </c>
      <c r="M537" t="str">
        <f t="shared" ca="1" si="51"/>
        <v>Sin Reproceso</v>
      </c>
      <c r="N537" t="str">
        <f t="shared" ca="1" si="52"/>
        <v>LOTE A</v>
      </c>
      <c r="O537" t="str">
        <f t="shared" ca="1" si="53"/>
        <v>200 Kilos</v>
      </c>
      <c r="P537">
        <f t="shared" ca="1" si="54"/>
        <v>0.34636115535966128</v>
      </c>
      <c r="Q537">
        <f t="shared" ca="1" si="54"/>
        <v>3.7856816656010484E-2</v>
      </c>
      <c r="R537">
        <f t="shared" ca="1" si="54"/>
        <v>0.37278499656593533</v>
      </c>
      <c r="V537">
        <f t="shared" si="55"/>
        <v>0.65</v>
      </c>
      <c r="W537">
        <f t="shared" si="55"/>
        <v>0.18</v>
      </c>
      <c r="X537">
        <f t="shared" si="55"/>
        <v>-0.06</v>
      </c>
      <c r="Y537">
        <f t="shared" si="55"/>
        <v>0.08</v>
      </c>
      <c r="Z537">
        <f t="shared" si="55"/>
        <v>0.17</v>
      </c>
      <c r="AA537">
        <f t="shared" si="55"/>
        <v>0.67</v>
      </c>
      <c r="AB537">
        <f t="shared" si="55"/>
        <v>0.68</v>
      </c>
    </row>
    <row r="538" spans="1:28" x14ac:dyDescent="0.3">
      <c r="A538" s="2" t="s">
        <v>537</v>
      </c>
      <c r="B538" s="2" t="s">
        <v>536</v>
      </c>
      <c r="C538" s="2" t="s">
        <v>545</v>
      </c>
      <c r="D538">
        <v>0.73</v>
      </c>
      <c r="E538">
        <v>-0.04</v>
      </c>
      <c r="F538">
        <v>0.06</v>
      </c>
      <c r="G538">
        <v>-0.06</v>
      </c>
      <c r="H538">
        <v>-0.04</v>
      </c>
      <c r="I538">
        <v>0.73</v>
      </c>
      <c r="J538">
        <v>0.72</v>
      </c>
      <c r="K538" s="4" t="s">
        <v>547</v>
      </c>
      <c r="L538" s="20" t="s">
        <v>1202</v>
      </c>
      <c r="M538" t="str">
        <f t="shared" ca="1" si="51"/>
        <v>Sin Reproceso</v>
      </c>
      <c r="N538" t="str">
        <f t="shared" ca="1" si="52"/>
        <v>LOTE C</v>
      </c>
      <c r="O538" t="str">
        <f t="shared" ca="1" si="53"/>
        <v>200 Kilos</v>
      </c>
      <c r="P538">
        <f t="shared" ca="1" si="54"/>
        <v>0.28457954042218991</v>
      </c>
      <c r="Q538">
        <f t="shared" ca="1" si="54"/>
        <v>0.85645158847854075</v>
      </c>
      <c r="R538">
        <f t="shared" ca="1" si="54"/>
        <v>0.54799056327838014</v>
      </c>
      <c r="V538">
        <f t="shared" si="55"/>
        <v>0.73</v>
      </c>
      <c r="W538">
        <f t="shared" si="55"/>
        <v>-0.04</v>
      </c>
      <c r="X538">
        <f t="shared" si="55"/>
        <v>0.06</v>
      </c>
      <c r="Y538">
        <f t="shared" si="55"/>
        <v>-0.06</v>
      </c>
      <c r="Z538">
        <f t="shared" si="55"/>
        <v>-0.04</v>
      </c>
      <c r="AA538">
        <f t="shared" si="55"/>
        <v>0.73</v>
      </c>
      <c r="AB538">
        <f t="shared" si="55"/>
        <v>0.72</v>
      </c>
    </row>
    <row r="539" spans="1:28" x14ac:dyDescent="0.3">
      <c r="A539" s="15" t="s">
        <v>550</v>
      </c>
      <c r="B539" s="15" t="s">
        <v>551</v>
      </c>
      <c r="C539" s="15" t="s">
        <v>545</v>
      </c>
      <c r="D539">
        <v>1.1599999999999999</v>
      </c>
      <c r="E539">
        <v>0.05</v>
      </c>
      <c r="F539">
        <v>0.41</v>
      </c>
      <c r="G539">
        <v>-0.41</v>
      </c>
      <c r="H539">
        <v>0.08</v>
      </c>
      <c r="I539">
        <v>1.23</v>
      </c>
      <c r="J539">
        <v>1.18</v>
      </c>
      <c r="K539" s="17" t="s">
        <v>548</v>
      </c>
      <c r="L539" s="18" t="s">
        <v>1203</v>
      </c>
      <c r="M539" t="str">
        <f t="shared" ca="1" si="51"/>
        <v>Sin Reproceso</v>
      </c>
      <c r="N539" t="str">
        <f t="shared" ca="1" si="52"/>
        <v>LOTE B</v>
      </c>
      <c r="O539" t="str">
        <f t="shared" ca="1" si="53"/>
        <v>200 Kilos</v>
      </c>
      <c r="P539">
        <f t="shared" ca="1" si="54"/>
        <v>0.56873496044107474</v>
      </c>
      <c r="Q539">
        <f t="shared" ca="1" si="54"/>
        <v>0.49994323343539571</v>
      </c>
      <c r="R539">
        <f t="shared" ca="1" si="54"/>
        <v>0.80237706928032748</v>
      </c>
      <c r="V539">
        <f t="shared" si="55"/>
        <v>1.1599999999999999</v>
      </c>
      <c r="W539">
        <f t="shared" si="55"/>
        <v>0.05</v>
      </c>
      <c r="X539">
        <f t="shared" si="55"/>
        <v>0.41</v>
      </c>
      <c r="Y539">
        <f t="shared" si="55"/>
        <v>-0.41</v>
      </c>
      <c r="Z539">
        <f t="shared" si="55"/>
        <v>0.08</v>
      </c>
      <c r="AA539">
        <f t="shared" si="55"/>
        <v>1.23</v>
      </c>
      <c r="AB539">
        <f t="shared" si="55"/>
        <v>1.18</v>
      </c>
    </row>
    <row r="540" spans="1:28" x14ac:dyDescent="0.3">
      <c r="A540" s="15" t="s">
        <v>550</v>
      </c>
      <c r="B540" s="15" t="s">
        <v>552</v>
      </c>
      <c r="C540" s="15" t="s">
        <v>545</v>
      </c>
      <c r="D540">
        <v>-0.94</v>
      </c>
      <c r="E540">
        <v>-0.08</v>
      </c>
      <c r="F540">
        <v>-0.24</v>
      </c>
      <c r="G540">
        <v>0.24</v>
      </c>
      <c r="H540">
        <v>-0.09</v>
      </c>
      <c r="I540">
        <v>0.97</v>
      </c>
      <c r="J540">
        <v>0.94</v>
      </c>
      <c r="K540" s="16" t="s">
        <v>547</v>
      </c>
      <c r="L540" s="18" t="s">
        <v>1203</v>
      </c>
      <c r="M540" t="str">
        <f t="shared" ca="1" si="51"/>
        <v>Sin Reproceso</v>
      </c>
      <c r="N540" t="str">
        <f t="shared" ca="1" si="52"/>
        <v>LOTE A</v>
      </c>
      <c r="O540" t="str">
        <f t="shared" ca="1" si="53"/>
        <v>200 Kilos</v>
      </c>
      <c r="P540">
        <f t="shared" ca="1" si="54"/>
        <v>0.63679375704723629</v>
      </c>
      <c r="Q540">
        <f t="shared" ca="1" si="54"/>
        <v>0.12773473419772163</v>
      </c>
      <c r="R540">
        <f t="shared" ca="1" si="54"/>
        <v>8.7408189980400453E-2</v>
      </c>
      <c r="V540">
        <f t="shared" si="55"/>
        <v>-0.94</v>
      </c>
      <c r="W540">
        <f t="shared" si="55"/>
        <v>-0.08</v>
      </c>
      <c r="X540">
        <f t="shared" si="55"/>
        <v>-0.24</v>
      </c>
      <c r="Y540">
        <f t="shared" si="55"/>
        <v>0.24</v>
      </c>
      <c r="Z540">
        <f t="shared" si="55"/>
        <v>-0.09</v>
      </c>
      <c r="AA540">
        <f t="shared" si="55"/>
        <v>0.97</v>
      </c>
      <c r="AB540">
        <f t="shared" si="55"/>
        <v>0.94</v>
      </c>
    </row>
    <row r="541" spans="1:28" x14ac:dyDescent="0.3">
      <c r="A541" s="15" t="s">
        <v>550</v>
      </c>
      <c r="B541" s="15" t="s">
        <v>553</v>
      </c>
      <c r="C541" s="15" t="s">
        <v>545</v>
      </c>
      <c r="D541">
        <v>1.21</v>
      </c>
      <c r="E541">
        <v>0.01</v>
      </c>
      <c r="F541">
        <v>1.0900000000000001</v>
      </c>
      <c r="G541">
        <v>-1.08</v>
      </c>
      <c r="H541">
        <v>0.1</v>
      </c>
      <c r="I541">
        <v>1.63</v>
      </c>
      <c r="J541">
        <v>1.48</v>
      </c>
      <c r="K541" s="17" t="s">
        <v>548</v>
      </c>
      <c r="L541" s="18" t="s">
        <v>1203</v>
      </c>
      <c r="M541" t="str">
        <f t="shared" ca="1" si="51"/>
        <v>Sin Reproceso</v>
      </c>
      <c r="N541" t="str">
        <f t="shared" ca="1" si="52"/>
        <v>LOTE C</v>
      </c>
      <c r="O541" t="str">
        <f t="shared" ca="1" si="53"/>
        <v>400 kilos</v>
      </c>
      <c r="P541">
        <f t="shared" ca="1" si="54"/>
        <v>0.89832756365453392</v>
      </c>
      <c r="Q541">
        <f t="shared" ca="1" si="54"/>
        <v>0.80811158706004771</v>
      </c>
      <c r="R541">
        <f t="shared" ca="1" si="54"/>
        <v>0.50461419185129119</v>
      </c>
      <c r="V541">
        <f t="shared" si="55"/>
        <v>1.21</v>
      </c>
      <c r="W541">
        <f t="shared" si="55"/>
        <v>0.01</v>
      </c>
      <c r="X541">
        <f t="shared" si="55"/>
        <v>1.0900000000000001</v>
      </c>
      <c r="Y541">
        <f t="shared" si="55"/>
        <v>-1.08</v>
      </c>
      <c r="Z541">
        <f t="shared" si="55"/>
        <v>0.1</v>
      </c>
      <c r="AA541">
        <f t="shared" si="55"/>
        <v>1.63</v>
      </c>
      <c r="AB541">
        <f t="shared" si="55"/>
        <v>1.48</v>
      </c>
    </row>
    <row r="542" spans="1:28" x14ac:dyDescent="0.3">
      <c r="A542" s="15" t="s">
        <v>550</v>
      </c>
      <c r="B542" s="15" t="s">
        <v>554</v>
      </c>
      <c r="C542" s="15" t="s">
        <v>545</v>
      </c>
      <c r="D542">
        <v>0.78</v>
      </c>
      <c r="E542">
        <v>-0.08</v>
      </c>
      <c r="F542">
        <v>0.86</v>
      </c>
      <c r="G542">
        <v>-0.86</v>
      </c>
      <c r="H542">
        <v>-0.02</v>
      </c>
      <c r="I542">
        <v>1.1599999999999999</v>
      </c>
      <c r="J542">
        <v>1.04</v>
      </c>
      <c r="K542" s="17" t="s">
        <v>548</v>
      </c>
      <c r="L542" s="18" t="s">
        <v>1203</v>
      </c>
      <c r="M542" t="str">
        <f t="shared" ca="1" si="51"/>
        <v>Sin Reproceso</v>
      </c>
      <c r="N542" t="str">
        <f t="shared" ca="1" si="52"/>
        <v>LOTE C</v>
      </c>
      <c r="O542" t="str">
        <f t="shared" ca="1" si="53"/>
        <v>200 Kilos</v>
      </c>
      <c r="P542">
        <f t="shared" ca="1" si="54"/>
        <v>0.54647378770081689</v>
      </c>
      <c r="Q542">
        <f t="shared" ca="1" si="54"/>
        <v>0.81215238570477466</v>
      </c>
      <c r="R542">
        <f t="shared" ca="1" si="54"/>
        <v>0.64673896489651472</v>
      </c>
      <c r="V542">
        <f t="shared" si="55"/>
        <v>0.78</v>
      </c>
      <c r="W542">
        <f t="shared" si="55"/>
        <v>-0.08</v>
      </c>
      <c r="X542">
        <f t="shared" si="55"/>
        <v>0.86</v>
      </c>
      <c r="Y542">
        <f t="shared" si="55"/>
        <v>-0.86</v>
      </c>
      <c r="Z542">
        <f t="shared" si="55"/>
        <v>-0.02</v>
      </c>
      <c r="AA542">
        <f t="shared" si="55"/>
        <v>1.1599999999999999</v>
      </c>
      <c r="AB542">
        <f t="shared" si="55"/>
        <v>1.04</v>
      </c>
    </row>
    <row r="543" spans="1:28" x14ac:dyDescent="0.3">
      <c r="A543" s="15" t="s">
        <v>550</v>
      </c>
      <c r="B543" s="15" t="s">
        <v>555</v>
      </c>
      <c r="C543" s="15" t="s">
        <v>545</v>
      </c>
      <c r="D543">
        <v>0.78</v>
      </c>
      <c r="E543">
        <v>-0.08</v>
      </c>
      <c r="F543">
        <v>0.86</v>
      </c>
      <c r="G543">
        <v>-0.86</v>
      </c>
      <c r="H543">
        <v>-0.02</v>
      </c>
      <c r="I543">
        <v>1.1599999999999999</v>
      </c>
      <c r="J543">
        <v>1.04</v>
      </c>
      <c r="K543" s="17" t="s">
        <v>548</v>
      </c>
      <c r="L543" s="18" t="s">
        <v>1203</v>
      </c>
      <c r="M543" t="str">
        <f t="shared" ca="1" si="51"/>
        <v>Sin Reproceso</v>
      </c>
      <c r="N543" t="str">
        <f t="shared" ca="1" si="52"/>
        <v>LOTE B</v>
      </c>
      <c r="O543" t="str">
        <f t="shared" ca="1" si="53"/>
        <v>200 Kilos</v>
      </c>
      <c r="P543">
        <f t="shared" ca="1" si="54"/>
        <v>0.34185525884553813</v>
      </c>
      <c r="Q543">
        <f t="shared" ca="1" si="54"/>
        <v>0.53448932547016237</v>
      </c>
      <c r="R543">
        <f t="shared" ca="1" si="54"/>
        <v>0.56519649859900056</v>
      </c>
      <c r="V543">
        <f t="shared" si="55"/>
        <v>0.78</v>
      </c>
      <c r="W543">
        <f t="shared" si="55"/>
        <v>-0.08</v>
      </c>
      <c r="X543">
        <f t="shared" si="55"/>
        <v>0.86</v>
      </c>
      <c r="Y543">
        <f t="shared" si="55"/>
        <v>-0.86</v>
      </c>
      <c r="Z543">
        <f t="shared" si="55"/>
        <v>-0.02</v>
      </c>
      <c r="AA543">
        <f t="shared" si="55"/>
        <v>1.1599999999999999</v>
      </c>
      <c r="AB543">
        <f t="shared" si="55"/>
        <v>1.04</v>
      </c>
    </row>
    <row r="544" spans="1:28" x14ac:dyDescent="0.3">
      <c r="A544" s="15" t="s">
        <v>550</v>
      </c>
      <c r="B544" s="15" t="s">
        <v>556</v>
      </c>
      <c r="C544" s="15" t="s">
        <v>545</v>
      </c>
      <c r="D544">
        <v>1.55</v>
      </c>
      <c r="E544">
        <v>7.0000000000000007E-2</v>
      </c>
      <c r="F544">
        <v>0.53</v>
      </c>
      <c r="G544">
        <v>-0.52</v>
      </c>
      <c r="H544">
        <v>0.11</v>
      </c>
      <c r="I544">
        <v>1.64</v>
      </c>
      <c r="J544">
        <v>1.57</v>
      </c>
      <c r="K544" s="17" t="s">
        <v>548</v>
      </c>
      <c r="L544" s="18" t="s">
        <v>1203</v>
      </c>
      <c r="M544" t="str">
        <f t="shared" ca="1" si="51"/>
        <v>Sin Reproceso</v>
      </c>
      <c r="N544" t="str">
        <f t="shared" ca="1" si="52"/>
        <v>LOTE C</v>
      </c>
      <c r="O544" t="str">
        <f t="shared" ca="1" si="53"/>
        <v>50 Kilos</v>
      </c>
      <c r="P544">
        <f t="shared" ca="1" si="54"/>
        <v>2.3094433275430593E-2</v>
      </c>
      <c r="Q544">
        <f t="shared" ca="1" si="54"/>
        <v>0.97974715820952318</v>
      </c>
      <c r="R544">
        <f t="shared" ca="1" si="54"/>
        <v>0.91535628338770358</v>
      </c>
      <c r="V544">
        <f t="shared" si="55"/>
        <v>1.55</v>
      </c>
      <c r="W544">
        <f t="shared" si="55"/>
        <v>7.0000000000000007E-2</v>
      </c>
      <c r="X544">
        <f t="shared" si="55"/>
        <v>0.53</v>
      </c>
      <c r="Y544">
        <f t="shared" si="55"/>
        <v>-0.52</v>
      </c>
      <c r="Z544">
        <f t="shared" si="55"/>
        <v>0.11</v>
      </c>
      <c r="AA544">
        <f t="shared" si="55"/>
        <v>1.64</v>
      </c>
      <c r="AB544">
        <f t="shared" si="55"/>
        <v>1.57</v>
      </c>
    </row>
    <row r="545" spans="1:28" x14ac:dyDescent="0.3">
      <c r="A545" s="15" t="s">
        <v>550</v>
      </c>
      <c r="B545" s="15" t="s">
        <v>557</v>
      </c>
      <c r="C545" s="15" t="s">
        <v>545</v>
      </c>
      <c r="D545">
        <v>0.75</v>
      </c>
      <c r="E545">
        <v>0.11</v>
      </c>
      <c r="F545">
        <v>0.68</v>
      </c>
      <c r="G545">
        <v>-0.67</v>
      </c>
      <c r="H545">
        <v>0.16</v>
      </c>
      <c r="I545">
        <v>1.01</v>
      </c>
      <c r="J545">
        <v>0.94</v>
      </c>
      <c r="K545" s="16" t="s">
        <v>547</v>
      </c>
      <c r="L545" s="18" t="s">
        <v>1203</v>
      </c>
      <c r="M545" t="str">
        <f t="shared" ca="1" si="51"/>
        <v>Reproceso</v>
      </c>
      <c r="N545" t="str">
        <f t="shared" ca="1" si="52"/>
        <v>LOTE A</v>
      </c>
      <c r="O545" t="str">
        <f t="shared" ca="1" si="53"/>
        <v>400 kilos</v>
      </c>
      <c r="P545">
        <f t="shared" ca="1" si="54"/>
        <v>0.70197214853458656</v>
      </c>
      <c r="Q545">
        <f t="shared" ca="1" si="54"/>
        <v>0.34053487473032984</v>
      </c>
      <c r="R545">
        <f t="shared" ca="1" si="54"/>
        <v>4.9531888121467027E-2</v>
      </c>
      <c r="V545">
        <f t="shared" si="55"/>
        <v>0.75</v>
      </c>
      <c r="W545">
        <f t="shared" si="55"/>
        <v>0.11</v>
      </c>
      <c r="X545">
        <f t="shared" si="55"/>
        <v>0.68</v>
      </c>
      <c r="Y545">
        <f t="shared" si="55"/>
        <v>-0.67</v>
      </c>
      <c r="Z545">
        <f t="shared" si="55"/>
        <v>0.16</v>
      </c>
      <c r="AA545">
        <f t="shared" si="55"/>
        <v>1.01</v>
      </c>
      <c r="AB545">
        <f t="shared" si="55"/>
        <v>0.94</v>
      </c>
    </row>
    <row r="546" spans="1:28" x14ac:dyDescent="0.3">
      <c r="A546" s="15" t="s">
        <v>550</v>
      </c>
      <c r="B546" s="15" t="s">
        <v>558</v>
      </c>
      <c r="C546" s="15" t="s">
        <v>545</v>
      </c>
      <c r="D546">
        <v>1.45</v>
      </c>
      <c r="E546">
        <v>0.14000000000000001</v>
      </c>
      <c r="F546">
        <v>0.59</v>
      </c>
      <c r="G546">
        <v>-0.56999999999999995</v>
      </c>
      <c r="H546">
        <v>0.19</v>
      </c>
      <c r="I546">
        <v>1.57</v>
      </c>
      <c r="J546">
        <v>1.51</v>
      </c>
      <c r="K546" s="17" t="s">
        <v>548</v>
      </c>
      <c r="L546" s="18" t="s">
        <v>1203</v>
      </c>
      <c r="M546" t="str">
        <f t="shared" ca="1" si="51"/>
        <v>Sin Reproceso</v>
      </c>
      <c r="N546" t="str">
        <f t="shared" ca="1" si="52"/>
        <v>LOTE B</v>
      </c>
      <c r="O546" t="str">
        <f t="shared" ca="1" si="53"/>
        <v>100 Kilos</v>
      </c>
      <c r="P546">
        <f t="shared" ca="1" si="54"/>
        <v>0.2448913992532965</v>
      </c>
      <c r="Q546">
        <f t="shared" ca="1" si="54"/>
        <v>0.63928326660600621</v>
      </c>
      <c r="R546">
        <f t="shared" ca="1" si="54"/>
        <v>0.1856077198685846</v>
      </c>
      <c r="V546">
        <f t="shared" si="55"/>
        <v>1.45</v>
      </c>
      <c r="W546">
        <f t="shared" si="55"/>
        <v>0.14000000000000001</v>
      </c>
      <c r="X546">
        <f t="shared" si="55"/>
        <v>0.59</v>
      </c>
      <c r="Y546">
        <f t="shared" si="55"/>
        <v>-0.56999999999999995</v>
      </c>
      <c r="Z546">
        <f t="shared" si="55"/>
        <v>0.19</v>
      </c>
      <c r="AA546">
        <f t="shared" si="55"/>
        <v>1.57</v>
      </c>
      <c r="AB546">
        <f t="shared" si="55"/>
        <v>1.51</v>
      </c>
    </row>
    <row r="547" spans="1:28" x14ac:dyDescent="0.3">
      <c r="A547" s="15" t="s">
        <v>550</v>
      </c>
      <c r="B547" s="15" t="s">
        <v>559</v>
      </c>
      <c r="C547" s="15" t="s">
        <v>545</v>
      </c>
      <c r="D547">
        <v>0.88</v>
      </c>
      <c r="E547">
        <v>0.2</v>
      </c>
      <c r="F547">
        <v>0.3</v>
      </c>
      <c r="G547">
        <v>-0.28000000000000003</v>
      </c>
      <c r="H547">
        <v>0.22</v>
      </c>
      <c r="I547">
        <v>0.95</v>
      </c>
      <c r="J547">
        <v>0.94</v>
      </c>
      <c r="K547" s="16" t="s">
        <v>547</v>
      </c>
      <c r="L547" s="18" t="s">
        <v>1203</v>
      </c>
      <c r="M547" t="str">
        <f t="shared" ca="1" si="51"/>
        <v>Sin Reproceso</v>
      </c>
      <c r="N547" t="str">
        <f t="shared" ca="1" si="52"/>
        <v>LOTE A</v>
      </c>
      <c r="O547" t="str">
        <f t="shared" ca="1" si="53"/>
        <v>100 Kilos</v>
      </c>
      <c r="P547">
        <f t="shared" ca="1" si="54"/>
        <v>0.18011991472006772</v>
      </c>
      <c r="Q547">
        <f t="shared" ca="1" si="54"/>
        <v>0.18415657412382691</v>
      </c>
      <c r="R547">
        <f t="shared" ca="1" si="54"/>
        <v>0.87123640033528282</v>
      </c>
      <c r="V547">
        <f t="shared" si="55"/>
        <v>0.88</v>
      </c>
      <c r="W547">
        <f t="shared" si="55"/>
        <v>0.2</v>
      </c>
      <c r="X547">
        <f t="shared" si="55"/>
        <v>0.3</v>
      </c>
      <c r="Y547">
        <f t="shared" si="55"/>
        <v>-0.28000000000000003</v>
      </c>
      <c r="Z547">
        <f t="shared" si="55"/>
        <v>0.22</v>
      </c>
      <c r="AA547">
        <f t="shared" si="55"/>
        <v>0.95</v>
      </c>
      <c r="AB547">
        <f t="shared" si="55"/>
        <v>0.94</v>
      </c>
    </row>
    <row r="548" spans="1:28" x14ac:dyDescent="0.3">
      <c r="A548" s="15" t="s">
        <v>550</v>
      </c>
      <c r="B548" s="15" t="s">
        <v>560</v>
      </c>
      <c r="C548" s="15" t="s">
        <v>545</v>
      </c>
      <c r="D548">
        <v>1.1000000000000001</v>
      </c>
      <c r="E548">
        <v>0.03</v>
      </c>
      <c r="F548">
        <v>0.94</v>
      </c>
      <c r="G548">
        <v>-0.93</v>
      </c>
      <c r="H548">
        <v>0.11</v>
      </c>
      <c r="I548">
        <v>1.45</v>
      </c>
      <c r="J548">
        <v>1.32</v>
      </c>
      <c r="K548" s="17" t="s">
        <v>548</v>
      </c>
      <c r="L548" s="18" t="s">
        <v>1203</v>
      </c>
      <c r="M548" t="str">
        <f t="shared" ca="1" si="51"/>
        <v>Sin Reproceso</v>
      </c>
      <c r="N548" t="str">
        <f t="shared" ca="1" si="52"/>
        <v>LOTE C</v>
      </c>
      <c r="O548" t="str">
        <f t="shared" ca="1" si="53"/>
        <v>200 Kilos</v>
      </c>
      <c r="P548">
        <f t="shared" ca="1" si="54"/>
        <v>0.63074961820738373</v>
      </c>
      <c r="Q548">
        <f t="shared" ca="1" si="54"/>
        <v>0.81768343764134865</v>
      </c>
      <c r="R548">
        <f t="shared" ca="1" si="54"/>
        <v>0.63833369251424998</v>
      </c>
      <c r="V548">
        <f t="shared" si="55"/>
        <v>1.1000000000000001</v>
      </c>
      <c r="W548">
        <f t="shared" si="55"/>
        <v>0.03</v>
      </c>
      <c r="X548">
        <f t="shared" si="55"/>
        <v>0.94</v>
      </c>
      <c r="Y548">
        <f t="shared" si="55"/>
        <v>-0.93</v>
      </c>
      <c r="Z548">
        <f t="shared" si="55"/>
        <v>0.11</v>
      </c>
      <c r="AA548">
        <f t="shared" si="55"/>
        <v>1.45</v>
      </c>
      <c r="AB548">
        <f t="shared" si="55"/>
        <v>1.32</v>
      </c>
    </row>
    <row r="549" spans="1:28" x14ac:dyDescent="0.3">
      <c r="A549" s="15" t="s">
        <v>550</v>
      </c>
      <c r="B549" s="15" t="s">
        <v>561</v>
      </c>
      <c r="C549" s="15" t="s">
        <v>545</v>
      </c>
      <c r="D549">
        <v>0.74</v>
      </c>
      <c r="E549">
        <v>-0.01</v>
      </c>
      <c r="F549">
        <v>1.04</v>
      </c>
      <c r="G549">
        <v>-1.04</v>
      </c>
      <c r="H549">
        <v>7.0000000000000007E-2</v>
      </c>
      <c r="I549">
        <v>1.28</v>
      </c>
      <c r="J549">
        <v>1.1200000000000001</v>
      </c>
      <c r="K549" s="17" t="s">
        <v>548</v>
      </c>
      <c r="L549" s="18" t="s">
        <v>1203</v>
      </c>
      <c r="M549" t="str">
        <f t="shared" ca="1" si="51"/>
        <v>Sin Reproceso</v>
      </c>
      <c r="N549" t="str">
        <f t="shared" ca="1" si="52"/>
        <v>LOTE B</v>
      </c>
      <c r="O549" t="str">
        <f t="shared" ca="1" si="53"/>
        <v>200 Kilos</v>
      </c>
      <c r="P549">
        <f t="shared" ca="1" si="54"/>
        <v>0.32747717090313155</v>
      </c>
      <c r="Q549">
        <f t="shared" ca="1" si="54"/>
        <v>0.370369032420787</v>
      </c>
      <c r="R549">
        <f t="shared" ca="1" si="54"/>
        <v>0.52926651890127074</v>
      </c>
      <c r="V549">
        <f t="shared" si="55"/>
        <v>0.74</v>
      </c>
      <c r="W549">
        <f t="shared" si="55"/>
        <v>-0.01</v>
      </c>
      <c r="X549">
        <f t="shared" si="55"/>
        <v>1.04</v>
      </c>
      <c r="Y549">
        <f t="shared" si="55"/>
        <v>-1.04</v>
      </c>
      <c r="Z549">
        <f t="shared" si="55"/>
        <v>7.0000000000000007E-2</v>
      </c>
      <c r="AA549">
        <f t="shared" si="55"/>
        <v>1.28</v>
      </c>
      <c r="AB549">
        <f t="shared" si="55"/>
        <v>1.1200000000000001</v>
      </c>
    </row>
    <row r="550" spans="1:28" x14ac:dyDescent="0.3">
      <c r="A550" s="15" t="s">
        <v>550</v>
      </c>
      <c r="B550" s="15" t="s">
        <v>562</v>
      </c>
      <c r="C550" s="15" t="s">
        <v>545</v>
      </c>
      <c r="D550">
        <v>1.3</v>
      </c>
      <c r="E550">
        <v>-0.26</v>
      </c>
      <c r="F550">
        <v>0.82</v>
      </c>
      <c r="G550">
        <v>-0.83</v>
      </c>
      <c r="H550">
        <v>-0.2</v>
      </c>
      <c r="I550">
        <v>1.56</v>
      </c>
      <c r="J550">
        <v>1.46</v>
      </c>
      <c r="K550" s="17" t="s">
        <v>548</v>
      </c>
      <c r="L550" s="18" t="s">
        <v>1203</v>
      </c>
      <c r="M550" t="str">
        <f t="shared" ca="1" si="51"/>
        <v>Sin Reproceso</v>
      </c>
      <c r="N550" t="str">
        <f t="shared" ca="1" si="52"/>
        <v>LOTE A</v>
      </c>
      <c r="O550" t="str">
        <f t="shared" ca="1" si="53"/>
        <v>400 kilos</v>
      </c>
      <c r="P550">
        <f t="shared" ca="1" si="54"/>
        <v>0.86385764643686269</v>
      </c>
      <c r="Q550">
        <f t="shared" ca="1" si="54"/>
        <v>0.14214758060187638</v>
      </c>
      <c r="R550">
        <f t="shared" ca="1" si="54"/>
        <v>8.8181695059958876E-2</v>
      </c>
      <c r="V550">
        <f t="shared" si="55"/>
        <v>1.3</v>
      </c>
      <c r="W550">
        <f t="shared" si="55"/>
        <v>-0.26</v>
      </c>
      <c r="X550">
        <f t="shared" si="55"/>
        <v>0.82</v>
      </c>
      <c r="Y550">
        <f t="shared" si="55"/>
        <v>-0.83</v>
      </c>
      <c r="Z550">
        <f t="shared" si="55"/>
        <v>-0.2</v>
      </c>
      <c r="AA550">
        <f t="shared" si="55"/>
        <v>1.56</v>
      </c>
      <c r="AB550">
        <f t="shared" si="55"/>
        <v>1.46</v>
      </c>
    </row>
    <row r="551" spans="1:28" x14ac:dyDescent="0.3">
      <c r="A551" s="15" t="s">
        <v>550</v>
      </c>
      <c r="B551" s="15" t="s">
        <v>563</v>
      </c>
      <c r="C551" s="15" t="s">
        <v>545</v>
      </c>
      <c r="D551">
        <v>1.31</v>
      </c>
      <c r="E551">
        <v>0.06</v>
      </c>
      <c r="F551">
        <v>0.59</v>
      </c>
      <c r="G551">
        <v>-0.59</v>
      </c>
      <c r="H551">
        <v>0.11</v>
      </c>
      <c r="I551">
        <v>1.44</v>
      </c>
      <c r="J551">
        <v>1.37</v>
      </c>
      <c r="K551" s="17" t="s">
        <v>548</v>
      </c>
      <c r="L551" s="18" t="s">
        <v>1203</v>
      </c>
      <c r="M551" t="str">
        <f t="shared" ca="1" si="51"/>
        <v>Reproceso</v>
      </c>
      <c r="N551" t="str">
        <f t="shared" ca="1" si="52"/>
        <v>LOTE A</v>
      </c>
      <c r="O551" t="str">
        <f t="shared" ca="1" si="53"/>
        <v>200 Kilos</v>
      </c>
      <c r="P551">
        <f t="shared" ca="1" si="54"/>
        <v>0.36835133700033051</v>
      </c>
      <c r="Q551">
        <f t="shared" ca="1" si="54"/>
        <v>0.25006886379210158</v>
      </c>
      <c r="R551">
        <f t="shared" ca="1" si="54"/>
        <v>3.8617271099802952E-2</v>
      </c>
      <c r="V551">
        <f t="shared" si="55"/>
        <v>1.31</v>
      </c>
      <c r="W551">
        <f t="shared" si="55"/>
        <v>0.06</v>
      </c>
      <c r="X551">
        <f t="shared" si="55"/>
        <v>0.59</v>
      </c>
      <c r="Y551">
        <f t="shared" si="55"/>
        <v>-0.59</v>
      </c>
      <c r="Z551">
        <f t="shared" si="55"/>
        <v>0.11</v>
      </c>
      <c r="AA551">
        <f t="shared" si="55"/>
        <v>1.44</v>
      </c>
      <c r="AB551">
        <f t="shared" si="55"/>
        <v>1.37</v>
      </c>
    </row>
    <row r="552" spans="1:28" x14ac:dyDescent="0.3">
      <c r="A552" s="15" t="s">
        <v>550</v>
      </c>
      <c r="B552" s="15" t="s">
        <v>564</v>
      </c>
      <c r="C552" s="15" t="s">
        <v>545</v>
      </c>
      <c r="D552">
        <v>0.8</v>
      </c>
      <c r="E552">
        <v>0.16</v>
      </c>
      <c r="F552">
        <v>0.53</v>
      </c>
      <c r="G552">
        <v>-0.51</v>
      </c>
      <c r="H552">
        <v>0.2</v>
      </c>
      <c r="I552">
        <v>0.97</v>
      </c>
      <c r="J552">
        <v>0.93</v>
      </c>
      <c r="K552" s="16" t="s">
        <v>547</v>
      </c>
      <c r="L552" s="18" t="s">
        <v>1203</v>
      </c>
      <c r="M552" t="str">
        <f t="shared" ca="1" si="51"/>
        <v>Sin Reproceso</v>
      </c>
      <c r="N552" t="str">
        <f t="shared" ca="1" si="52"/>
        <v>LOTE C</v>
      </c>
      <c r="O552" t="str">
        <f t="shared" ca="1" si="53"/>
        <v>400 kilos</v>
      </c>
      <c r="P552">
        <f t="shared" ca="1" si="54"/>
        <v>0.92789130916906304</v>
      </c>
      <c r="Q552">
        <f t="shared" ca="1" si="54"/>
        <v>0.72289578608361971</v>
      </c>
      <c r="R552">
        <f t="shared" ca="1" si="54"/>
        <v>0.74782015609985542</v>
      </c>
      <c r="V552">
        <f t="shared" si="55"/>
        <v>0.8</v>
      </c>
      <c r="W552">
        <f t="shared" si="55"/>
        <v>0.16</v>
      </c>
      <c r="X552">
        <f t="shared" si="55"/>
        <v>0.53</v>
      </c>
      <c r="Y552">
        <f t="shared" si="55"/>
        <v>-0.51</v>
      </c>
      <c r="Z552">
        <f t="shared" si="55"/>
        <v>0.2</v>
      </c>
      <c r="AA552">
        <f t="shared" si="55"/>
        <v>0.97</v>
      </c>
      <c r="AB552">
        <f t="shared" si="55"/>
        <v>0.93</v>
      </c>
    </row>
    <row r="553" spans="1:28" x14ac:dyDescent="0.3">
      <c r="A553" s="15" t="s">
        <v>550</v>
      </c>
      <c r="B553" s="15" t="s">
        <v>565</v>
      </c>
      <c r="C553" s="15" t="s">
        <v>545</v>
      </c>
      <c r="D553">
        <v>1.54</v>
      </c>
      <c r="E553">
        <v>0.08</v>
      </c>
      <c r="F553">
        <v>0.19</v>
      </c>
      <c r="G553">
        <v>-0.18</v>
      </c>
      <c r="H553">
        <v>0.1</v>
      </c>
      <c r="I553">
        <v>1.56</v>
      </c>
      <c r="J553">
        <v>1.51</v>
      </c>
      <c r="K553" s="17" t="s">
        <v>548</v>
      </c>
      <c r="L553" s="18" t="s">
        <v>1203</v>
      </c>
      <c r="M553" t="str">
        <f t="shared" ca="1" si="51"/>
        <v>Sin Reproceso</v>
      </c>
      <c r="N553" t="str">
        <f t="shared" ca="1" si="52"/>
        <v>LOTE C</v>
      </c>
      <c r="O553" t="str">
        <f t="shared" ca="1" si="53"/>
        <v>200 Kilos</v>
      </c>
      <c r="P553">
        <f t="shared" ca="1" si="54"/>
        <v>0.44718032558639842</v>
      </c>
      <c r="Q553">
        <f t="shared" ca="1" si="54"/>
        <v>0.78097723165905086</v>
      </c>
      <c r="R553">
        <f t="shared" ca="1" si="54"/>
        <v>0.74658290669283833</v>
      </c>
      <c r="V553">
        <f t="shared" si="55"/>
        <v>1.54</v>
      </c>
      <c r="W553">
        <f t="shared" si="55"/>
        <v>0.08</v>
      </c>
      <c r="X553">
        <f t="shared" si="55"/>
        <v>0.19</v>
      </c>
      <c r="Y553">
        <f t="shared" si="55"/>
        <v>-0.18</v>
      </c>
      <c r="Z553">
        <f t="shared" si="55"/>
        <v>0.1</v>
      </c>
      <c r="AA553">
        <f t="shared" si="55"/>
        <v>1.56</v>
      </c>
      <c r="AB553">
        <f t="shared" si="55"/>
        <v>1.51</v>
      </c>
    </row>
    <row r="554" spans="1:28" x14ac:dyDescent="0.3">
      <c r="A554" s="15" t="s">
        <v>550</v>
      </c>
      <c r="B554" s="15" t="s">
        <v>566</v>
      </c>
      <c r="C554" s="15" t="s">
        <v>545</v>
      </c>
      <c r="D554">
        <v>0.88</v>
      </c>
      <c r="E554">
        <v>0.19</v>
      </c>
      <c r="F554">
        <v>0.21</v>
      </c>
      <c r="G554">
        <v>-0.19</v>
      </c>
      <c r="H554">
        <v>0.2</v>
      </c>
      <c r="I554">
        <v>0.93</v>
      </c>
      <c r="J554">
        <v>0.91</v>
      </c>
      <c r="K554" s="16" t="s">
        <v>547</v>
      </c>
      <c r="L554" s="18" t="s">
        <v>1203</v>
      </c>
      <c r="M554" t="str">
        <f t="shared" ca="1" si="51"/>
        <v>Sin Reproceso</v>
      </c>
      <c r="N554" t="str">
        <f t="shared" ca="1" si="52"/>
        <v>LOTE B</v>
      </c>
      <c r="O554" t="str">
        <f t="shared" ca="1" si="53"/>
        <v>400 kilos</v>
      </c>
      <c r="P554">
        <f t="shared" ca="1" si="54"/>
        <v>0.88693143949035325</v>
      </c>
      <c r="Q554">
        <f t="shared" ca="1" si="54"/>
        <v>0.65911235877695196</v>
      </c>
      <c r="R554">
        <f t="shared" ca="1" si="54"/>
        <v>7.1247449450255407E-2</v>
      </c>
      <c r="V554">
        <f t="shared" si="55"/>
        <v>0.88</v>
      </c>
      <c r="W554">
        <f t="shared" si="55"/>
        <v>0.19</v>
      </c>
      <c r="X554">
        <f t="shared" si="55"/>
        <v>0.21</v>
      </c>
      <c r="Y554">
        <f t="shared" si="55"/>
        <v>-0.19</v>
      </c>
      <c r="Z554">
        <f t="shared" si="55"/>
        <v>0.2</v>
      </c>
      <c r="AA554">
        <f t="shared" si="55"/>
        <v>0.93</v>
      </c>
      <c r="AB554">
        <f t="shared" si="55"/>
        <v>0.91</v>
      </c>
    </row>
    <row r="555" spans="1:28" x14ac:dyDescent="0.3">
      <c r="A555" s="15" t="s">
        <v>550</v>
      </c>
      <c r="B555" s="15" t="s">
        <v>567</v>
      </c>
      <c r="C555" s="15" t="s">
        <v>545</v>
      </c>
      <c r="D555">
        <v>0.24</v>
      </c>
      <c r="E555">
        <v>-0.06</v>
      </c>
      <c r="F555">
        <v>1.24</v>
      </c>
      <c r="G555">
        <v>-1.24</v>
      </c>
      <c r="H555">
        <v>0.04</v>
      </c>
      <c r="I555">
        <v>1.26</v>
      </c>
      <c r="J555">
        <v>1.05</v>
      </c>
      <c r="K555" s="17" t="s">
        <v>548</v>
      </c>
      <c r="L555" s="18" t="s">
        <v>1203</v>
      </c>
      <c r="M555" t="str">
        <f t="shared" ca="1" si="51"/>
        <v>Sin Reproceso</v>
      </c>
      <c r="N555" t="str">
        <f t="shared" ca="1" si="52"/>
        <v>LOTE C</v>
      </c>
      <c r="O555" t="str">
        <f t="shared" ca="1" si="53"/>
        <v>50 Kilos</v>
      </c>
      <c r="P555">
        <f t="shared" ca="1" si="54"/>
        <v>7.4848580607915549E-2</v>
      </c>
      <c r="Q555">
        <f t="shared" ca="1" si="54"/>
        <v>0.72427347839647016</v>
      </c>
      <c r="R555">
        <f t="shared" ca="1" si="54"/>
        <v>0.36712248237900535</v>
      </c>
      <c r="V555">
        <f t="shared" si="55"/>
        <v>0.24</v>
      </c>
      <c r="W555">
        <f t="shared" si="55"/>
        <v>-0.06</v>
      </c>
      <c r="X555">
        <f t="shared" si="55"/>
        <v>1.24</v>
      </c>
      <c r="Y555">
        <f t="shared" si="55"/>
        <v>-1.24</v>
      </c>
      <c r="Z555">
        <f t="shared" si="55"/>
        <v>0.04</v>
      </c>
      <c r="AA555">
        <f t="shared" si="55"/>
        <v>1.26</v>
      </c>
      <c r="AB555">
        <f t="shared" si="55"/>
        <v>1.05</v>
      </c>
    </row>
    <row r="556" spans="1:28" x14ac:dyDescent="0.3">
      <c r="A556" s="15" t="s">
        <v>550</v>
      </c>
      <c r="B556" s="15" t="s">
        <v>568</v>
      </c>
      <c r="C556" s="15" t="s">
        <v>545</v>
      </c>
      <c r="D556">
        <v>0.27</v>
      </c>
      <c r="E556">
        <v>-0.15</v>
      </c>
      <c r="F556">
        <v>0.92</v>
      </c>
      <c r="G556">
        <v>-0.92</v>
      </c>
      <c r="H556">
        <v>-0.09</v>
      </c>
      <c r="I556">
        <v>0.97</v>
      </c>
      <c r="J556">
        <v>0.81</v>
      </c>
      <c r="K556" s="16" t="s">
        <v>547</v>
      </c>
      <c r="L556" s="18" t="s">
        <v>1203</v>
      </c>
      <c r="M556" t="str">
        <f t="shared" ca="1" si="51"/>
        <v>Sin Reproceso</v>
      </c>
      <c r="N556" t="str">
        <f t="shared" ca="1" si="52"/>
        <v>LOTE A</v>
      </c>
      <c r="O556" t="str">
        <f t="shared" ca="1" si="53"/>
        <v>100 Kilos</v>
      </c>
      <c r="P556">
        <f t="shared" ca="1" si="54"/>
        <v>0.23637706669678149</v>
      </c>
      <c r="Q556">
        <f t="shared" ca="1" si="54"/>
        <v>2.5845487152605928E-2</v>
      </c>
      <c r="R556">
        <f t="shared" ca="1" si="54"/>
        <v>0.9184577936587629</v>
      </c>
      <c r="V556">
        <f t="shared" si="55"/>
        <v>0.27</v>
      </c>
      <c r="W556">
        <f t="shared" si="55"/>
        <v>-0.15</v>
      </c>
      <c r="X556">
        <f t="shared" si="55"/>
        <v>0.92</v>
      </c>
      <c r="Y556">
        <f t="shared" si="55"/>
        <v>-0.92</v>
      </c>
      <c r="Z556">
        <f t="shared" si="55"/>
        <v>-0.09</v>
      </c>
      <c r="AA556">
        <f t="shared" si="55"/>
        <v>0.97</v>
      </c>
      <c r="AB556">
        <f t="shared" si="55"/>
        <v>0.81</v>
      </c>
    </row>
    <row r="557" spans="1:28" x14ac:dyDescent="0.3">
      <c r="A557" s="15" t="s">
        <v>550</v>
      </c>
      <c r="B557" s="15" t="s">
        <v>569</v>
      </c>
      <c r="C557" s="15" t="s">
        <v>545</v>
      </c>
      <c r="D557">
        <v>-0.14000000000000001</v>
      </c>
      <c r="E557">
        <v>-0.11</v>
      </c>
      <c r="F557">
        <v>1.31</v>
      </c>
      <c r="G557">
        <v>-1.31</v>
      </c>
      <c r="H557">
        <v>-0.01</v>
      </c>
      <c r="I557">
        <v>1.32</v>
      </c>
      <c r="J557">
        <v>1.0900000000000001</v>
      </c>
      <c r="K557" s="17" t="s">
        <v>548</v>
      </c>
      <c r="L557" s="18" t="s">
        <v>1203</v>
      </c>
      <c r="M557" t="str">
        <f t="shared" ca="1" si="51"/>
        <v>Sin Reproceso</v>
      </c>
      <c r="N557" t="str">
        <f t="shared" ca="1" si="52"/>
        <v>LOTE A</v>
      </c>
      <c r="O557" t="str">
        <f t="shared" ca="1" si="53"/>
        <v>200 Kilos</v>
      </c>
      <c r="P557">
        <f t="shared" ca="1" si="54"/>
        <v>0.61571720702436583</v>
      </c>
      <c r="Q557">
        <f t="shared" ca="1" si="54"/>
        <v>9.1024149815279953E-2</v>
      </c>
      <c r="R557">
        <f t="shared" ca="1" si="54"/>
        <v>0.89634286443155697</v>
      </c>
      <c r="V557">
        <f t="shared" si="55"/>
        <v>-0.14000000000000001</v>
      </c>
      <c r="W557">
        <f t="shared" si="55"/>
        <v>-0.11</v>
      </c>
      <c r="X557">
        <f t="shared" si="55"/>
        <v>1.31</v>
      </c>
      <c r="Y557">
        <f t="shared" si="55"/>
        <v>-1.31</v>
      </c>
      <c r="Z557">
        <f t="shared" si="55"/>
        <v>-0.01</v>
      </c>
      <c r="AA557">
        <f t="shared" si="55"/>
        <v>1.32</v>
      </c>
      <c r="AB557">
        <f t="shared" si="55"/>
        <v>1.0900000000000001</v>
      </c>
    </row>
    <row r="558" spans="1:28" x14ac:dyDescent="0.3">
      <c r="A558" s="15" t="s">
        <v>550</v>
      </c>
      <c r="B558" s="15" t="s">
        <v>570</v>
      </c>
      <c r="C558" s="15" t="s">
        <v>545</v>
      </c>
      <c r="D558">
        <v>1.05</v>
      </c>
      <c r="E558">
        <v>-0.15</v>
      </c>
      <c r="F558">
        <v>0.73</v>
      </c>
      <c r="G558">
        <v>-0.74</v>
      </c>
      <c r="H558">
        <v>-0.1</v>
      </c>
      <c r="I558">
        <v>1.29</v>
      </c>
      <c r="J558">
        <v>1.2</v>
      </c>
      <c r="K558" s="17" t="s">
        <v>548</v>
      </c>
      <c r="L558" s="18" t="s">
        <v>1203</v>
      </c>
      <c r="M558" t="str">
        <f t="shared" ca="1" si="51"/>
        <v>Sin Reproceso</v>
      </c>
      <c r="N558" t="str">
        <f t="shared" ca="1" si="52"/>
        <v>LOTE C</v>
      </c>
      <c r="O558" t="str">
        <f t="shared" ca="1" si="53"/>
        <v>100 Kilos</v>
      </c>
      <c r="P558">
        <f t="shared" ca="1" si="54"/>
        <v>0.24902626623419455</v>
      </c>
      <c r="Q558">
        <f t="shared" ca="1" si="54"/>
        <v>0.73125567227121469</v>
      </c>
      <c r="R558">
        <f t="shared" ca="1" si="54"/>
        <v>0.33576644014254098</v>
      </c>
      <c r="V558">
        <f t="shared" si="55"/>
        <v>1.05</v>
      </c>
      <c r="W558">
        <f t="shared" si="55"/>
        <v>-0.15</v>
      </c>
      <c r="X558">
        <f t="shared" si="55"/>
        <v>0.73</v>
      </c>
      <c r="Y558">
        <f t="shared" si="55"/>
        <v>-0.74</v>
      </c>
      <c r="Z558">
        <f t="shared" si="55"/>
        <v>-0.1</v>
      </c>
      <c r="AA558">
        <f t="shared" si="55"/>
        <v>1.29</v>
      </c>
      <c r="AB558">
        <f t="shared" si="55"/>
        <v>1.2</v>
      </c>
    </row>
    <row r="559" spans="1:28" x14ac:dyDescent="0.3">
      <c r="A559" s="15" t="s">
        <v>550</v>
      </c>
      <c r="B559" s="15" t="s">
        <v>571</v>
      </c>
      <c r="C559" s="15" t="s">
        <v>545</v>
      </c>
      <c r="D559">
        <v>0.18</v>
      </c>
      <c r="E559">
        <v>0.3</v>
      </c>
      <c r="F559">
        <v>0.97</v>
      </c>
      <c r="G559">
        <v>-0.94</v>
      </c>
      <c r="H559">
        <v>0.39</v>
      </c>
      <c r="I559">
        <v>1.03</v>
      </c>
      <c r="J559">
        <v>0.94</v>
      </c>
      <c r="K559" s="16" t="s">
        <v>547</v>
      </c>
      <c r="L559" s="18" t="s">
        <v>1203</v>
      </c>
      <c r="M559" t="str">
        <f t="shared" ca="1" si="51"/>
        <v>Sin Reproceso</v>
      </c>
      <c r="N559" t="str">
        <f t="shared" ca="1" si="52"/>
        <v>LOTE B</v>
      </c>
      <c r="O559" t="str">
        <f t="shared" ca="1" si="53"/>
        <v>100 Kilos</v>
      </c>
      <c r="P559">
        <f t="shared" ca="1" si="54"/>
        <v>0.22774870427022598</v>
      </c>
      <c r="Q559">
        <f t="shared" ca="1" si="54"/>
        <v>0.44465538403298355</v>
      </c>
      <c r="R559">
        <f t="shared" ca="1" si="54"/>
        <v>0.75697153559252062</v>
      </c>
      <c r="V559">
        <f t="shared" si="55"/>
        <v>0.18</v>
      </c>
      <c r="W559">
        <f t="shared" si="55"/>
        <v>0.3</v>
      </c>
      <c r="X559">
        <f t="shared" si="55"/>
        <v>0.97</v>
      </c>
      <c r="Y559">
        <f t="shared" si="55"/>
        <v>-0.94</v>
      </c>
      <c r="Z559">
        <f t="shared" si="55"/>
        <v>0.39</v>
      </c>
      <c r="AA559">
        <f t="shared" si="55"/>
        <v>1.03</v>
      </c>
      <c r="AB559">
        <f t="shared" si="55"/>
        <v>0.94</v>
      </c>
    </row>
    <row r="560" spans="1:28" x14ac:dyDescent="0.3">
      <c r="A560" s="15" t="s">
        <v>550</v>
      </c>
      <c r="B560" s="15" t="s">
        <v>572</v>
      </c>
      <c r="C560" s="15" t="s">
        <v>545</v>
      </c>
      <c r="D560">
        <v>0.25</v>
      </c>
      <c r="E560">
        <v>0.08</v>
      </c>
      <c r="F560">
        <v>1.07</v>
      </c>
      <c r="G560">
        <v>-1.06</v>
      </c>
      <c r="H560">
        <v>0.17</v>
      </c>
      <c r="I560">
        <v>1.1000000000000001</v>
      </c>
      <c r="J560">
        <v>0.93</v>
      </c>
      <c r="K560" s="16" t="s">
        <v>547</v>
      </c>
      <c r="L560" s="18" t="s">
        <v>1203</v>
      </c>
      <c r="M560" t="str">
        <f t="shared" ca="1" si="51"/>
        <v>Sin Reproceso</v>
      </c>
      <c r="N560" t="str">
        <f t="shared" ca="1" si="52"/>
        <v>LOTE B</v>
      </c>
      <c r="O560" t="str">
        <f t="shared" ca="1" si="53"/>
        <v>200 Kilos</v>
      </c>
      <c r="P560">
        <f t="shared" ca="1" si="54"/>
        <v>0.68251200120339939</v>
      </c>
      <c r="Q560">
        <f t="shared" ca="1" si="54"/>
        <v>0.42196664714233478</v>
      </c>
      <c r="R560">
        <f t="shared" ca="1" si="54"/>
        <v>0.14442414019442584</v>
      </c>
      <c r="V560">
        <f t="shared" si="55"/>
        <v>0.25</v>
      </c>
      <c r="W560">
        <f t="shared" si="55"/>
        <v>0.08</v>
      </c>
      <c r="X560">
        <f t="shared" si="55"/>
        <v>1.07</v>
      </c>
      <c r="Y560">
        <f t="shared" si="55"/>
        <v>-1.06</v>
      </c>
      <c r="Z560">
        <f t="shared" si="55"/>
        <v>0.17</v>
      </c>
      <c r="AA560">
        <f t="shared" si="55"/>
        <v>1.1000000000000001</v>
      </c>
      <c r="AB560">
        <f t="shared" si="55"/>
        <v>0.93</v>
      </c>
    </row>
    <row r="561" spans="1:28" x14ac:dyDescent="0.3">
      <c r="A561" s="15" t="s">
        <v>550</v>
      </c>
      <c r="B561" s="15" t="s">
        <v>573</v>
      </c>
      <c r="C561" s="15" t="s">
        <v>545</v>
      </c>
      <c r="D561">
        <v>0.04</v>
      </c>
      <c r="E561">
        <v>0.06</v>
      </c>
      <c r="F561">
        <v>1.1599999999999999</v>
      </c>
      <c r="G561">
        <v>-1.1499999999999999</v>
      </c>
      <c r="H561">
        <v>0.16</v>
      </c>
      <c r="I561">
        <v>1.1599999999999999</v>
      </c>
      <c r="J561">
        <v>0.97</v>
      </c>
      <c r="K561" s="16" t="s">
        <v>547</v>
      </c>
      <c r="L561" s="18" t="s">
        <v>1203</v>
      </c>
      <c r="M561" t="str">
        <f t="shared" ca="1" si="51"/>
        <v>Sin Reproceso</v>
      </c>
      <c r="N561" t="str">
        <f t="shared" ca="1" si="52"/>
        <v>LOTE B</v>
      </c>
      <c r="O561" t="str">
        <f t="shared" ca="1" si="53"/>
        <v>50 Kilos</v>
      </c>
      <c r="P561">
        <f t="shared" ca="1" si="54"/>
        <v>2.9220502136836357E-2</v>
      </c>
      <c r="Q561">
        <f t="shared" ca="1" si="54"/>
        <v>0.40627617366013136</v>
      </c>
      <c r="R561">
        <f t="shared" ca="1" si="54"/>
        <v>0.83873251250269598</v>
      </c>
      <c r="V561">
        <f t="shared" si="55"/>
        <v>0.04</v>
      </c>
      <c r="W561">
        <f t="shared" si="55"/>
        <v>0.06</v>
      </c>
      <c r="X561">
        <f t="shared" si="55"/>
        <v>1.1599999999999999</v>
      </c>
      <c r="Y561">
        <f t="shared" si="55"/>
        <v>-1.1499999999999999</v>
      </c>
      <c r="Z561">
        <f t="shared" si="55"/>
        <v>0.16</v>
      </c>
      <c r="AA561">
        <f t="shared" si="55"/>
        <v>1.1599999999999999</v>
      </c>
      <c r="AB561">
        <f t="shared" si="55"/>
        <v>0.97</v>
      </c>
    </row>
    <row r="562" spans="1:28" x14ac:dyDescent="0.3">
      <c r="A562" s="15" t="s">
        <v>550</v>
      </c>
      <c r="B562" s="15" t="s">
        <v>574</v>
      </c>
      <c r="C562" s="15" t="s">
        <v>545</v>
      </c>
      <c r="D562">
        <v>1.47</v>
      </c>
      <c r="E562">
        <v>0</v>
      </c>
      <c r="F562">
        <v>0.38</v>
      </c>
      <c r="G562">
        <v>-0.38</v>
      </c>
      <c r="H562">
        <v>0.02</v>
      </c>
      <c r="I562">
        <v>1.52</v>
      </c>
      <c r="J562">
        <v>1.46</v>
      </c>
      <c r="K562" s="17" t="s">
        <v>548</v>
      </c>
      <c r="L562" s="18" t="s">
        <v>1203</v>
      </c>
      <c r="M562" t="str">
        <f t="shared" ca="1" si="51"/>
        <v>Sin Reproceso</v>
      </c>
      <c r="N562" t="str">
        <f t="shared" ca="1" si="52"/>
        <v>LOTE B</v>
      </c>
      <c r="O562" t="str">
        <f t="shared" ca="1" si="53"/>
        <v>100 Kilos</v>
      </c>
      <c r="P562">
        <f t="shared" ca="1" si="54"/>
        <v>0.2013378959055464</v>
      </c>
      <c r="Q562">
        <f t="shared" ca="1" si="54"/>
        <v>0.38058128863705054</v>
      </c>
      <c r="R562">
        <f t="shared" ca="1" si="54"/>
        <v>0.22117798459318372</v>
      </c>
      <c r="V562">
        <f t="shared" si="55"/>
        <v>1.47</v>
      </c>
      <c r="W562">
        <f t="shared" si="55"/>
        <v>0</v>
      </c>
      <c r="X562">
        <f t="shared" si="55"/>
        <v>0.38</v>
      </c>
      <c r="Y562">
        <f t="shared" si="55"/>
        <v>-0.38</v>
      </c>
      <c r="Z562">
        <f t="shared" si="55"/>
        <v>0.02</v>
      </c>
      <c r="AA562">
        <f t="shared" si="55"/>
        <v>1.52</v>
      </c>
      <c r="AB562">
        <f t="shared" si="55"/>
        <v>1.46</v>
      </c>
    </row>
    <row r="563" spans="1:28" x14ac:dyDescent="0.3">
      <c r="A563" s="15" t="s">
        <v>550</v>
      </c>
      <c r="B563" s="15" t="s">
        <v>575</v>
      </c>
      <c r="C563" s="15" t="s">
        <v>545</v>
      </c>
      <c r="D563">
        <v>0.16</v>
      </c>
      <c r="E563">
        <v>0.12</v>
      </c>
      <c r="F563">
        <v>1.1000000000000001</v>
      </c>
      <c r="G563">
        <v>-1.0900000000000001</v>
      </c>
      <c r="H563">
        <v>0.21</v>
      </c>
      <c r="I563">
        <v>1.1200000000000001</v>
      </c>
      <c r="J563">
        <v>0.95</v>
      </c>
      <c r="K563" s="16" t="s">
        <v>547</v>
      </c>
      <c r="L563" s="18" t="s">
        <v>1203</v>
      </c>
      <c r="M563" t="str">
        <f t="shared" ca="1" si="51"/>
        <v>Sin Reproceso</v>
      </c>
      <c r="N563" t="str">
        <f t="shared" ca="1" si="52"/>
        <v>LOTE C</v>
      </c>
      <c r="O563" t="str">
        <f t="shared" ca="1" si="53"/>
        <v>50 Kilos</v>
      </c>
      <c r="P563">
        <f t="shared" ca="1" si="54"/>
        <v>6.2960438924413831E-2</v>
      </c>
      <c r="Q563">
        <f t="shared" ca="1" si="54"/>
        <v>0.87006997253105789</v>
      </c>
      <c r="R563">
        <f t="shared" ca="1" si="54"/>
        <v>0.33233413400267331</v>
      </c>
      <c r="V563">
        <f t="shared" si="55"/>
        <v>0.16</v>
      </c>
      <c r="W563">
        <f t="shared" si="55"/>
        <v>0.12</v>
      </c>
      <c r="X563">
        <f t="shared" si="55"/>
        <v>1.1000000000000001</v>
      </c>
      <c r="Y563">
        <f t="shared" si="55"/>
        <v>-1.0900000000000001</v>
      </c>
      <c r="Z563">
        <f t="shared" si="55"/>
        <v>0.21</v>
      </c>
      <c r="AA563">
        <f t="shared" si="55"/>
        <v>1.1200000000000001</v>
      </c>
      <c r="AB563">
        <f t="shared" si="55"/>
        <v>0.95</v>
      </c>
    </row>
    <row r="564" spans="1:28" x14ac:dyDescent="0.3">
      <c r="A564" s="15" t="s">
        <v>550</v>
      </c>
      <c r="B564" s="15" t="s">
        <v>576</v>
      </c>
      <c r="C564" s="15" t="s">
        <v>545</v>
      </c>
      <c r="D564">
        <v>0.16</v>
      </c>
      <c r="E564">
        <v>0.12</v>
      </c>
      <c r="F564">
        <v>1.1000000000000001</v>
      </c>
      <c r="G564">
        <v>-1.0900000000000001</v>
      </c>
      <c r="H564">
        <v>0.21</v>
      </c>
      <c r="I564">
        <v>1.1200000000000001</v>
      </c>
      <c r="J564">
        <v>0.95</v>
      </c>
      <c r="K564" s="16" t="s">
        <v>547</v>
      </c>
      <c r="L564" s="18" t="s">
        <v>1203</v>
      </c>
      <c r="M564" t="str">
        <f t="shared" ca="1" si="51"/>
        <v>Sin Reproceso</v>
      </c>
      <c r="N564" t="str">
        <f t="shared" ca="1" si="52"/>
        <v>LOTE C</v>
      </c>
      <c r="O564" t="str">
        <f t="shared" ca="1" si="53"/>
        <v>200 Kilos</v>
      </c>
      <c r="P564">
        <f t="shared" ca="1" si="54"/>
        <v>0.68038496003609583</v>
      </c>
      <c r="Q564">
        <f t="shared" ca="1" si="54"/>
        <v>0.82782336511958643</v>
      </c>
      <c r="R564">
        <f t="shared" ca="1" si="54"/>
        <v>0.86685013973207459</v>
      </c>
      <c r="V564">
        <f t="shared" si="55"/>
        <v>0.16</v>
      </c>
      <c r="W564">
        <f t="shared" si="55"/>
        <v>0.12</v>
      </c>
      <c r="X564">
        <f t="shared" si="55"/>
        <v>1.1000000000000001</v>
      </c>
      <c r="Y564">
        <f t="shared" si="55"/>
        <v>-1.0900000000000001</v>
      </c>
      <c r="Z564">
        <f t="shared" si="55"/>
        <v>0.21</v>
      </c>
      <c r="AA564">
        <f t="shared" si="55"/>
        <v>1.1200000000000001</v>
      </c>
      <c r="AB564">
        <f t="shared" si="55"/>
        <v>0.95</v>
      </c>
    </row>
    <row r="565" spans="1:28" x14ac:dyDescent="0.3">
      <c r="A565" s="15" t="s">
        <v>550</v>
      </c>
      <c r="B565" s="15" t="s">
        <v>577</v>
      </c>
      <c r="C565" s="15" t="s">
        <v>545</v>
      </c>
      <c r="D565">
        <v>2.2400000000000002</v>
      </c>
      <c r="E565">
        <v>-0.15</v>
      </c>
      <c r="F565">
        <v>0.75</v>
      </c>
      <c r="G565">
        <v>-0.75</v>
      </c>
      <c r="H565">
        <v>-0.1</v>
      </c>
      <c r="I565">
        <v>2.36</v>
      </c>
      <c r="J565">
        <v>2.2599999999999998</v>
      </c>
      <c r="K565" s="17" t="s">
        <v>548</v>
      </c>
      <c r="L565" s="18" t="s">
        <v>1203</v>
      </c>
      <c r="M565" t="str">
        <f t="shared" ca="1" si="51"/>
        <v>Sin Reproceso</v>
      </c>
      <c r="N565" t="str">
        <f t="shared" ca="1" si="52"/>
        <v>LOTE A</v>
      </c>
      <c r="O565" t="str">
        <f t="shared" ca="1" si="53"/>
        <v>200 Kilos</v>
      </c>
      <c r="P565">
        <f t="shared" ca="1" si="54"/>
        <v>0.69311241260203016</v>
      </c>
      <c r="Q565">
        <f t="shared" ca="1" si="54"/>
        <v>0.25268677772998671</v>
      </c>
      <c r="R565">
        <f t="shared" ca="1" si="54"/>
        <v>0.98037294319514501</v>
      </c>
      <c r="V565">
        <f t="shared" si="55"/>
        <v>2.2400000000000002</v>
      </c>
      <c r="W565">
        <f t="shared" si="55"/>
        <v>-0.15</v>
      </c>
      <c r="X565">
        <f t="shared" si="55"/>
        <v>0.75</v>
      </c>
      <c r="Y565">
        <f t="shared" si="55"/>
        <v>-0.75</v>
      </c>
      <c r="Z565">
        <f t="shared" si="55"/>
        <v>-0.1</v>
      </c>
      <c r="AA565">
        <f t="shared" si="55"/>
        <v>2.36</v>
      </c>
      <c r="AB565">
        <f t="shared" si="55"/>
        <v>2.2599999999999998</v>
      </c>
    </row>
    <row r="566" spans="1:28" x14ac:dyDescent="0.3">
      <c r="A566" s="15" t="s">
        <v>550</v>
      </c>
      <c r="B566" s="15" t="s">
        <v>578</v>
      </c>
      <c r="C566" s="15" t="s">
        <v>545</v>
      </c>
      <c r="D566">
        <v>1.89</v>
      </c>
      <c r="E566">
        <v>-0.1</v>
      </c>
      <c r="F566">
        <v>0.77</v>
      </c>
      <c r="G566">
        <v>-0.77</v>
      </c>
      <c r="H566">
        <v>-0.05</v>
      </c>
      <c r="I566">
        <v>2.0499999999999998</v>
      </c>
      <c r="J566">
        <v>1.95</v>
      </c>
      <c r="K566" s="17" t="s">
        <v>548</v>
      </c>
      <c r="L566" s="18" t="s">
        <v>1203</v>
      </c>
      <c r="M566" t="str">
        <f t="shared" ca="1" si="51"/>
        <v>Sin Reproceso</v>
      </c>
      <c r="N566" t="str">
        <f t="shared" ca="1" si="52"/>
        <v>LOTE B</v>
      </c>
      <c r="O566" t="str">
        <f t="shared" ca="1" si="53"/>
        <v>400 kilos</v>
      </c>
      <c r="P566">
        <f t="shared" ca="1" si="54"/>
        <v>0.81148924996263894</v>
      </c>
      <c r="Q566">
        <f t="shared" ca="1" si="54"/>
        <v>0.67010721921335248</v>
      </c>
      <c r="R566">
        <f t="shared" ca="1" si="54"/>
        <v>0.17693104366239221</v>
      </c>
      <c r="V566">
        <f t="shared" si="55"/>
        <v>1.89</v>
      </c>
      <c r="W566">
        <f t="shared" si="55"/>
        <v>-0.1</v>
      </c>
      <c r="X566">
        <f t="shared" si="55"/>
        <v>0.77</v>
      </c>
      <c r="Y566">
        <f t="shared" si="55"/>
        <v>-0.77</v>
      </c>
      <c r="Z566">
        <f t="shared" si="55"/>
        <v>-0.05</v>
      </c>
      <c r="AA566">
        <f t="shared" si="55"/>
        <v>2.0499999999999998</v>
      </c>
      <c r="AB566">
        <f t="shared" si="55"/>
        <v>1.95</v>
      </c>
    </row>
    <row r="567" spans="1:28" x14ac:dyDescent="0.3">
      <c r="A567" s="15" t="s">
        <v>550</v>
      </c>
      <c r="B567" s="15" t="s">
        <v>579</v>
      </c>
      <c r="C567" s="15" t="s">
        <v>545</v>
      </c>
      <c r="D567">
        <v>1.83</v>
      </c>
      <c r="E567">
        <v>0.02</v>
      </c>
      <c r="F567">
        <v>0.44</v>
      </c>
      <c r="G567">
        <v>-0.44</v>
      </c>
      <c r="H567">
        <v>0.05</v>
      </c>
      <c r="I567">
        <v>1.88</v>
      </c>
      <c r="J567">
        <v>1.82</v>
      </c>
      <c r="K567" s="17" t="s">
        <v>548</v>
      </c>
      <c r="L567" s="18" t="s">
        <v>1203</v>
      </c>
      <c r="M567" t="str">
        <f t="shared" ca="1" si="51"/>
        <v>Sin Reproceso</v>
      </c>
      <c r="N567" t="str">
        <f t="shared" ca="1" si="52"/>
        <v>LOTE B</v>
      </c>
      <c r="O567" t="str">
        <f t="shared" ca="1" si="53"/>
        <v>200 Kilos</v>
      </c>
      <c r="P567">
        <f t="shared" ca="1" si="54"/>
        <v>0.54949853633713319</v>
      </c>
      <c r="Q567">
        <f t="shared" ca="1" si="54"/>
        <v>0.41035889589607155</v>
      </c>
      <c r="R567">
        <f t="shared" ca="1" si="54"/>
        <v>0.78954077363391739</v>
      </c>
      <c r="V567">
        <f t="shared" si="55"/>
        <v>1.83</v>
      </c>
      <c r="W567">
        <f t="shared" si="55"/>
        <v>0.02</v>
      </c>
      <c r="X567">
        <f t="shared" si="55"/>
        <v>0.44</v>
      </c>
      <c r="Y567">
        <f t="shared" si="55"/>
        <v>-0.44</v>
      </c>
      <c r="Z567">
        <f t="shared" si="55"/>
        <v>0.05</v>
      </c>
      <c r="AA567">
        <f t="shared" si="55"/>
        <v>1.88</v>
      </c>
      <c r="AB567">
        <f t="shared" si="55"/>
        <v>1.82</v>
      </c>
    </row>
    <row r="568" spans="1:28" x14ac:dyDescent="0.3">
      <c r="A568" s="15" t="s">
        <v>550</v>
      </c>
      <c r="B568" s="15" t="s">
        <v>580</v>
      </c>
      <c r="C568" s="15" t="s">
        <v>545</v>
      </c>
      <c r="D568">
        <v>0.93</v>
      </c>
      <c r="E568">
        <v>0.03</v>
      </c>
      <c r="F568">
        <v>0.16</v>
      </c>
      <c r="G568">
        <v>-0.16</v>
      </c>
      <c r="H568">
        <v>0.04</v>
      </c>
      <c r="I568">
        <v>0.94</v>
      </c>
      <c r="J568">
        <v>0.91</v>
      </c>
      <c r="K568" s="16" t="s">
        <v>547</v>
      </c>
      <c r="L568" s="18" t="s">
        <v>1203</v>
      </c>
      <c r="M568" t="str">
        <f t="shared" ca="1" si="51"/>
        <v>Sin Reproceso</v>
      </c>
      <c r="N568" t="str">
        <f t="shared" ca="1" si="52"/>
        <v>LOTE A</v>
      </c>
      <c r="O568" t="str">
        <f t="shared" ca="1" si="53"/>
        <v>400 kilos</v>
      </c>
      <c r="P568">
        <f t="shared" ca="1" si="54"/>
        <v>0.97126160787685634</v>
      </c>
      <c r="Q568">
        <f t="shared" ca="1" si="54"/>
        <v>0.19927112686996806</v>
      </c>
      <c r="R568">
        <f t="shared" ca="1" si="54"/>
        <v>0.56027486104179491</v>
      </c>
      <c r="V568">
        <f t="shared" si="55"/>
        <v>0.93</v>
      </c>
      <c r="W568">
        <f t="shared" si="55"/>
        <v>0.03</v>
      </c>
      <c r="X568">
        <f t="shared" si="55"/>
        <v>0.16</v>
      </c>
      <c r="Y568">
        <f t="shared" si="55"/>
        <v>-0.16</v>
      </c>
      <c r="Z568">
        <f t="shared" si="55"/>
        <v>0.04</v>
      </c>
      <c r="AA568">
        <f t="shared" si="55"/>
        <v>0.94</v>
      </c>
      <c r="AB568">
        <f t="shared" si="55"/>
        <v>0.91</v>
      </c>
    </row>
    <row r="569" spans="1:28" x14ac:dyDescent="0.3">
      <c r="A569" s="15" t="s">
        <v>550</v>
      </c>
      <c r="B569" s="15" t="s">
        <v>581</v>
      </c>
      <c r="C569" s="15" t="s">
        <v>545</v>
      </c>
      <c r="D569">
        <v>3.47</v>
      </c>
      <c r="E569">
        <v>0.42</v>
      </c>
      <c r="F569">
        <v>-1.32</v>
      </c>
      <c r="G569">
        <v>1.35</v>
      </c>
      <c r="H569">
        <v>0.3</v>
      </c>
      <c r="I569">
        <v>3.73</v>
      </c>
      <c r="J569">
        <v>3.57</v>
      </c>
      <c r="K569" s="17" t="s">
        <v>548</v>
      </c>
      <c r="L569" s="18" t="s">
        <v>1203</v>
      </c>
      <c r="M569" t="str">
        <f t="shared" ca="1" si="51"/>
        <v>Sin Reproceso</v>
      </c>
      <c r="N569" t="str">
        <f t="shared" ca="1" si="52"/>
        <v>LOTE A</v>
      </c>
      <c r="O569" t="str">
        <f t="shared" ca="1" si="53"/>
        <v>50 Kilos</v>
      </c>
      <c r="P569">
        <f t="shared" ca="1" si="54"/>
        <v>4.6457387535061012E-2</v>
      </c>
      <c r="Q569">
        <f t="shared" ca="1" si="54"/>
        <v>0.11052859979407259</v>
      </c>
      <c r="R569">
        <f t="shared" ca="1" si="54"/>
        <v>0.46159028271103053</v>
      </c>
      <c r="V569">
        <f t="shared" si="55"/>
        <v>3.47</v>
      </c>
      <c r="W569">
        <f t="shared" si="55"/>
        <v>0.42</v>
      </c>
      <c r="X569">
        <f t="shared" si="55"/>
        <v>-1.32</v>
      </c>
      <c r="Y569">
        <f t="shared" ref="Y569:AB632" si="56">VALUE(SUBSTITUTE(G569,",","."))</f>
        <v>1.35</v>
      </c>
      <c r="Z569">
        <f t="shared" si="56"/>
        <v>0.3</v>
      </c>
      <c r="AA569">
        <f t="shared" si="56"/>
        <v>3.73</v>
      </c>
      <c r="AB569">
        <f t="shared" si="56"/>
        <v>3.57</v>
      </c>
    </row>
    <row r="570" spans="1:28" x14ac:dyDescent="0.3">
      <c r="A570" s="15" t="s">
        <v>550</v>
      </c>
      <c r="B570" s="15" t="s">
        <v>582</v>
      </c>
      <c r="C570" s="15" t="s">
        <v>545</v>
      </c>
      <c r="D570">
        <v>0.47</v>
      </c>
      <c r="E570">
        <v>0.15</v>
      </c>
      <c r="F570">
        <v>0.14000000000000001</v>
      </c>
      <c r="G570">
        <v>-0.13</v>
      </c>
      <c r="H570">
        <v>0.16</v>
      </c>
      <c r="I570">
        <v>0.51</v>
      </c>
      <c r="J570">
        <v>0.51</v>
      </c>
      <c r="K570" s="16" t="s">
        <v>547</v>
      </c>
      <c r="L570" s="18" t="s">
        <v>1203</v>
      </c>
      <c r="M570" t="str">
        <f t="shared" ca="1" si="51"/>
        <v>Sin Reproceso</v>
      </c>
      <c r="N570" t="str">
        <f t="shared" ca="1" si="52"/>
        <v>LOTE C</v>
      </c>
      <c r="O570" t="str">
        <f t="shared" ca="1" si="53"/>
        <v>200 Kilos</v>
      </c>
      <c r="P570">
        <f t="shared" ca="1" si="54"/>
        <v>0.60217616746487357</v>
      </c>
      <c r="Q570">
        <f t="shared" ca="1" si="54"/>
        <v>0.75759308561251326</v>
      </c>
      <c r="R570">
        <f t="shared" ca="1" si="54"/>
        <v>0.35415666441585547</v>
      </c>
      <c r="V570">
        <f t="shared" ref="V570:AA633" si="57">VALUE(SUBSTITUTE(D570,",","."))</f>
        <v>0.47</v>
      </c>
      <c r="W570">
        <f t="shared" si="57"/>
        <v>0.15</v>
      </c>
      <c r="X570">
        <f t="shared" si="57"/>
        <v>0.14000000000000001</v>
      </c>
      <c r="Y570">
        <f t="shared" si="56"/>
        <v>-0.13</v>
      </c>
      <c r="Z570">
        <f t="shared" si="56"/>
        <v>0.16</v>
      </c>
      <c r="AA570">
        <f t="shared" si="56"/>
        <v>0.51</v>
      </c>
      <c r="AB570">
        <f t="shared" si="56"/>
        <v>0.51</v>
      </c>
    </row>
    <row r="571" spans="1:28" x14ac:dyDescent="0.3">
      <c r="A571" s="15" t="s">
        <v>550</v>
      </c>
      <c r="B571" s="15" t="s">
        <v>583</v>
      </c>
      <c r="C571" s="15" t="s">
        <v>545</v>
      </c>
      <c r="D571">
        <v>1.27</v>
      </c>
      <c r="E571">
        <v>-0.08</v>
      </c>
      <c r="F571">
        <v>0.1</v>
      </c>
      <c r="G571">
        <v>-0.11</v>
      </c>
      <c r="H571">
        <v>-7.0000000000000007E-2</v>
      </c>
      <c r="I571">
        <v>1.27</v>
      </c>
      <c r="J571">
        <v>1.24</v>
      </c>
      <c r="K571" s="17" t="s">
        <v>548</v>
      </c>
      <c r="L571" s="18" t="s">
        <v>1203</v>
      </c>
      <c r="M571" t="str">
        <f t="shared" ca="1" si="51"/>
        <v>Sin Reproceso</v>
      </c>
      <c r="N571" t="str">
        <f t="shared" ca="1" si="52"/>
        <v>LOTE B</v>
      </c>
      <c r="O571" t="str">
        <f t="shared" ca="1" si="53"/>
        <v>400 kilos</v>
      </c>
      <c r="P571">
        <f t="shared" ca="1" si="54"/>
        <v>0.7941766070195696</v>
      </c>
      <c r="Q571">
        <f t="shared" ca="1" si="54"/>
        <v>0.63060990265878847</v>
      </c>
      <c r="R571">
        <f t="shared" ca="1" si="54"/>
        <v>0.8556914534829877</v>
      </c>
      <c r="V571">
        <f t="shared" si="57"/>
        <v>1.27</v>
      </c>
      <c r="W571">
        <f t="shared" si="57"/>
        <v>-0.08</v>
      </c>
      <c r="X571">
        <f t="shared" si="57"/>
        <v>0.1</v>
      </c>
      <c r="Y571">
        <f t="shared" si="56"/>
        <v>-0.11</v>
      </c>
      <c r="Z571">
        <f t="shared" si="56"/>
        <v>-7.0000000000000007E-2</v>
      </c>
      <c r="AA571">
        <f t="shared" si="56"/>
        <v>1.27</v>
      </c>
      <c r="AB571">
        <f t="shared" si="56"/>
        <v>1.24</v>
      </c>
    </row>
    <row r="572" spans="1:28" x14ac:dyDescent="0.3">
      <c r="A572" s="15" t="s">
        <v>550</v>
      </c>
      <c r="B572" s="15" t="s">
        <v>584</v>
      </c>
      <c r="C572" s="15" t="s">
        <v>545</v>
      </c>
      <c r="D572">
        <v>0.6</v>
      </c>
      <c r="E572">
        <v>0.08</v>
      </c>
      <c r="F572">
        <v>0.4</v>
      </c>
      <c r="G572">
        <v>-0.39</v>
      </c>
      <c r="H572">
        <v>0.11</v>
      </c>
      <c r="I572">
        <v>0.73</v>
      </c>
      <c r="J572">
        <v>0.68</v>
      </c>
      <c r="K572" s="16" t="s">
        <v>547</v>
      </c>
      <c r="L572" s="18" t="s">
        <v>1203</v>
      </c>
      <c r="M572" t="str">
        <f t="shared" ca="1" si="51"/>
        <v>Sin Reproceso</v>
      </c>
      <c r="N572" t="str">
        <f t="shared" ca="1" si="52"/>
        <v>LOTE C</v>
      </c>
      <c r="O572" t="str">
        <f t="shared" ca="1" si="53"/>
        <v>400 kilos</v>
      </c>
      <c r="P572">
        <f t="shared" ca="1" si="54"/>
        <v>0.89574894330669286</v>
      </c>
      <c r="Q572">
        <f t="shared" ca="1" si="54"/>
        <v>0.75704807492578829</v>
      </c>
      <c r="R572">
        <f t="shared" ca="1" si="54"/>
        <v>0.10345052251041753</v>
      </c>
      <c r="V572">
        <f t="shared" si="57"/>
        <v>0.6</v>
      </c>
      <c r="W572">
        <f t="shared" si="57"/>
        <v>0.08</v>
      </c>
      <c r="X572">
        <f t="shared" si="57"/>
        <v>0.4</v>
      </c>
      <c r="Y572">
        <f t="shared" si="56"/>
        <v>-0.39</v>
      </c>
      <c r="Z572">
        <f t="shared" si="56"/>
        <v>0.11</v>
      </c>
      <c r="AA572">
        <f t="shared" si="56"/>
        <v>0.73</v>
      </c>
      <c r="AB572">
        <f t="shared" si="56"/>
        <v>0.68</v>
      </c>
    </row>
    <row r="573" spans="1:28" x14ac:dyDescent="0.3">
      <c r="A573" s="15" t="s">
        <v>550</v>
      </c>
      <c r="B573" s="15" t="s">
        <v>585</v>
      </c>
      <c r="C573" s="15" t="s">
        <v>545</v>
      </c>
      <c r="D573">
        <v>0.51</v>
      </c>
      <c r="E573">
        <v>-0.05</v>
      </c>
      <c r="F573">
        <v>0.38</v>
      </c>
      <c r="G573">
        <v>-0.39</v>
      </c>
      <c r="H573">
        <v>-0.02</v>
      </c>
      <c r="I573">
        <v>0.64</v>
      </c>
      <c r="J573">
        <v>0.59</v>
      </c>
      <c r="K573" s="16" t="s">
        <v>547</v>
      </c>
      <c r="L573" s="18" t="s">
        <v>1203</v>
      </c>
      <c r="M573" t="str">
        <f t="shared" ca="1" si="51"/>
        <v>Sin Reproceso</v>
      </c>
      <c r="N573" t="str">
        <f t="shared" ca="1" si="52"/>
        <v>LOTE B</v>
      </c>
      <c r="O573" t="str">
        <f t="shared" ca="1" si="53"/>
        <v>50 Kilos</v>
      </c>
      <c r="P573">
        <f t="shared" ca="1" si="54"/>
        <v>4.585679363081796E-2</v>
      </c>
      <c r="Q573">
        <f t="shared" ca="1" si="54"/>
        <v>0.51446916280109078</v>
      </c>
      <c r="R573">
        <f t="shared" ca="1" si="54"/>
        <v>0.45332450953192505</v>
      </c>
      <c r="V573">
        <f t="shared" si="57"/>
        <v>0.51</v>
      </c>
      <c r="W573">
        <f t="shared" si="57"/>
        <v>-0.05</v>
      </c>
      <c r="X573">
        <f t="shared" si="57"/>
        <v>0.38</v>
      </c>
      <c r="Y573">
        <f t="shared" si="56"/>
        <v>-0.39</v>
      </c>
      <c r="Z573">
        <f t="shared" si="56"/>
        <v>-0.02</v>
      </c>
      <c r="AA573">
        <f t="shared" si="56"/>
        <v>0.64</v>
      </c>
      <c r="AB573">
        <f t="shared" si="56"/>
        <v>0.59</v>
      </c>
    </row>
    <row r="574" spans="1:28" x14ac:dyDescent="0.3">
      <c r="A574" s="15" t="s">
        <v>550</v>
      </c>
      <c r="B574" s="15" t="s">
        <v>586</v>
      </c>
      <c r="C574" s="15" t="s">
        <v>545</v>
      </c>
      <c r="D574">
        <v>1.22</v>
      </c>
      <c r="E574">
        <v>-0.05</v>
      </c>
      <c r="F574">
        <v>0.15</v>
      </c>
      <c r="G574">
        <v>-0.15</v>
      </c>
      <c r="H574">
        <v>-0.04</v>
      </c>
      <c r="I574">
        <v>1.23</v>
      </c>
      <c r="J574">
        <v>1.19</v>
      </c>
      <c r="K574" s="17" t="s">
        <v>548</v>
      </c>
      <c r="L574" s="18" t="s">
        <v>1203</v>
      </c>
      <c r="M574" t="str">
        <f t="shared" ca="1" si="51"/>
        <v>Sin Reproceso</v>
      </c>
      <c r="N574" t="str">
        <f t="shared" ca="1" si="52"/>
        <v>LOTE B</v>
      </c>
      <c r="O574" t="str">
        <f t="shared" ca="1" si="53"/>
        <v>200 Kilos</v>
      </c>
      <c r="P574">
        <f t="shared" ca="1" si="54"/>
        <v>0.57168183764337499</v>
      </c>
      <c r="Q574">
        <f t="shared" ca="1" si="54"/>
        <v>0.59431939516242216</v>
      </c>
      <c r="R574">
        <f t="shared" ca="1" si="54"/>
        <v>0.20635982103715</v>
      </c>
      <c r="V574">
        <f t="shared" si="57"/>
        <v>1.22</v>
      </c>
      <c r="W574">
        <f t="shared" si="57"/>
        <v>-0.05</v>
      </c>
      <c r="X574">
        <f t="shared" si="57"/>
        <v>0.15</v>
      </c>
      <c r="Y574">
        <f t="shared" si="56"/>
        <v>-0.15</v>
      </c>
      <c r="Z574">
        <f t="shared" si="56"/>
        <v>-0.04</v>
      </c>
      <c r="AA574">
        <f t="shared" si="56"/>
        <v>1.23</v>
      </c>
      <c r="AB574">
        <f t="shared" si="56"/>
        <v>1.19</v>
      </c>
    </row>
    <row r="575" spans="1:28" x14ac:dyDescent="0.3">
      <c r="A575" s="15" t="s">
        <v>550</v>
      </c>
      <c r="B575" s="15" t="s">
        <v>587</v>
      </c>
      <c r="C575" s="15" t="s">
        <v>545</v>
      </c>
      <c r="D575">
        <v>0.48</v>
      </c>
      <c r="E575">
        <v>0.02</v>
      </c>
      <c r="F575">
        <v>0.33</v>
      </c>
      <c r="G575">
        <v>-0.33</v>
      </c>
      <c r="H575">
        <v>0.04</v>
      </c>
      <c r="I575">
        <v>0.57999999999999996</v>
      </c>
      <c r="J575">
        <v>0.54</v>
      </c>
      <c r="K575" s="16" t="s">
        <v>547</v>
      </c>
      <c r="L575" s="18" t="s">
        <v>1203</v>
      </c>
      <c r="M575" t="str">
        <f t="shared" ca="1" si="51"/>
        <v>Sin Reproceso</v>
      </c>
      <c r="N575" t="str">
        <f t="shared" ca="1" si="52"/>
        <v>LOTE A</v>
      </c>
      <c r="O575" t="str">
        <f t="shared" ca="1" si="53"/>
        <v>200 Kilos</v>
      </c>
      <c r="P575">
        <f t="shared" ca="1" si="54"/>
        <v>0.39213617812916457</v>
      </c>
      <c r="Q575">
        <f t="shared" ca="1" si="54"/>
        <v>3.8572947802298474E-2</v>
      </c>
      <c r="R575">
        <f t="shared" ca="1" si="54"/>
        <v>0.49887790693994694</v>
      </c>
      <c r="V575">
        <f t="shared" si="57"/>
        <v>0.48</v>
      </c>
      <c r="W575">
        <f t="shared" si="57"/>
        <v>0.02</v>
      </c>
      <c r="X575">
        <f t="shared" si="57"/>
        <v>0.33</v>
      </c>
      <c r="Y575">
        <f t="shared" si="56"/>
        <v>-0.33</v>
      </c>
      <c r="Z575">
        <f t="shared" si="56"/>
        <v>0.04</v>
      </c>
      <c r="AA575">
        <f t="shared" si="56"/>
        <v>0.57999999999999996</v>
      </c>
      <c r="AB575">
        <f t="shared" si="56"/>
        <v>0.54</v>
      </c>
    </row>
    <row r="576" spans="1:28" x14ac:dyDescent="0.3">
      <c r="A576" s="15" t="s">
        <v>550</v>
      </c>
      <c r="B576" s="15" t="s">
        <v>588</v>
      </c>
      <c r="C576" s="15" t="s">
        <v>545</v>
      </c>
      <c r="D576">
        <v>0.66</v>
      </c>
      <c r="E576">
        <v>0</v>
      </c>
      <c r="F576">
        <v>0.26</v>
      </c>
      <c r="G576">
        <v>-0.26</v>
      </c>
      <c r="H576">
        <v>0.02</v>
      </c>
      <c r="I576">
        <v>0.71</v>
      </c>
      <c r="J576">
        <v>0.67</v>
      </c>
      <c r="K576" s="16" t="s">
        <v>547</v>
      </c>
      <c r="L576" s="18" t="s">
        <v>1203</v>
      </c>
      <c r="M576" t="str">
        <f t="shared" ca="1" si="51"/>
        <v>Sin Reproceso</v>
      </c>
      <c r="N576" t="str">
        <f t="shared" ca="1" si="52"/>
        <v>LOTE C</v>
      </c>
      <c r="O576" t="str">
        <f t="shared" ca="1" si="53"/>
        <v>100 Kilos</v>
      </c>
      <c r="P576">
        <f t="shared" ca="1" si="54"/>
        <v>0.12249704527874283</v>
      </c>
      <c r="Q576">
        <f t="shared" ca="1" si="54"/>
        <v>0.93124848400188964</v>
      </c>
      <c r="R576">
        <f t="shared" ca="1" si="54"/>
        <v>0.61273819421681286</v>
      </c>
      <c r="V576">
        <f t="shared" si="57"/>
        <v>0.66</v>
      </c>
      <c r="W576">
        <f t="shared" si="57"/>
        <v>0</v>
      </c>
      <c r="X576">
        <f t="shared" si="57"/>
        <v>0.26</v>
      </c>
      <c r="Y576">
        <f t="shared" si="56"/>
        <v>-0.26</v>
      </c>
      <c r="Z576">
        <f t="shared" si="56"/>
        <v>0.02</v>
      </c>
      <c r="AA576">
        <f t="shared" si="56"/>
        <v>0.71</v>
      </c>
      <c r="AB576">
        <f t="shared" si="56"/>
        <v>0.67</v>
      </c>
    </row>
    <row r="577" spans="1:28" x14ac:dyDescent="0.3">
      <c r="A577" s="15" t="s">
        <v>550</v>
      </c>
      <c r="B577" s="15" t="s">
        <v>589</v>
      </c>
      <c r="C577" s="15" t="s">
        <v>545</v>
      </c>
      <c r="D577">
        <v>0.21</v>
      </c>
      <c r="E577">
        <v>0.19</v>
      </c>
      <c r="F577">
        <v>0.78</v>
      </c>
      <c r="G577">
        <v>-0.76</v>
      </c>
      <c r="H577">
        <v>0.26</v>
      </c>
      <c r="I577">
        <v>0.83</v>
      </c>
      <c r="J577">
        <v>0.75</v>
      </c>
      <c r="K577" s="16" t="s">
        <v>547</v>
      </c>
      <c r="L577" s="18" t="s">
        <v>1203</v>
      </c>
      <c r="M577" t="str">
        <f t="shared" ca="1" si="51"/>
        <v>Sin Reproceso</v>
      </c>
      <c r="N577" t="str">
        <f t="shared" ca="1" si="52"/>
        <v>LOTE B</v>
      </c>
      <c r="O577" t="str">
        <f t="shared" ca="1" si="53"/>
        <v>200 Kilos</v>
      </c>
      <c r="P577">
        <f t="shared" ca="1" si="54"/>
        <v>0.29917441611062923</v>
      </c>
      <c r="Q577">
        <f t="shared" ca="1" si="54"/>
        <v>0.55692635902276888</v>
      </c>
      <c r="R577">
        <f t="shared" ca="1" si="54"/>
        <v>0.77829229608815054</v>
      </c>
      <c r="V577">
        <f t="shared" si="57"/>
        <v>0.21</v>
      </c>
      <c r="W577">
        <f t="shared" si="57"/>
        <v>0.19</v>
      </c>
      <c r="X577">
        <f t="shared" si="57"/>
        <v>0.78</v>
      </c>
      <c r="Y577">
        <f t="shared" si="56"/>
        <v>-0.76</v>
      </c>
      <c r="Z577">
        <f t="shared" si="56"/>
        <v>0.26</v>
      </c>
      <c r="AA577">
        <f t="shared" si="56"/>
        <v>0.83</v>
      </c>
      <c r="AB577">
        <f t="shared" si="56"/>
        <v>0.75</v>
      </c>
    </row>
    <row r="578" spans="1:28" x14ac:dyDescent="0.3">
      <c r="A578" s="15" t="s">
        <v>550</v>
      </c>
      <c r="B578" s="15" t="s">
        <v>590</v>
      </c>
      <c r="C578" s="15" t="s">
        <v>545</v>
      </c>
      <c r="D578">
        <v>0.63</v>
      </c>
      <c r="E578">
        <v>0</v>
      </c>
      <c r="F578">
        <v>0.68</v>
      </c>
      <c r="G578">
        <v>-0.68</v>
      </c>
      <c r="H578">
        <v>0.05</v>
      </c>
      <c r="I578">
        <v>0.93</v>
      </c>
      <c r="J578">
        <v>0.83</v>
      </c>
      <c r="K578" s="16" t="s">
        <v>547</v>
      </c>
      <c r="L578" s="18" t="s">
        <v>1203</v>
      </c>
      <c r="M578" t="str">
        <f t="shared" ca="1" si="51"/>
        <v>Sin Reproceso</v>
      </c>
      <c r="N578" t="str">
        <f t="shared" ca="1" si="52"/>
        <v>LOTE B</v>
      </c>
      <c r="O578" t="str">
        <f t="shared" ca="1" si="53"/>
        <v>200 Kilos</v>
      </c>
      <c r="P578">
        <f t="shared" ca="1" si="54"/>
        <v>0.35523182062696701</v>
      </c>
      <c r="Q578">
        <f t="shared" ca="1" si="54"/>
        <v>0.66483993599295066</v>
      </c>
      <c r="R578">
        <f t="shared" ca="1" si="54"/>
        <v>0.18270349722353751</v>
      </c>
      <c r="V578">
        <f t="shared" si="57"/>
        <v>0.63</v>
      </c>
      <c r="W578">
        <f t="shared" si="57"/>
        <v>0</v>
      </c>
      <c r="X578">
        <f t="shared" si="57"/>
        <v>0.68</v>
      </c>
      <c r="Y578">
        <f t="shared" si="56"/>
        <v>-0.68</v>
      </c>
      <c r="Z578">
        <f t="shared" si="56"/>
        <v>0.05</v>
      </c>
      <c r="AA578">
        <f t="shared" si="56"/>
        <v>0.93</v>
      </c>
      <c r="AB578">
        <f t="shared" si="56"/>
        <v>0.83</v>
      </c>
    </row>
    <row r="579" spans="1:28" x14ac:dyDescent="0.3">
      <c r="A579" s="15" t="s">
        <v>550</v>
      </c>
      <c r="B579" s="15" t="s">
        <v>591</v>
      </c>
      <c r="C579" s="15" t="s">
        <v>545</v>
      </c>
      <c r="D579">
        <v>0.61</v>
      </c>
      <c r="E579">
        <v>0.21</v>
      </c>
      <c r="F579">
        <v>0.46</v>
      </c>
      <c r="G579">
        <v>-0.44</v>
      </c>
      <c r="H579">
        <v>0.24</v>
      </c>
      <c r="I579">
        <v>0.79</v>
      </c>
      <c r="J579">
        <v>0.77</v>
      </c>
      <c r="K579" s="16" t="s">
        <v>547</v>
      </c>
      <c r="L579" s="18" t="s">
        <v>1203</v>
      </c>
      <c r="M579" t="str">
        <f t="shared" ref="M579:M642" ca="1" si="58">+VLOOKUP(R579,$S$15:$T$16,2,1)</f>
        <v>Sin Reproceso</v>
      </c>
      <c r="N579" t="str">
        <f t="shared" ref="N579:N642" ca="1" si="59">+VLOOKUP(Q579,$S$10:$T$12,2,1)</f>
        <v>LOTE A</v>
      </c>
      <c r="O579" t="str">
        <f t="shared" ref="O579:O642" ca="1" si="60">+VLOOKUP(P579,$S$2:$T$5,2,1)</f>
        <v>400 kilos</v>
      </c>
      <c r="P579">
        <f t="shared" ref="P579:R642" ca="1" si="61">+RAND()</f>
        <v>0.98557144120547568</v>
      </c>
      <c r="Q579">
        <f t="shared" ca="1" si="61"/>
        <v>0.20142638838041271</v>
      </c>
      <c r="R579">
        <f t="shared" ca="1" si="61"/>
        <v>0.5630308537422215</v>
      </c>
      <c r="V579">
        <f t="shared" si="57"/>
        <v>0.61</v>
      </c>
      <c r="W579">
        <f t="shared" si="57"/>
        <v>0.21</v>
      </c>
      <c r="X579">
        <f t="shared" si="57"/>
        <v>0.46</v>
      </c>
      <c r="Y579">
        <f t="shared" si="56"/>
        <v>-0.44</v>
      </c>
      <c r="Z579">
        <f t="shared" si="56"/>
        <v>0.24</v>
      </c>
      <c r="AA579">
        <f t="shared" si="56"/>
        <v>0.79</v>
      </c>
      <c r="AB579">
        <f t="shared" si="56"/>
        <v>0.77</v>
      </c>
    </row>
    <row r="580" spans="1:28" x14ac:dyDescent="0.3">
      <c r="A580" s="15" t="s">
        <v>550</v>
      </c>
      <c r="B580" s="15" t="s">
        <v>592</v>
      </c>
      <c r="C580" s="15" t="s">
        <v>545</v>
      </c>
      <c r="D580">
        <v>0.54</v>
      </c>
      <c r="E580">
        <v>0.22</v>
      </c>
      <c r="F580">
        <v>0.49</v>
      </c>
      <c r="G580">
        <v>-0.47</v>
      </c>
      <c r="H580">
        <v>0.26</v>
      </c>
      <c r="I580">
        <v>0.77</v>
      </c>
      <c r="J580">
        <v>0.74</v>
      </c>
      <c r="K580" s="16" t="s">
        <v>547</v>
      </c>
      <c r="L580" s="18" t="s">
        <v>1203</v>
      </c>
      <c r="M580" t="str">
        <f t="shared" ca="1" si="58"/>
        <v>Sin Reproceso</v>
      </c>
      <c r="N580" t="str">
        <f t="shared" ca="1" si="59"/>
        <v>LOTE A</v>
      </c>
      <c r="O580" t="str">
        <f t="shared" ca="1" si="60"/>
        <v>200 Kilos</v>
      </c>
      <c r="P580">
        <f t="shared" ca="1" si="61"/>
        <v>0.37137124423936829</v>
      </c>
      <c r="Q580">
        <f t="shared" ca="1" si="61"/>
        <v>0.21921188213886178</v>
      </c>
      <c r="R580">
        <f t="shared" ca="1" si="61"/>
        <v>0.94638264997347921</v>
      </c>
      <c r="V580">
        <f t="shared" si="57"/>
        <v>0.54</v>
      </c>
      <c r="W580">
        <f t="shared" si="57"/>
        <v>0.22</v>
      </c>
      <c r="X580">
        <f t="shared" si="57"/>
        <v>0.49</v>
      </c>
      <c r="Y580">
        <f t="shared" si="56"/>
        <v>-0.47</v>
      </c>
      <c r="Z580">
        <f t="shared" si="56"/>
        <v>0.26</v>
      </c>
      <c r="AA580">
        <f t="shared" si="56"/>
        <v>0.77</v>
      </c>
      <c r="AB580">
        <f t="shared" si="56"/>
        <v>0.74</v>
      </c>
    </row>
    <row r="581" spans="1:28" x14ac:dyDescent="0.3">
      <c r="A581" s="15" t="s">
        <v>550</v>
      </c>
      <c r="B581" s="15" t="s">
        <v>593</v>
      </c>
      <c r="C581" s="15" t="s">
        <v>545</v>
      </c>
      <c r="D581">
        <v>0.33</v>
      </c>
      <c r="E581">
        <v>0.19</v>
      </c>
      <c r="F581">
        <v>0.63</v>
      </c>
      <c r="G581">
        <v>-0.61</v>
      </c>
      <c r="H581">
        <v>0.24</v>
      </c>
      <c r="I581">
        <v>0.73</v>
      </c>
      <c r="J581">
        <v>0.68</v>
      </c>
      <c r="K581" s="16" t="s">
        <v>547</v>
      </c>
      <c r="L581" s="18" t="s">
        <v>1203</v>
      </c>
      <c r="M581" t="str">
        <f t="shared" ca="1" si="58"/>
        <v>Sin Reproceso</v>
      </c>
      <c r="N581" t="str">
        <f t="shared" ca="1" si="59"/>
        <v>LOTE A</v>
      </c>
      <c r="O581" t="str">
        <f t="shared" ca="1" si="60"/>
        <v>400 kilos</v>
      </c>
      <c r="P581">
        <f t="shared" ca="1" si="61"/>
        <v>0.77008295457447229</v>
      </c>
      <c r="Q581">
        <f t="shared" ca="1" si="61"/>
        <v>0.32775055727327951</v>
      </c>
      <c r="R581">
        <f t="shared" ca="1" si="61"/>
        <v>0.86954107867841302</v>
      </c>
      <c r="V581">
        <f t="shared" si="57"/>
        <v>0.33</v>
      </c>
      <c r="W581">
        <f t="shared" si="57"/>
        <v>0.19</v>
      </c>
      <c r="X581">
        <f t="shared" si="57"/>
        <v>0.63</v>
      </c>
      <c r="Y581">
        <f t="shared" si="56"/>
        <v>-0.61</v>
      </c>
      <c r="Z581">
        <f t="shared" si="56"/>
        <v>0.24</v>
      </c>
      <c r="AA581">
        <f t="shared" si="56"/>
        <v>0.73</v>
      </c>
      <c r="AB581">
        <f t="shared" si="56"/>
        <v>0.68</v>
      </c>
    </row>
    <row r="582" spans="1:28" x14ac:dyDescent="0.3">
      <c r="A582" s="15" t="s">
        <v>550</v>
      </c>
      <c r="B582" s="15" t="s">
        <v>594</v>
      </c>
      <c r="C582" s="15" t="s">
        <v>545</v>
      </c>
      <c r="D582">
        <v>0.54</v>
      </c>
      <c r="E582">
        <v>0.16</v>
      </c>
      <c r="F582">
        <v>0.46</v>
      </c>
      <c r="G582">
        <v>-0.44</v>
      </c>
      <c r="H582">
        <v>0.2</v>
      </c>
      <c r="I582">
        <v>0.73</v>
      </c>
      <c r="J582">
        <v>0.69</v>
      </c>
      <c r="K582" s="16" t="s">
        <v>547</v>
      </c>
      <c r="L582" s="18" t="s">
        <v>1203</v>
      </c>
      <c r="M582" t="str">
        <f t="shared" ca="1" si="58"/>
        <v>Reproceso</v>
      </c>
      <c r="N582" t="str">
        <f t="shared" ca="1" si="59"/>
        <v>LOTE B</v>
      </c>
      <c r="O582" t="str">
        <f t="shared" ca="1" si="60"/>
        <v>400 kilos</v>
      </c>
      <c r="P582">
        <f t="shared" ca="1" si="61"/>
        <v>0.95400421518337697</v>
      </c>
      <c r="Q582">
        <f t="shared" ca="1" si="61"/>
        <v>0.37586529864084706</v>
      </c>
      <c r="R582">
        <f t="shared" ca="1" si="61"/>
        <v>6.7010139275028413E-2</v>
      </c>
      <c r="V582">
        <f t="shared" si="57"/>
        <v>0.54</v>
      </c>
      <c r="W582">
        <f t="shared" si="57"/>
        <v>0.16</v>
      </c>
      <c r="X582">
        <f t="shared" si="57"/>
        <v>0.46</v>
      </c>
      <c r="Y582">
        <f t="shared" si="56"/>
        <v>-0.44</v>
      </c>
      <c r="Z582">
        <f t="shared" si="56"/>
        <v>0.2</v>
      </c>
      <c r="AA582">
        <f t="shared" si="56"/>
        <v>0.73</v>
      </c>
      <c r="AB582">
        <f t="shared" si="56"/>
        <v>0.69</v>
      </c>
    </row>
    <row r="583" spans="1:28" x14ac:dyDescent="0.3">
      <c r="A583" s="15" t="s">
        <v>550</v>
      </c>
      <c r="B583" s="15" t="s">
        <v>595</v>
      </c>
      <c r="C583" s="15" t="s">
        <v>545</v>
      </c>
      <c r="D583">
        <v>2.0699999999999998</v>
      </c>
      <c r="E583">
        <v>0.31</v>
      </c>
      <c r="F583">
        <v>-0.63</v>
      </c>
      <c r="G583">
        <v>0.66</v>
      </c>
      <c r="H583">
        <v>0.25</v>
      </c>
      <c r="I583">
        <v>2.19</v>
      </c>
      <c r="J583">
        <v>2.11</v>
      </c>
      <c r="K583" s="17" t="s">
        <v>548</v>
      </c>
      <c r="L583" s="18" t="s">
        <v>1203</v>
      </c>
      <c r="M583" t="str">
        <f t="shared" ca="1" si="58"/>
        <v>Reproceso</v>
      </c>
      <c r="N583" t="str">
        <f t="shared" ca="1" si="59"/>
        <v>LOTE A</v>
      </c>
      <c r="O583" t="str">
        <f t="shared" ca="1" si="60"/>
        <v>200 Kilos</v>
      </c>
      <c r="P583">
        <f t="shared" ca="1" si="61"/>
        <v>0.55300575823526754</v>
      </c>
      <c r="Q583">
        <f t="shared" ca="1" si="61"/>
        <v>0.15535413774254969</v>
      </c>
      <c r="R583">
        <f t="shared" ca="1" si="61"/>
        <v>3.9571246782523772E-3</v>
      </c>
      <c r="V583">
        <f t="shared" si="57"/>
        <v>2.0699999999999998</v>
      </c>
      <c r="W583">
        <f t="shared" si="57"/>
        <v>0.31</v>
      </c>
      <c r="X583">
        <f t="shared" si="57"/>
        <v>-0.63</v>
      </c>
      <c r="Y583">
        <f t="shared" si="56"/>
        <v>0.66</v>
      </c>
      <c r="Z583">
        <f t="shared" si="56"/>
        <v>0.25</v>
      </c>
      <c r="AA583">
        <f t="shared" si="56"/>
        <v>2.19</v>
      </c>
      <c r="AB583">
        <f t="shared" si="56"/>
        <v>2.11</v>
      </c>
    </row>
    <row r="584" spans="1:28" x14ac:dyDescent="0.3">
      <c r="A584" s="15" t="s">
        <v>550</v>
      </c>
      <c r="B584" s="15" t="s">
        <v>596</v>
      </c>
      <c r="C584" s="15" t="s">
        <v>545</v>
      </c>
      <c r="D584">
        <v>0.04</v>
      </c>
      <c r="E584">
        <v>0.25</v>
      </c>
      <c r="F584">
        <v>0.68</v>
      </c>
      <c r="G584">
        <v>-0.65</v>
      </c>
      <c r="H584">
        <v>0.31</v>
      </c>
      <c r="I584">
        <v>0.72</v>
      </c>
      <c r="J584">
        <v>0.68</v>
      </c>
      <c r="K584" s="16" t="s">
        <v>547</v>
      </c>
      <c r="L584" s="18" t="s">
        <v>1203</v>
      </c>
      <c r="M584" t="str">
        <f t="shared" ca="1" si="58"/>
        <v>Sin Reproceso</v>
      </c>
      <c r="N584" t="str">
        <f t="shared" ca="1" si="59"/>
        <v>LOTE C</v>
      </c>
      <c r="O584" t="str">
        <f t="shared" ca="1" si="60"/>
        <v>400 kilos</v>
      </c>
      <c r="P584">
        <f t="shared" ca="1" si="61"/>
        <v>0.83755272600850894</v>
      </c>
      <c r="Q584">
        <f t="shared" ca="1" si="61"/>
        <v>0.78396225069065373</v>
      </c>
      <c r="R584">
        <f t="shared" ca="1" si="61"/>
        <v>0.62327875119735088</v>
      </c>
      <c r="V584">
        <f t="shared" si="57"/>
        <v>0.04</v>
      </c>
      <c r="W584">
        <f t="shared" si="57"/>
        <v>0.25</v>
      </c>
      <c r="X584">
        <f t="shared" si="57"/>
        <v>0.68</v>
      </c>
      <c r="Y584">
        <f t="shared" si="56"/>
        <v>-0.65</v>
      </c>
      <c r="Z584">
        <f t="shared" si="56"/>
        <v>0.31</v>
      </c>
      <c r="AA584">
        <f t="shared" si="56"/>
        <v>0.72</v>
      </c>
      <c r="AB584">
        <f t="shared" si="56"/>
        <v>0.68</v>
      </c>
    </row>
    <row r="585" spans="1:28" x14ac:dyDescent="0.3">
      <c r="A585" s="15" t="s">
        <v>550</v>
      </c>
      <c r="B585" s="15" t="s">
        <v>597</v>
      </c>
      <c r="C585" s="15" t="s">
        <v>545</v>
      </c>
      <c r="D585">
        <v>1.1200000000000001</v>
      </c>
      <c r="E585">
        <v>0.01</v>
      </c>
      <c r="F585">
        <v>0.83</v>
      </c>
      <c r="G585">
        <v>-0.82</v>
      </c>
      <c r="H585">
        <v>7.0000000000000007E-2</v>
      </c>
      <c r="I585">
        <v>1.39</v>
      </c>
      <c r="J585">
        <v>1.29</v>
      </c>
      <c r="K585" s="17" t="s">
        <v>548</v>
      </c>
      <c r="L585" s="18" t="s">
        <v>1203</v>
      </c>
      <c r="M585" t="str">
        <f t="shared" ca="1" si="58"/>
        <v>Sin Reproceso</v>
      </c>
      <c r="N585" t="str">
        <f t="shared" ca="1" si="59"/>
        <v>LOTE A</v>
      </c>
      <c r="O585" t="str">
        <f t="shared" ca="1" si="60"/>
        <v>200 Kilos</v>
      </c>
      <c r="P585">
        <f t="shared" ca="1" si="61"/>
        <v>0.32590497328970669</v>
      </c>
      <c r="Q585">
        <f t="shared" ca="1" si="61"/>
        <v>0.33355946236971701</v>
      </c>
      <c r="R585">
        <f t="shared" ca="1" si="61"/>
        <v>0.28209620874295538</v>
      </c>
      <c r="V585">
        <f t="shared" si="57"/>
        <v>1.1200000000000001</v>
      </c>
      <c r="W585">
        <f t="shared" si="57"/>
        <v>0.01</v>
      </c>
      <c r="X585">
        <f t="shared" si="57"/>
        <v>0.83</v>
      </c>
      <c r="Y585">
        <f t="shared" si="56"/>
        <v>-0.82</v>
      </c>
      <c r="Z585">
        <f t="shared" si="56"/>
        <v>7.0000000000000007E-2</v>
      </c>
      <c r="AA585">
        <f t="shared" si="56"/>
        <v>1.39</v>
      </c>
      <c r="AB585">
        <f t="shared" si="56"/>
        <v>1.29</v>
      </c>
    </row>
    <row r="586" spans="1:28" x14ac:dyDescent="0.3">
      <c r="A586" s="15" t="s">
        <v>550</v>
      </c>
      <c r="B586" s="15" t="s">
        <v>598</v>
      </c>
      <c r="C586" s="15" t="s">
        <v>545</v>
      </c>
      <c r="D586">
        <v>1.25</v>
      </c>
      <c r="E586">
        <v>0.23</v>
      </c>
      <c r="F586">
        <v>0.67</v>
      </c>
      <c r="G586">
        <v>-0.65</v>
      </c>
      <c r="H586">
        <v>0.28000000000000003</v>
      </c>
      <c r="I586">
        <v>1.43</v>
      </c>
      <c r="J586">
        <v>1.37</v>
      </c>
      <c r="K586" s="17" t="s">
        <v>548</v>
      </c>
      <c r="L586" s="18" t="s">
        <v>1203</v>
      </c>
      <c r="M586" t="str">
        <f t="shared" ca="1" si="58"/>
        <v>Sin Reproceso</v>
      </c>
      <c r="N586" t="str">
        <f t="shared" ca="1" si="59"/>
        <v>LOTE C</v>
      </c>
      <c r="O586" t="str">
        <f t="shared" ca="1" si="60"/>
        <v>200 Kilos</v>
      </c>
      <c r="P586">
        <f t="shared" ca="1" si="61"/>
        <v>0.26749586972690953</v>
      </c>
      <c r="Q586">
        <f t="shared" ca="1" si="61"/>
        <v>0.86125284482414999</v>
      </c>
      <c r="R586">
        <f t="shared" ca="1" si="61"/>
        <v>0.65000207450112879</v>
      </c>
      <c r="V586">
        <f t="shared" si="57"/>
        <v>1.25</v>
      </c>
      <c r="W586">
        <f t="shared" si="57"/>
        <v>0.23</v>
      </c>
      <c r="X586">
        <f t="shared" si="57"/>
        <v>0.67</v>
      </c>
      <c r="Y586">
        <f t="shared" si="56"/>
        <v>-0.65</v>
      </c>
      <c r="Z586">
        <f t="shared" si="56"/>
        <v>0.28000000000000003</v>
      </c>
      <c r="AA586">
        <f t="shared" si="56"/>
        <v>1.43</v>
      </c>
      <c r="AB586">
        <f t="shared" si="56"/>
        <v>1.37</v>
      </c>
    </row>
    <row r="587" spans="1:28" x14ac:dyDescent="0.3">
      <c r="A587" s="15" t="s">
        <v>550</v>
      </c>
      <c r="B587" s="15" t="s">
        <v>599</v>
      </c>
      <c r="C587" s="15" t="s">
        <v>545</v>
      </c>
      <c r="D587">
        <v>1.24</v>
      </c>
      <c r="E587">
        <v>0.01</v>
      </c>
      <c r="F587">
        <v>0.77</v>
      </c>
      <c r="G587">
        <v>-0.76</v>
      </c>
      <c r="H587">
        <v>7.0000000000000007E-2</v>
      </c>
      <c r="I587">
        <v>1.46</v>
      </c>
      <c r="J587">
        <v>1.36</v>
      </c>
      <c r="K587" s="17" t="s">
        <v>548</v>
      </c>
      <c r="L587" s="18" t="s">
        <v>1203</v>
      </c>
      <c r="M587" t="str">
        <f t="shared" ca="1" si="58"/>
        <v>Sin Reproceso</v>
      </c>
      <c r="N587" t="str">
        <f t="shared" ca="1" si="59"/>
        <v>LOTE B</v>
      </c>
      <c r="O587" t="str">
        <f t="shared" ca="1" si="60"/>
        <v>400 kilos</v>
      </c>
      <c r="P587">
        <f t="shared" ca="1" si="61"/>
        <v>0.84052289839737193</v>
      </c>
      <c r="Q587">
        <f t="shared" ca="1" si="61"/>
        <v>0.67085575632317174</v>
      </c>
      <c r="R587">
        <f t="shared" ca="1" si="61"/>
        <v>0.56473071814155051</v>
      </c>
      <c r="V587">
        <f t="shared" si="57"/>
        <v>1.24</v>
      </c>
      <c r="W587">
        <f t="shared" si="57"/>
        <v>0.01</v>
      </c>
      <c r="X587">
        <f t="shared" si="57"/>
        <v>0.77</v>
      </c>
      <c r="Y587">
        <f t="shared" si="56"/>
        <v>-0.76</v>
      </c>
      <c r="Z587">
        <f t="shared" si="56"/>
        <v>7.0000000000000007E-2</v>
      </c>
      <c r="AA587">
        <f t="shared" si="56"/>
        <v>1.46</v>
      </c>
      <c r="AB587">
        <f t="shared" si="56"/>
        <v>1.36</v>
      </c>
    </row>
    <row r="588" spans="1:28" x14ac:dyDescent="0.3">
      <c r="A588" s="15" t="s">
        <v>550</v>
      </c>
      <c r="B588" s="15" t="s">
        <v>600</v>
      </c>
      <c r="C588" s="15" t="s">
        <v>545</v>
      </c>
      <c r="D588">
        <v>0.4</v>
      </c>
      <c r="E588">
        <v>-0.04</v>
      </c>
      <c r="F588">
        <v>0.78</v>
      </c>
      <c r="G588">
        <v>-0.78</v>
      </c>
      <c r="H588">
        <v>0.01</v>
      </c>
      <c r="I588">
        <v>0.88</v>
      </c>
      <c r="J588">
        <v>0.75</v>
      </c>
      <c r="K588" s="16" t="s">
        <v>547</v>
      </c>
      <c r="L588" s="18" t="s">
        <v>1203</v>
      </c>
      <c r="M588" t="str">
        <f t="shared" ca="1" si="58"/>
        <v>Sin Reproceso</v>
      </c>
      <c r="N588" t="str">
        <f t="shared" ca="1" si="59"/>
        <v>LOTE C</v>
      </c>
      <c r="O588" t="str">
        <f t="shared" ca="1" si="60"/>
        <v>200 Kilos</v>
      </c>
      <c r="P588">
        <f t="shared" ca="1" si="61"/>
        <v>0.5948282968903118</v>
      </c>
      <c r="Q588">
        <f t="shared" ca="1" si="61"/>
        <v>0.88675962687083454</v>
      </c>
      <c r="R588">
        <f t="shared" ca="1" si="61"/>
        <v>0.62533596503319977</v>
      </c>
      <c r="V588">
        <f t="shared" si="57"/>
        <v>0.4</v>
      </c>
      <c r="W588">
        <f t="shared" si="57"/>
        <v>-0.04</v>
      </c>
      <c r="X588">
        <f t="shared" si="57"/>
        <v>0.78</v>
      </c>
      <c r="Y588">
        <f t="shared" si="56"/>
        <v>-0.78</v>
      </c>
      <c r="Z588">
        <f t="shared" si="56"/>
        <v>0.01</v>
      </c>
      <c r="AA588">
        <f t="shared" si="56"/>
        <v>0.88</v>
      </c>
      <c r="AB588">
        <f t="shared" si="56"/>
        <v>0.75</v>
      </c>
    </row>
    <row r="589" spans="1:28" x14ac:dyDescent="0.3">
      <c r="A589" s="15" t="s">
        <v>550</v>
      </c>
      <c r="B589" s="15" t="s">
        <v>601</v>
      </c>
      <c r="C589" s="15" t="s">
        <v>545</v>
      </c>
      <c r="D589">
        <v>0.71</v>
      </c>
      <c r="E589">
        <v>-0.02</v>
      </c>
      <c r="F589">
        <v>0.92</v>
      </c>
      <c r="G589">
        <v>-0.92</v>
      </c>
      <c r="H589">
        <v>0.05</v>
      </c>
      <c r="I589">
        <v>1.1599999999999999</v>
      </c>
      <c r="J589">
        <v>1.03</v>
      </c>
      <c r="K589" s="17" t="s">
        <v>548</v>
      </c>
      <c r="L589" s="18" t="s">
        <v>1203</v>
      </c>
      <c r="M589" t="str">
        <f t="shared" ca="1" si="58"/>
        <v>Sin Reproceso</v>
      </c>
      <c r="N589" t="str">
        <f t="shared" ca="1" si="59"/>
        <v>LOTE B</v>
      </c>
      <c r="O589" t="str">
        <f t="shared" ca="1" si="60"/>
        <v>400 kilos</v>
      </c>
      <c r="P589">
        <f t="shared" ca="1" si="61"/>
        <v>0.96452525352056895</v>
      </c>
      <c r="Q589">
        <f t="shared" ca="1" si="61"/>
        <v>0.64679356411343114</v>
      </c>
      <c r="R589">
        <f t="shared" ca="1" si="61"/>
        <v>0.34718776135114504</v>
      </c>
      <c r="V589">
        <f t="shared" si="57"/>
        <v>0.71</v>
      </c>
      <c r="W589">
        <f t="shared" si="57"/>
        <v>-0.02</v>
      </c>
      <c r="X589">
        <f t="shared" si="57"/>
        <v>0.92</v>
      </c>
      <c r="Y589">
        <f t="shared" si="56"/>
        <v>-0.92</v>
      </c>
      <c r="Z589">
        <f t="shared" si="56"/>
        <v>0.05</v>
      </c>
      <c r="AA589">
        <f t="shared" si="56"/>
        <v>1.1599999999999999</v>
      </c>
      <c r="AB589">
        <f t="shared" si="56"/>
        <v>1.03</v>
      </c>
    </row>
    <row r="590" spans="1:28" x14ac:dyDescent="0.3">
      <c r="A590" s="15" t="s">
        <v>550</v>
      </c>
      <c r="B590" s="15" t="s">
        <v>602</v>
      </c>
      <c r="C590" s="15" t="s">
        <v>545</v>
      </c>
      <c r="D590">
        <v>0.49</v>
      </c>
      <c r="E590">
        <v>0.04</v>
      </c>
      <c r="F590">
        <v>0.66</v>
      </c>
      <c r="G590">
        <v>-0.66</v>
      </c>
      <c r="H590">
        <v>0.1</v>
      </c>
      <c r="I590">
        <v>0.82</v>
      </c>
      <c r="J590">
        <v>0.73</v>
      </c>
      <c r="K590" s="16" t="s">
        <v>547</v>
      </c>
      <c r="L590" s="18" t="s">
        <v>1203</v>
      </c>
      <c r="M590" t="str">
        <f t="shared" ca="1" si="58"/>
        <v>Reproceso</v>
      </c>
      <c r="N590" t="str">
        <f t="shared" ca="1" si="59"/>
        <v>LOTE A</v>
      </c>
      <c r="O590" t="str">
        <f t="shared" ca="1" si="60"/>
        <v>400 kilos</v>
      </c>
      <c r="P590">
        <f t="shared" ca="1" si="61"/>
        <v>0.97846943157023369</v>
      </c>
      <c r="Q590">
        <f t="shared" ca="1" si="61"/>
        <v>4.0858834721393178E-2</v>
      </c>
      <c r="R590">
        <f t="shared" ca="1" si="61"/>
        <v>4.4780147396382031E-2</v>
      </c>
      <c r="V590">
        <f t="shared" si="57"/>
        <v>0.49</v>
      </c>
      <c r="W590">
        <f t="shared" si="57"/>
        <v>0.04</v>
      </c>
      <c r="X590">
        <f t="shared" si="57"/>
        <v>0.66</v>
      </c>
      <c r="Y590">
        <f t="shared" si="56"/>
        <v>-0.66</v>
      </c>
      <c r="Z590">
        <f t="shared" si="56"/>
        <v>0.1</v>
      </c>
      <c r="AA590">
        <f t="shared" si="56"/>
        <v>0.82</v>
      </c>
      <c r="AB590">
        <f t="shared" si="56"/>
        <v>0.73</v>
      </c>
    </row>
    <row r="591" spans="1:28" x14ac:dyDescent="0.3">
      <c r="A591" s="15" t="s">
        <v>550</v>
      </c>
      <c r="B591" s="15" t="s">
        <v>603</v>
      </c>
      <c r="C591" s="15" t="s">
        <v>545</v>
      </c>
      <c r="D591">
        <v>0.86</v>
      </c>
      <c r="E591">
        <v>0.04</v>
      </c>
      <c r="F591">
        <v>0.63</v>
      </c>
      <c r="G591">
        <v>-0.63</v>
      </c>
      <c r="H591">
        <v>0.09</v>
      </c>
      <c r="I591">
        <v>1.07</v>
      </c>
      <c r="J591">
        <v>0.99</v>
      </c>
      <c r="K591" s="16" t="s">
        <v>547</v>
      </c>
      <c r="L591" s="18" t="s">
        <v>1203</v>
      </c>
      <c r="M591" t="str">
        <f t="shared" ca="1" si="58"/>
        <v>Sin Reproceso</v>
      </c>
      <c r="N591" t="str">
        <f t="shared" ca="1" si="59"/>
        <v>LOTE A</v>
      </c>
      <c r="O591" t="str">
        <f t="shared" ca="1" si="60"/>
        <v>200 Kilos</v>
      </c>
      <c r="P591">
        <f t="shared" ca="1" si="61"/>
        <v>0.54758281613025717</v>
      </c>
      <c r="Q591">
        <f t="shared" ca="1" si="61"/>
        <v>5.6037263421745087E-2</v>
      </c>
      <c r="R591">
        <f t="shared" ca="1" si="61"/>
        <v>0.8073111947643109</v>
      </c>
      <c r="V591">
        <f t="shared" si="57"/>
        <v>0.86</v>
      </c>
      <c r="W591">
        <f t="shared" si="57"/>
        <v>0.04</v>
      </c>
      <c r="X591">
        <f t="shared" si="57"/>
        <v>0.63</v>
      </c>
      <c r="Y591">
        <f t="shared" si="56"/>
        <v>-0.63</v>
      </c>
      <c r="Z591">
        <f t="shared" si="56"/>
        <v>0.09</v>
      </c>
      <c r="AA591">
        <f t="shared" si="56"/>
        <v>1.07</v>
      </c>
      <c r="AB591">
        <f t="shared" si="56"/>
        <v>0.99</v>
      </c>
    </row>
    <row r="592" spans="1:28" x14ac:dyDescent="0.3">
      <c r="A592" s="15" t="s">
        <v>550</v>
      </c>
      <c r="B592" s="15" t="s">
        <v>604</v>
      </c>
      <c r="C592" s="15" t="s">
        <v>545</v>
      </c>
      <c r="D592">
        <v>0.86</v>
      </c>
      <c r="E592">
        <v>-0.02</v>
      </c>
      <c r="F592">
        <v>0.87</v>
      </c>
      <c r="G592">
        <v>-0.87</v>
      </c>
      <c r="H592">
        <v>0.05</v>
      </c>
      <c r="I592">
        <v>1.23</v>
      </c>
      <c r="J592">
        <v>1.1000000000000001</v>
      </c>
      <c r="K592" s="17" t="s">
        <v>548</v>
      </c>
      <c r="L592" s="18" t="s">
        <v>1203</v>
      </c>
      <c r="M592" t="str">
        <f t="shared" ca="1" si="58"/>
        <v>Sin Reproceso</v>
      </c>
      <c r="N592" t="str">
        <f t="shared" ca="1" si="59"/>
        <v>LOTE B</v>
      </c>
      <c r="O592" t="str">
        <f t="shared" ca="1" si="60"/>
        <v>100 Kilos</v>
      </c>
      <c r="P592">
        <f t="shared" ca="1" si="61"/>
        <v>0.10720675851358408</v>
      </c>
      <c r="Q592">
        <f t="shared" ca="1" si="61"/>
        <v>0.44145957710879336</v>
      </c>
      <c r="R592">
        <f t="shared" ca="1" si="61"/>
        <v>0.88677910592209974</v>
      </c>
      <c r="V592">
        <f t="shared" si="57"/>
        <v>0.86</v>
      </c>
      <c r="W592">
        <f t="shared" si="57"/>
        <v>-0.02</v>
      </c>
      <c r="X592">
        <f t="shared" si="57"/>
        <v>0.87</v>
      </c>
      <c r="Y592">
        <f t="shared" si="56"/>
        <v>-0.87</v>
      </c>
      <c r="Z592">
        <f t="shared" si="56"/>
        <v>0.05</v>
      </c>
      <c r="AA592">
        <f t="shared" si="56"/>
        <v>1.23</v>
      </c>
      <c r="AB592">
        <f t="shared" si="56"/>
        <v>1.1000000000000001</v>
      </c>
    </row>
    <row r="593" spans="1:28" x14ac:dyDescent="0.3">
      <c r="A593" s="15" t="s">
        <v>550</v>
      </c>
      <c r="B593" s="15" t="s">
        <v>605</v>
      </c>
      <c r="C593" s="15" t="s">
        <v>545</v>
      </c>
      <c r="D593">
        <v>2.0299999999999998</v>
      </c>
      <c r="E593">
        <v>-0.3</v>
      </c>
      <c r="F593">
        <v>0.69</v>
      </c>
      <c r="G593">
        <v>-0.71</v>
      </c>
      <c r="H593">
        <v>-0.26</v>
      </c>
      <c r="I593">
        <v>2.17</v>
      </c>
      <c r="J593">
        <v>2.09</v>
      </c>
      <c r="K593" s="17" t="s">
        <v>548</v>
      </c>
      <c r="L593" s="18" t="s">
        <v>1203</v>
      </c>
      <c r="M593" t="str">
        <f t="shared" ca="1" si="58"/>
        <v>Sin Reproceso</v>
      </c>
      <c r="N593" t="str">
        <f t="shared" ca="1" si="59"/>
        <v>LOTE A</v>
      </c>
      <c r="O593" t="str">
        <f t="shared" ca="1" si="60"/>
        <v>200 Kilos</v>
      </c>
      <c r="P593">
        <f t="shared" ca="1" si="61"/>
        <v>0.57352334372149527</v>
      </c>
      <c r="Q593">
        <f t="shared" ca="1" si="61"/>
        <v>0.24229662869573765</v>
      </c>
      <c r="R593">
        <f t="shared" ca="1" si="61"/>
        <v>0.93102482407138631</v>
      </c>
      <c r="V593">
        <f t="shared" si="57"/>
        <v>2.0299999999999998</v>
      </c>
      <c r="W593">
        <f t="shared" si="57"/>
        <v>-0.3</v>
      </c>
      <c r="X593">
        <f t="shared" si="57"/>
        <v>0.69</v>
      </c>
      <c r="Y593">
        <f t="shared" si="56"/>
        <v>-0.71</v>
      </c>
      <c r="Z593">
        <f t="shared" si="56"/>
        <v>-0.26</v>
      </c>
      <c r="AA593">
        <f t="shared" si="56"/>
        <v>2.17</v>
      </c>
      <c r="AB593">
        <f t="shared" si="56"/>
        <v>2.09</v>
      </c>
    </row>
    <row r="594" spans="1:28" x14ac:dyDescent="0.3">
      <c r="A594" s="15" t="s">
        <v>550</v>
      </c>
      <c r="B594" s="15" t="s">
        <v>606</v>
      </c>
      <c r="C594" s="15" t="s">
        <v>545</v>
      </c>
      <c r="D594">
        <v>1.32</v>
      </c>
      <c r="E594">
        <v>-0.02</v>
      </c>
      <c r="F594">
        <v>0.71</v>
      </c>
      <c r="G594">
        <v>-0.71</v>
      </c>
      <c r="H594">
        <v>0.04</v>
      </c>
      <c r="I594">
        <v>1.5</v>
      </c>
      <c r="J594">
        <v>1.41</v>
      </c>
      <c r="K594" s="17" t="s">
        <v>548</v>
      </c>
      <c r="L594" s="18" t="s">
        <v>1203</v>
      </c>
      <c r="M594" t="str">
        <f t="shared" ca="1" si="58"/>
        <v>Sin Reproceso</v>
      </c>
      <c r="N594" t="str">
        <f t="shared" ca="1" si="59"/>
        <v>LOTE C</v>
      </c>
      <c r="O594" t="str">
        <f t="shared" ca="1" si="60"/>
        <v>200 Kilos</v>
      </c>
      <c r="P594">
        <f t="shared" ca="1" si="61"/>
        <v>0.54930315535088525</v>
      </c>
      <c r="Q594">
        <f t="shared" ca="1" si="61"/>
        <v>0.90521411537218643</v>
      </c>
      <c r="R594">
        <f t="shared" ca="1" si="61"/>
        <v>0.1647394267468183</v>
      </c>
      <c r="V594">
        <f t="shared" si="57"/>
        <v>1.32</v>
      </c>
      <c r="W594">
        <f t="shared" si="57"/>
        <v>-0.02</v>
      </c>
      <c r="X594">
        <f t="shared" si="57"/>
        <v>0.71</v>
      </c>
      <c r="Y594">
        <f t="shared" si="56"/>
        <v>-0.71</v>
      </c>
      <c r="Z594">
        <f t="shared" si="56"/>
        <v>0.04</v>
      </c>
      <c r="AA594">
        <f t="shared" si="56"/>
        <v>1.5</v>
      </c>
      <c r="AB594">
        <f t="shared" si="56"/>
        <v>1.41</v>
      </c>
    </row>
    <row r="595" spans="1:28" x14ac:dyDescent="0.3">
      <c r="A595" s="15" t="s">
        <v>550</v>
      </c>
      <c r="B595" s="15" t="s">
        <v>607</v>
      </c>
      <c r="C595" s="15" t="s">
        <v>545</v>
      </c>
      <c r="D595">
        <v>1.25</v>
      </c>
      <c r="E595">
        <v>-0.04</v>
      </c>
      <c r="F595">
        <v>0.73</v>
      </c>
      <c r="G595">
        <v>-0.73</v>
      </c>
      <c r="H595">
        <v>0.02</v>
      </c>
      <c r="I595">
        <v>1.45</v>
      </c>
      <c r="J595">
        <v>1.36</v>
      </c>
      <c r="K595" s="17" t="s">
        <v>548</v>
      </c>
      <c r="L595" s="18" t="s">
        <v>1203</v>
      </c>
      <c r="M595" t="str">
        <f t="shared" ca="1" si="58"/>
        <v>Sin Reproceso</v>
      </c>
      <c r="N595" t="str">
        <f t="shared" ca="1" si="59"/>
        <v>LOTE B</v>
      </c>
      <c r="O595" t="str">
        <f t="shared" ca="1" si="60"/>
        <v>200 Kilos</v>
      </c>
      <c r="P595">
        <f t="shared" ca="1" si="61"/>
        <v>0.63810133610156539</v>
      </c>
      <c r="Q595">
        <f t="shared" ca="1" si="61"/>
        <v>0.45051090101103053</v>
      </c>
      <c r="R595">
        <f t="shared" ca="1" si="61"/>
        <v>0.97882535497103784</v>
      </c>
      <c r="V595">
        <f t="shared" si="57"/>
        <v>1.25</v>
      </c>
      <c r="W595">
        <f t="shared" si="57"/>
        <v>-0.04</v>
      </c>
      <c r="X595">
        <f t="shared" si="57"/>
        <v>0.73</v>
      </c>
      <c r="Y595">
        <f t="shared" si="56"/>
        <v>-0.73</v>
      </c>
      <c r="Z595">
        <f t="shared" si="56"/>
        <v>0.02</v>
      </c>
      <c r="AA595">
        <f t="shared" si="56"/>
        <v>1.45</v>
      </c>
      <c r="AB595">
        <f t="shared" si="56"/>
        <v>1.36</v>
      </c>
    </row>
    <row r="596" spans="1:28" x14ac:dyDescent="0.3">
      <c r="A596" s="15" t="s">
        <v>550</v>
      </c>
      <c r="B596" s="15" t="s">
        <v>608</v>
      </c>
      <c r="C596" s="15" t="s">
        <v>545</v>
      </c>
      <c r="D596">
        <v>0.81</v>
      </c>
      <c r="E596">
        <v>0.18</v>
      </c>
      <c r="F596">
        <v>0.28000000000000003</v>
      </c>
      <c r="G596">
        <v>-0.26</v>
      </c>
      <c r="H596">
        <v>0.2</v>
      </c>
      <c r="I596">
        <v>0.88</v>
      </c>
      <c r="J596">
        <v>0.86</v>
      </c>
      <c r="K596" s="16" t="s">
        <v>547</v>
      </c>
      <c r="L596" s="18" t="s">
        <v>1203</v>
      </c>
      <c r="M596" t="str">
        <f t="shared" ca="1" si="58"/>
        <v>Reproceso</v>
      </c>
      <c r="N596" t="str">
        <f t="shared" ca="1" si="59"/>
        <v>LOTE B</v>
      </c>
      <c r="O596" t="str">
        <f t="shared" ca="1" si="60"/>
        <v>50 Kilos</v>
      </c>
      <c r="P596">
        <f t="shared" ca="1" si="61"/>
        <v>7.1654690875578853E-2</v>
      </c>
      <c r="Q596">
        <f t="shared" ca="1" si="61"/>
        <v>0.42627282074932138</v>
      </c>
      <c r="R596">
        <f t="shared" ca="1" si="61"/>
        <v>3.613332928587476E-2</v>
      </c>
      <c r="V596">
        <f t="shared" si="57"/>
        <v>0.81</v>
      </c>
      <c r="W596">
        <f t="shared" si="57"/>
        <v>0.18</v>
      </c>
      <c r="X596">
        <f t="shared" si="57"/>
        <v>0.28000000000000003</v>
      </c>
      <c r="Y596">
        <f t="shared" si="56"/>
        <v>-0.26</v>
      </c>
      <c r="Z596">
        <f t="shared" si="56"/>
        <v>0.2</v>
      </c>
      <c r="AA596">
        <f t="shared" si="56"/>
        <v>0.88</v>
      </c>
      <c r="AB596">
        <f t="shared" si="56"/>
        <v>0.86</v>
      </c>
    </row>
    <row r="597" spans="1:28" x14ac:dyDescent="0.3">
      <c r="A597" s="15" t="s">
        <v>550</v>
      </c>
      <c r="B597" s="15" t="s">
        <v>609</v>
      </c>
      <c r="C597" s="15" t="s">
        <v>545</v>
      </c>
      <c r="D597">
        <v>1.55</v>
      </c>
      <c r="E597">
        <v>0.05</v>
      </c>
      <c r="F597">
        <v>0.31</v>
      </c>
      <c r="G597">
        <v>-0.31</v>
      </c>
      <c r="H597">
        <v>0.08</v>
      </c>
      <c r="I597">
        <v>1.58</v>
      </c>
      <c r="J597">
        <v>1.53</v>
      </c>
      <c r="K597" s="17" t="s">
        <v>548</v>
      </c>
      <c r="L597" s="18" t="s">
        <v>1203</v>
      </c>
      <c r="M597" t="str">
        <f t="shared" ca="1" si="58"/>
        <v>Reproceso</v>
      </c>
      <c r="N597" t="str">
        <f t="shared" ca="1" si="59"/>
        <v>LOTE C</v>
      </c>
      <c r="O597" t="str">
        <f t="shared" ca="1" si="60"/>
        <v>200 Kilos</v>
      </c>
      <c r="P597">
        <f t="shared" ca="1" si="61"/>
        <v>0.36396749890709046</v>
      </c>
      <c r="Q597">
        <f t="shared" ca="1" si="61"/>
        <v>0.8901193924455284</v>
      </c>
      <c r="R597">
        <f t="shared" ca="1" si="61"/>
        <v>6.3984777485527111E-2</v>
      </c>
      <c r="V597">
        <f t="shared" si="57"/>
        <v>1.55</v>
      </c>
      <c r="W597">
        <f t="shared" si="57"/>
        <v>0.05</v>
      </c>
      <c r="X597">
        <f t="shared" si="57"/>
        <v>0.31</v>
      </c>
      <c r="Y597">
        <f t="shared" si="56"/>
        <v>-0.31</v>
      </c>
      <c r="Z597">
        <f t="shared" si="56"/>
        <v>0.08</v>
      </c>
      <c r="AA597">
        <f t="shared" si="56"/>
        <v>1.58</v>
      </c>
      <c r="AB597">
        <f t="shared" si="56"/>
        <v>1.53</v>
      </c>
    </row>
    <row r="598" spans="1:28" x14ac:dyDescent="0.3">
      <c r="A598" s="15" t="s">
        <v>550</v>
      </c>
      <c r="B598" s="15" t="s">
        <v>610</v>
      </c>
      <c r="C598" s="15" t="s">
        <v>545</v>
      </c>
      <c r="D598">
        <v>1.63</v>
      </c>
      <c r="E598">
        <v>0.06</v>
      </c>
      <c r="F598">
        <v>0.47</v>
      </c>
      <c r="G598">
        <v>-0.46</v>
      </c>
      <c r="H598">
        <v>0.1</v>
      </c>
      <c r="I598">
        <v>1.7</v>
      </c>
      <c r="J598">
        <v>1.63</v>
      </c>
      <c r="K598" s="17" t="s">
        <v>548</v>
      </c>
      <c r="L598" s="18" t="s">
        <v>1203</v>
      </c>
      <c r="M598" t="str">
        <f t="shared" ca="1" si="58"/>
        <v>Sin Reproceso</v>
      </c>
      <c r="N598" t="str">
        <f t="shared" ca="1" si="59"/>
        <v>LOTE A</v>
      </c>
      <c r="O598" t="str">
        <f t="shared" ca="1" si="60"/>
        <v>400 kilos</v>
      </c>
      <c r="P598">
        <f t="shared" ca="1" si="61"/>
        <v>0.71434891808405498</v>
      </c>
      <c r="Q598">
        <f t="shared" ca="1" si="61"/>
        <v>0.29253730682336709</v>
      </c>
      <c r="R598">
        <f t="shared" ca="1" si="61"/>
        <v>0.21881130588305608</v>
      </c>
      <c r="V598">
        <f t="shared" si="57"/>
        <v>1.63</v>
      </c>
      <c r="W598">
        <f t="shared" si="57"/>
        <v>0.06</v>
      </c>
      <c r="X598">
        <f t="shared" si="57"/>
        <v>0.47</v>
      </c>
      <c r="Y598">
        <f t="shared" si="56"/>
        <v>-0.46</v>
      </c>
      <c r="Z598">
        <f t="shared" si="56"/>
        <v>0.1</v>
      </c>
      <c r="AA598">
        <f t="shared" si="56"/>
        <v>1.7</v>
      </c>
      <c r="AB598">
        <f t="shared" si="56"/>
        <v>1.63</v>
      </c>
    </row>
    <row r="599" spans="1:28" x14ac:dyDescent="0.3">
      <c r="A599" s="15" t="s">
        <v>550</v>
      </c>
      <c r="B599" s="15" t="s">
        <v>611</v>
      </c>
      <c r="C599" s="15" t="s">
        <v>545</v>
      </c>
      <c r="D599">
        <v>1.67</v>
      </c>
      <c r="E599">
        <v>7.0000000000000007E-2</v>
      </c>
      <c r="F599">
        <v>0.44</v>
      </c>
      <c r="G599">
        <v>-0.43</v>
      </c>
      <c r="H599">
        <v>0.11</v>
      </c>
      <c r="I599">
        <v>1.73</v>
      </c>
      <c r="J599">
        <v>1.66</v>
      </c>
      <c r="K599" s="17" t="s">
        <v>548</v>
      </c>
      <c r="L599" s="18" t="s">
        <v>1203</v>
      </c>
      <c r="M599" t="str">
        <f t="shared" ca="1" si="58"/>
        <v>Sin Reproceso</v>
      </c>
      <c r="N599" t="str">
        <f t="shared" ca="1" si="59"/>
        <v>LOTE A</v>
      </c>
      <c r="O599" t="str">
        <f t="shared" ca="1" si="60"/>
        <v>50 Kilos</v>
      </c>
      <c r="P599">
        <f t="shared" ca="1" si="61"/>
        <v>3.1136865366010236E-2</v>
      </c>
      <c r="Q599">
        <f t="shared" ca="1" si="61"/>
        <v>0.17879346640459315</v>
      </c>
      <c r="R599">
        <f t="shared" ca="1" si="61"/>
        <v>0.38380336390582981</v>
      </c>
      <c r="V599">
        <f t="shared" si="57"/>
        <v>1.67</v>
      </c>
      <c r="W599">
        <f t="shared" si="57"/>
        <v>7.0000000000000007E-2</v>
      </c>
      <c r="X599">
        <f t="shared" si="57"/>
        <v>0.44</v>
      </c>
      <c r="Y599">
        <f t="shared" si="56"/>
        <v>-0.43</v>
      </c>
      <c r="Z599">
        <f t="shared" si="56"/>
        <v>0.11</v>
      </c>
      <c r="AA599">
        <f t="shared" si="56"/>
        <v>1.73</v>
      </c>
      <c r="AB599">
        <f t="shared" si="56"/>
        <v>1.66</v>
      </c>
    </row>
    <row r="600" spans="1:28" x14ac:dyDescent="0.3">
      <c r="A600" s="15" t="s">
        <v>550</v>
      </c>
      <c r="B600" s="15" t="s">
        <v>612</v>
      </c>
      <c r="C600" s="15" t="s">
        <v>545</v>
      </c>
      <c r="D600">
        <v>1.25</v>
      </c>
      <c r="E600">
        <v>0.02</v>
      </c>
      <c r="F600">
        <v>0.42</v>
      </c>
      <c r="G600">
        <v>-0.42</v>
      </c>
      <c r="H600">
        <v>0.05</v>
      </c>
      <c r="I600">
        <v>1.32</v>
      </c>
      <c r="J600">
        <v>1.26</v>
      </c>
      <c r="K600" s="17" t="s">
        <v>548</v>
      </c>
      <c r="L600" s="18" t="s">
        <v>1203</v>
      </c>
      <c r="M600" t="str">
        <f t="shared" ca="1" si="58"/>
        <v>Sin Reproceso</v>
      </c>
      <c r="N600" t="str">
        <f t="shared" ca="1" si="59"/>
        <v>LOTE B</v>
      </c>
      <c r="O600" t="str">
        <f t="shared" ca="1" si="60"/>
        <v>100 Kilos</v>
      </c>
      <c r="P600">
        <f t="shared" ca="1" si="61"/>
        <v>0.20179734659809634</v>
      </c>
      <c r="Q600">
        <f t="shared" ca="1" si="61"/>
        <v>0.40378811330912401</v>
      </c>
      <c r="R600">
        <f t="shared" ca="1" si="61"/>
        <v>0.19528937287116699</v>
      </c>
      <c r="V600">
        <f t="shared" si="57"/>
        <v>1.25</v>
      </c>
      <c r="W600">
        <f t="shared" si="57"/>
        <v>0.02</v>
      </c>
      <c r="X600">
        <f t="shared" si="57"/>
        <v>0.42</v>
      </c>
      <c r="Y600">
        <f t="shared" si="56"/>
        <v>-0.42</v>
      </c>
      <c r="Z600">
        <f t="shared" si="56"/>
        <v>0.05</v>
      </c>
      <c r="AA600">
        <f t="shared" si="56"/>
        <v>1.32</v>
      </c>
      <c r="AB600">
        <f t="shared" si="56"/>
        <v>1.26</v>
      </c>
    </row>
    <row r="601" spans="1:28" x14ac:dyDescent="0.3">
      <c r="A601" s="15" t="s">
        <v>550</v>
      </c>
      <c r="B601" s="15" t="s">
        <v>613</v>
      </c>
      <c r="C601" s="15" t="s">
        <v>545</v>
      </c>
      <c r="D601">
        <v>1.6</v>
      </c>
      <c r="E601">
        <v>0.01</v>
      </c>
      <c r="F601">
        <v>0.47</v>
      </c>
      <c r="G601">
        <v>-0.47</v>
      </c>
      <c r="H601">
        <v>0.05</v>
      </c>
      <c r="I601">
        <v>1.66</v>
      </c>
      <c r="J601">
        <v>1.6</v>
      </c>
      <c r="K601" s="17" t="s">
        <v>548</v>
      </c>
      <c r="L601" s="18" t="s">
        <v>1203</v>
      </c>
      <c r="M601" t="str">
        <f t="shared" ca="1" si="58"/>
        <v>Sin Reproceso</v>
      </c>
      <c r="N601" t="str">
        <f t="shared" ca="1" si="59"/>
        <v>LOTE A</v>
      </c>
      <c r="O601" t="str">
        <f t="shared" ca="1" si="60"/>
        <v>400 kilos</v>
      </c>
      <c r="P601">
        <f t="shared" ca="1" si="61"/>
        <v>0.77968580843971136</v>
      </c>
      <c r="Q601">
        <f t="shared" ca="1" si="61"/>
        <v>7.7541931113558227E-2</v>
      </c>
      <c r="R601">
        <f t="shared" ca="1" si="61"/>
        <v>0.1235183004778827</v>
      </c>
      <c r="V601">
        <f t="shared" si="57"/>
        <v>1.6</v>
      </c>
      <c r="W601">
        <f t="shared" si="57"/>
        <v>0.01</v>
      </c>
      <c r="X601">
        <f t="shared" si="57"/>
        <v>0.47</v>
      </c>
      <c r="Y601">
        <f t="shared" si="56"/>
        <v>-0.47</v>
      </c>
      <c r="Z601">
        <f t="shared" si="56"/>
        <v>0.05</v>
      </c>
      <c r="AA601">
        <f t="shared" si="56"/>
        <v>1.66</v>
      </c>
      <c r="AB601">
        <f t="shared" si="56"/>
        <v>1.6</v>
      </c>
    </row>
    <row r="602" spans="1:28" x14ac:dyDescent="0.3">
      <c r="A602" s="15" t="s">
        <v>550</v>
      </c>
      <c r="B602" s="15" t="s">
        <v>614</v>
      </c>
      <c r="C602" s="15" t="s">
        <v>545</v>
      </c>
      <c r="D602">
        <v>1.47</v>
      </c>
      <c r="E602">
        <v>0.12</v>
      </c>
      <c r="F602">
        <v>0.33</v>
      </c>
      <c r="G602">
        <v>-0.32</v>
      </c>
      <c r="H602">
        <v>0.15</v>
      </c>
      <c r="I602">
        <v>1.51</v>
      </c>
      <c r="J602">
        <v>1.46</v>
      </c>
      <c r="K602" s="17" t="s">
        <v>548</v>
      </c>
      <c r="L602" s="18" t="s">
        <v>1203</v>
      </c>
      <c r="M602" t="str">
        <f t="shared" ca="1" si="58"/>
        <v>Sin Reproceso</v>
      </c>
      <c r="N602" t="str">
        <f t="shared" ca="1" si="59"/>
        <v>LOTE B</v>
      </c>
      <c r="O602" t="str">
        <f t="shared" ca="1" si="60"/>
        <v>200 Kilos</v>
      </c>
      <c r="P602">
        <f t="shared" ca="1" si="61"/>
        <v>0.27712493864394272</v>
      </c>
      <c r="Q602">
        <f t="shared" ca="1" si="61"/>
        <v>0.46954238629774669</v>
      </c>
      <c r="R602">
        <f t="shared" ca="1" si="61"/>
        <v>0.38691984485790665</v>
      </c>
      <c r="V602">
        <f t="shared" si="57"/>
        <v>1.47</v>
      </c>
      <c r="W602">
        <f t="shared" si="57"/>
        <v>0.12</v>
      </c>
      <c r="X602">
        <f t="shared" si="57"/>
        <v>0.33</v>
      </c>
      <c r="Y602">
        <f t="shared" si="56"/>
        <v>-0.32</v>
      </c>
      <c r="Z602">
        <f t="shared" si="56"/>
        <v>0.15</v>
      </c>
      <c r="AA602">
        <f t="shared" si="56"/>
        <v>1.51</v>
      </c>
      <c r="AB602">
        <f t="shared" si="56"/>
        <v>1.46</v>
      </c>
    </row>
    <row r="603" spans="1:28" x14ac:dyDescent="0.3">
      <c r="A603" s="15" t="s">
        <v>550</v>
      </c>
      <c r="B603" s="15" t="s">
        <v>615</v>
      </c>
      <c r="C603" s="15" t="s">
        <v>545</v>
      </c>
      <c r="D603">
        <v>0.56000000000000005</v>
      </c>
      <c r="E603">
        <v>0.06</v>
      </c>
      <c r="F603">
        <v>-0.36</v>
      </c>
      <c r="G603">
        <v>0.36</v>
      </c>
      <c r="H603">
        <v>0.03</v>
      </c>
      <c r="I603">
        <v>0.66</v>
      </c>
      <c r="J603">
        <v>0.62</v>
      </c>
      <c r="K603" s="16" t="s">
        <v>547</v>
      </c>
      <c r="L603" s="18" t="s">
        <v>1203</v>
      </c>
      <c r="M603" t="str">
        <f t="shared" ca="1" si="58"/>
        <v>Sin Reproceso</v>
      </c>
      <c r="N603" t="str">
        <f t="shared" ca="1" si="59"/>
        <v>LOTE B</v>
      </c>
      <c r="O603" t="str">
        <f t="shared" ca="1" si="60"/>
        <v>200 Kilos</v>
      </c>
      <c r="P603">
        <f t="shared" ca="1" si="61"/>
        <v>0.27876062857935635</v>
      </c>
      <c r="Q603">
        <f t="shared" ca="1" si="61"/>
        <v>0.60464124079181747</v>
      </c>
      <c r="R603">
        <f t="shared" ca="1" si="61"/>
        <v>0.50068136725540391</v>
      </c>
      <c r="V603">
        <f t="shared" si="57"/>
        <v>0.56000000000000005</v>
      </c>
      <c r="W603">
        <f t="shared" si="57"/>
        <v>0.06</v>
      </c>
      <c r="X603">
        <f t="shared" si="57"/>
        <v>-0.36</v>
      </c>
      <c r="Y603">
        <f t="shared" si="56"/>
        <v>0.36</v>
      </c>
      <c r="Z603">
        <f t="shared" si="56"/>
        <v>0.03</v>
      </c>
      <c r="AA603">
        <f t="shared" si="56"/>
        <v>0.66</v>
      </c>
      <c r="AB603">
        <f t="shared" si="56"/>
        <v>0.62</v>
      </c>
    </row>
    <row r="604" spans="1:28" x14ac:dyDescent="0.3">
      <c r="A604" s="15" t="s">
        <v>550</v>
      </c>
      <c r="B604" s="15" t="s">
        <v>616</v>
      </c>
      <c r="C604" s="15" t="s">
        <v>545</v>
      </c>
      <c r="D604">
        <v>-0.28999999999999998</v>
      </c>
      <c r="E604">
        <v>0.41</v>
      </c>
      <c r="F604">
        <v>0.53</v>
      </c>
      <c r="G604">
        <v>-0.49</v>
      </c>
      <c r="H604">
        <v>0.46</v>
      </c>
      <c r="I604">
        <v>0.73</v>
      </c>
      <c r="J604">
        <v>0.78</v>
      </c>
      <c r="K604" s="16" t="s">
        <v>547</v>
      </c>
      <c r="L604" s="18" t="s">
        <v>1203</v>
      </c>
      <c r="M604" t="str">
        <f t="shared" ca="1" si="58"/>
        <v>Sin Reproceso</v>
      </c>
      <c r="N604" t="str">
        <f t="shared" ca="1" si="59"/>
        <v>LOTE A</v>
      </c>
      <c r="O604" t="str">
        <f t="shared" ca="1" si="60"/>
        <v>400 kilos</v>
      </c>
      <c r="P604">
        <f t="shared" ca="1" si="61"/>
        <v>0.87371595625883169</v>
      </c>
      <c r="Q604">
        <f t="shared" ca="1" si="61"/>
        <v>6.3274069738617489E-2</v>
      </c>
      <c r="R604">
        <f t="shared" ca="1" si="61"/>
        <v>0.51055833265950401</v>
      </c>
      <c r="V604">
        <f t="shared" si="57"/>
        <v>-0.28999999999999998</v>
      </c>
      <c r="W604">
        <f t="shared" si="57"/>
        <v>0.41</v>
      </c>
      <c r="X604">
        <f t="shared" si="57"/>
        <v>0.53</v>
      </c>
      <c r="Y604">
        <f t="shared" si="56"/>
        <v>-0.49</v>
      </c>
      <c r="Z604">
        <f t="shared" si="56"/>
        <v>0.46</v>
      </c>
      <c r="AA604">
        <f t="shared" si="56"/>
        <v>0.73</v>
      </c>
      <c r="AB604">
        <f t="shared" si="56"/>
        <v>0.78</v>
      </c>
    </row>
    <row r="605" spans="1:28" x14ac:dyDescent="0.3">
      <c r="A605" s="15" t="s">
        <v>550</v>
      </c>
      <c r="B605" s="15" t="s">
        <v>617</v>
      </c>
      <c r="C605" s="15" t="s">
        <v>545</v>
      </c>
      <c r="D605">
        <v>-0.44</v>
      </c>
      <c r="E605">
        <v>-0.04</v>
      </c>
      <c r="F605">
        <v>0.99</v>
      </c>
      <c r="G605">
        <v>-0.99</v>
      </c>
      <c r="H605">
        <v>0.04</v>
      </c>
      <c r="I605">
        <v>1.08</v>
      </c>
      <c r="J605">
        <v>0.92</v>
      </c>
      <c r="K605" s="16" t="s">
        <v>547</v>
      </c>
      <c r="L605" s="18" t="s">
        <v>1203</v>
      </c>
      <c r="M605" t="str">
        <f t="shared" ca="1" si="58"/>
        <v>Sin Reproceso</v>
      </c>
      <c r="N605" t="str">
        <f t="shared" ca="1" si="59"/>
        <v>LOTE A</v>
      </c>
      <c r="O605" t="str">
        <f t="shared" ca="1" si="60"/>
        <v>50 Kilos</v>
      </c>
      <c r="P605">
        <f t="shared" ca="1" si="61"/>
        <v>4.9994029229306736E-2</v>
      </c>
      <c r="Q605">
        <f t="shared" ca="1" si="61"/>
        <v>0.30046623999375233</v>
      </c>
      <c r="R605">
        <f t="shared" ca="1" si="61"/>
        <v>0.15171670144303362</v>
      </c>
      <c r="V605">
        <f t="shared" si="57"/>
        <v>-0.44</v>
      </c>
      <c r="W605">
        <f t="shared" si="57"/>
        <v>-0.04</v>
      </c>
      <c r="X605">
        <f t="shared" si="57"/>
        <v>0.99</v>
      </c>
      <c r="Y605">
        <f t="shared" si="56"/>
        <v>-0.99</v>
      </c>
      <c r="Z605">
        <f t="shared" si="56"/>
        <v>0.04</v>
      </c>
      <c r="AA605">
        <f t="shared" si="56"/>
        <v>1.08</v>
      </c>
      <c r="AB605">
        <f t="shared" si="56"/>
        <v>0.92</v>
      </c>
    </row>
    <row r="606" spans="1:28" x14ac:dyDescent="0.3">
      <c r="A606" s="15" t="s">
        <v>550</v>
      </c>
      <c r="B606" s="15" t="s">
        <v>618</v>
      </c>
      <c r="C606" s="15" t="s">
        <v>545</v>
      </c>
      <c r="D606">
        <v>0.05</v>
      </c>
      <c r="E606">
        <v>-0.02</v>
      </c>
      <c r="F606">
        <v>0.73</v>
      </c>
      <c r="G606">
        <v>-0.73</v>
      </c>
      <c r="H606">
        <v>0.03</v>
      </c>
      <c r="I606">
        <v>0.73</v>
      </c>
      <c r="J606">
        <v>0.6</v>
      </c>
      <c r="K606" s="16" t="s">
        <v>547</v>
      </c>
      <c r="L606" s="18" t="s">
        <v>1203</v>
      </c>
      <c r="M606" t="str">
        <f t="shared" ca="1" si="58"/>
        <v>Sin Reproceso</v>
      </c>
      <c r="N606" t="str">
        <f t="shared" ca="1" si="59"/>
        <v>LOTE A</v>
      </c>
      <c r="O606" t="str">
        <f t="shared" ca="1" si="60"/>
        <v>100 Kilos</v>
      </c>
      <c r="P606">
        <f t="shared" ca="1" si="61"/>
        <v>0.17214180009413982</v>
      </c>
      <c r="Q606">
        <f t="shared" ca="1" si="61"/>
        <v>7.231205909204963E-2</v>
      </c>
      <c r="R606">
        <f t="shared" ca="1" si="61"/>
        <v>0.47071899615846224</v>
      </c>
      <c r="V606">
        <f t="shared" si="57"/>
        <v>0.05</v>
      </c>
      <c r="W606">
        <f t="shared" si="57"/>
        <v>-0.02</v>
      </c>
      <c r="X606">
        <f t="shared" si="57"/>
        <v>0.73</v>
      </c>
      <c r="Y606">
        <f t="shared" si="56"/>
        <v>-0.73</v>
      </c>
      <c r="Z606">
        <f t="shared" si="56"/>
        <v>0.03</v>
      </c>
      <c r="AA606">
        <f t="shared" si="56"/>
        <v>0.73</v>
      </c>
      <c r="AB606">
        <f t="shared" si="56"/>
        <v>0.6</v>
      </c>
    </row>
    <row r="607" spans="1:28" x14ac:dyDescent="0.3">
      <c r="A607" s="15" t="s">
        <v>550</v>
      </c>
      <c r="B607" s="15" t="s">
        <v>619</v>
      </c>
      <c r="C607" s="15" t="s">
        <v>545</v>
      </c>
      <c r="D607">
        <v>-0.56999999999999995</v>
      </c>
      <c r="E607">
        <v>0.33</v>
      </c>
      <c r="F607">
        <v>1.08</v>
      </c>
      <c r="G607">
        <v>-1.04</v>
      </c>
      <c r="H607">
        <v>0.44</v>
      </c>
      <c r="I607">
        <v>1.26</v>
      </c>
      <c r="J607">
        <v>1.18</v>
      </c>
      <c r="K607" s="17" t="s">
        <v>548</v>
      </c>
      <c r="L607" s="18" t="s">
        <v>1203</v>
      </c>
      <c r="M607" t="str">
        <f t="shared" ca="1" si="58"/>
        <v>Sin Reproceso</v>
      </c>
      <c r="N607" t="str">
        <f t="shared" ca="1" si="59"/>
        <v>LOTE B</v>
      </c>
      <c r="O607" t="str">
        <f t="shared" ca="1" si="60"/>
        <v>400 kilos</v>
      </c>
      <c r="P607">
        <f t="shared" ca="1" si="61"/>
        <v>0.87198524238674902</v>
      </c>
      <c r="Q607">
        <f t="shared" ca="1" si="61"/>
        <v>0.43445128268435362</v>
      </c>
      <c r="R607">
        <f t="shared" ca="1" si="61"/>
        <v>0.46418936341269734</v>
      </c>
      <c r="V607">
        <f t="shared" si="57"/>
        <v>-0.56999999999999995</v>
      </c>
      <c r="W607">
        <f t="shared" si="57"/>
        <v>0.33</v>
      </c>
      <c r="X607">
        <f t="shared" si="57"/>
        <v>1.08</v>
      </c>
      <c r="Y607">
        <f t="shared" si="56"/>
        <v>-1.04</v>
      </c>
      <c r="Z607">
        <f t="shared" si="56"/>
        <v>0.44</v>
      </c>
      <c r="AA607">
        <f t="shared" si="56"/>
        <v>1.26</v>
      </c>
      <c r="AB607">
        <f t="shared" si="56"/>
        <v>1.18</v>
      </c>
    </row>
    <row r="608" spans="1:28" x14ac:dyDescent="0.3">
      <c r="A608" s="15" t="s">
        <v>550</v>
      </c>
      <c r="B608" s="15" t="s">
        <v>620</v>
      </c>
      <c r="C608" s="15" t="s">
        <v>545</v>
      </c>
      <c r="D608">
        <v>-0.71</v>
      </c>
      <c r="E608">
        <v>0.37</v>
      </c>
      <c r="F608">
        <v>0.96</v>
      </c>
      <c r="G608">
        <v>-0.92</v>
      </c>
      <c r="H608">
        <v>0.47</v>
      </c>
      <c r="I608">
        <v>1.25</v>
      </c>
      <c r="J608">
        <v>1.2</v>
      </c>
      <c r="K608" s="17" t="s">
        <v>548</v>
      </c>
      <c r="L608" s="18" t="s">
        <v>1203</v>
      </c>
      <c r="M608" t="str">
        <f t="shared" ca="1" si="58"/>
        <v>Sin Reproceso</v>
      </c>
      <c r="N608" t="str">
        <f t="shared" ca="1" si="59"/>
        <v>LOTE B</v>
      </c>
      <c r="O608" t="str">
        <f t="shared" ca="1" si="60"/>
        <v>100 Kilos</v>
      </c>
      <c r="P608">
        <f t="shared" ca="1" si="61"/>
        <v>0.12306443655906718</v>
      </c>
      <c r="Q608">
        <f t="shared" ca="1" si="61"/>
        <v>0.40093086548298018</v>
      </c>
      <c r="R608">
        <f t="shared" ca="1" si="61"/>
        <v>0.51338109257005871</v>
      </c>
      <c r="V608">
        <f t="shared" si="57"/>
        <v>-0.71</v>
      </c>
      <c r="W608">
        <f t="shared" si="57"/>
        <v>0.37</v>
      </c>
      <c r="X608">
        <f t="shared" si="57"/>
        <v>0.96</v>
      </c>
      <c r="Y608">
        <f t="shared" si="56"/>
        <v>-0.92</v>
      </c>
      <c r="Z608">
        <f t="shared" si="56"/>
        <v>0.47</v>
      </c>
      <c r="AA608">
        <f t="shared" si="56"/>
        <v>1.25</v>
      </c>
      <c r="AB608">
        <f t="shared" si="56"/>
        <v>1.2</v>
      </c>
    </row>
    <row r="609" spans="1:28" x14ac:dyDescent="0.3">
      <c r="A609" s="15" t="s">
        <v>550</v>
      </c>
      <c r="B609" s="15" t="s">
        <v>621</v>
      </c>
      <c r="C609" s="15" t="s">
        <v>545</v>
      </c>
      <c r="D609">
        <v>0.71</v>
      </c>
      <c r="E609">
        <v>0.1</v>
      </c>
      <c r="F609">
        <v>0.33</v>
      </c>
      <c r="G609">
        <v>-0.32</v>
      </c>
      <c r="H609">
        <v>0.13</v>
      </c>
      <c r="I609">
        <v>0.79</v>
      </c>
      <c r="J609">
        <v>0.76</v>
      </c>
      <c r="K609" s="16" t="s">
        <v>547</v>
      </c>
      <c r="L609" s="18" t="s">
        <v>1203</v>
      </c>
      <c r="M609" t="str">
        <f t="shared" ca="1" si="58"/>
        <v>Sin Reproceso</v>
      </c>
      <c r="N609" t="str">
        <f t="shared" ca="1" si="59"/>
        <v>LOTE B</v>
      </c>
      <c r="O609" t="str">
        <f t="shared" ca="1" si="60"/>
        <v>100 Kilos</v>
      </c>
      <c r="P609">
        <f t="shared" ca="1" si="61"/>
        <v>8.2796340875442298E-2</v>
      </c>
      <c r="Q609">
        <f t="shared" ca="1" si="61"/>
        <v>0.39005941687733303</v>
      </c>
      <c r="R609">
        <f t="shared" ca="1" si="61"/>
        <v>0.94462602067464052</v>
      </c>
      <c r="V609">
        <f t="shared" si="57"/>
        <v>0.71</v>
      </c>
      <c r="W609">
        <f t="shared" si="57"/>
        <v>0.1</v>
      </c>
      <c r="X609">
        <f t="shared" si="57"/>
        <v>0.33</v>
      </c>
      <c r="Y609">
        <f t="shared" si="56"/>
        <v>-0.32</v>
      </c>
      <c r="Z609">
        <f t="shared" si="56"/>
        <v>0.13</v>
      </c>
      <c r="AA609">
        <f t="shared" si="56"/>
        <v>0.79</v>
      </c>
      <c r="AB609">
        <f t="shared" si="56"/>
        <v>0.76</v>
      </c>
    </row>
    <row r="610" spans="1:28" x14ac:dyDescent="0.3">
      <c r="A610" s="15" t="s">
        <v>550</v>
      </c>
      <c r="B610" s="15" t="s">
        <v>622</v>
      </c>
      <c r="C610" s="15" t="s">
        <v>545</v>
      </c>
      <c r="D610">
        <v>1.64</v>
      </c>
      <c r="E610">
        <v>0.04</v>
      </c>
      <c r="F610">
        <v>0.47</v>
      </c>
      <c r="G610">
        <v>-0.47</v>
      </c>
      <c r="H610">
        <v>7.0000000000000007E-2</v>
      </c>
      <c r="I610">
        <v>1.71</v>
      </c>
      <c r="J610">
        <v>1.64</v>
      </c>
      <c r="K610" s="17" t="s">
        <v>548</v>
      </c>
      <c r="L610" s="18" t="s">
        <v>1203</v>
      </c>
      <c r="M610" t="str">
        <f t="shared" ca="1" si="58"/>
        <v>Sin Reproceso</v>
      </c>
      <c r="N610" t="str">
        <f t="shared" ca="1" si="59"/>
        <v>LOTE B</v>
      </c>
      <c r="O610" t="str">
        <f t="shared" ca="1" si="60"/>
        <v>400 kilos</v>
      </c>
      <c r="P610">
        <f t="shared" ca="1" si="61"/>
        <v>0.74665274351086452</v>
      </c>
      <c r="Q610">
        <f t="shared" ca="1" si="61"/>
        <v>0.43386237408502337</v>
      </c>
      <c r="R610">
        <f t="shared" ca="1" si="61"/>
        <v>0.99097271803686182</v>
      </c>
      <c r="V610">
        <f t="shared" si="57"/>
        <v>1.64</v>
      </c>
      <c r="W610">
        <f t="shared" si="57"/>
        <v>0.04</v>
      </c>
      <c r="X610">
        <f t="shared" si="57"/>
        <v>0.47</v>
      </c>
      <c r="Y610">
        <f t="shared" si="56"/>
        <v>-0.47</v>
      </c>
      <c r="Z610">
        <f t="shared" si="56"/>
        <v>7.0000000000000007E-2</v>
      </c>
      <c r="AA610">
        <f t="shared" si="56"/>
        <v>1.71</v>
      </c>
      <c r="AB610">
        <f t="shared" si="56"/>
        <v>1.64</v>
      </c>
    </row>
    <row r="611" spans="1:28" x14ac:dyDescent="0.3">
      <c r="A611" s="15" t="s">
        <v>550</v>
      </c>
      <c r="B611" s="15" t="s">
        <v>623</v>
      </c>
      <c r="C611" s="15" t="s">
        <v>545</v>
      </c>
      <c r="D611">
        <v>0.71</v>
      </c>
      <c r="E611">
        <v>0.06</v>
      </c>
      <c r="F611">
        <v>0.65</v>
      </c>
      <c r="G611">
        <v>-0.64</v>
      </c>
      <c r="H611">
        <v>0.11</v>
      </c>
      <c r="I611">
        <v>0.96</v>
      </c>
      <c r="J611">
        <v>0.88</v>
      </c>
      <c r="K611" s="16" t="s">
        <v>547</v>
      </c>
      <c r="L611" s="18" t="s">
        <v>1203</v>
      </c>
      <c r="M611" t="str">
        <f t="shared" ca="1" si="58"/>
        <v>Sin Reproceso</v>
      </c>
      <c r="N611" t="str">
        <f t="shared" ca="1" si="59"/>
        <v>LOTE B</v>
      </c>
      <c r="O611" t="str">
        <f t="shared" ca="1" si="60"/>
        <v>400 kilos</v>
      </c>
      <c r="P611">
        <f t="shared" ca="1" si="61"/>
        <v>0.87116983439729534</v>
      </c>
      <c r="Q611">
        <f t="shared" ca="1" si="61"/>
        <v>0.54675086798584505</v>
      </c>
      <c r="R611">
        <f t="shared" ca="1" si="61"/>
        <v>0.13059195246301269</v>
      </c>
      <c r="V611">
        <f t="shared" si="57"/>
        <v>0.71</v>
      </c>
      <c r="W611">
        <f t="shared" si="57"/>
        <v>0.06</v>
      </c>
      <c r="X611">
        <f t="shared" si="57"/>
        <v>0.65</v>
      </c>
      <c r="Y611">
        <f t="shared" si="56"/>
        <v>-0.64</v>
      </c>
      <c r="Z611">
        <f t="shared" si="56"/>
        <v>0.11</v>
      </c>
      <c r="AA611">
        <f t="shared" si="56"/>
        <v>0.96</v>
      </c>
      <c r="AB611">
        <f t="shared" si="56"/>
        <v>0.88</v>
      </c>
    </row>
    <row r="612" spans="1:28" x14ac:dyDescent="0.3">
      <c r="A612" s="15" t="s">
        <v>550</v>
      </c>
      <c r="B612" s="15" t="s">
        <v>624</v>
      </c>
      <c r="C612" s="15" t="s">
        <v>545</v>
      </c>
      <c r="D612">
        <v>1.57</v>
      </c>
      <c r="E612">
        <v>0.03</v>
      </c>
      <c r="F612">
        <v>0</v>
      </c>
      <c r="G612">
        <v>0</v>
      </c>
      <c r="H612">
        <v>0.03</v>
      </c>
      <c r="I612">
        <v>1.57</v>
      </c>
      <c r="J612">
        <v>1.53</v>
      </c>
      <c r="K612" s="17" t="s">
        <v>548</v>
      </c>
      <c r="L612" s="18" t="s">
        <v>1203</v>
      </c>
      <c r="M612" t="str">
        <f t="shared" ca="1" si="58"/>
        <v>Sin Reproceso</v>
      </c>
      <c r="N612" t="str">
        <f t="shared" ca="1" si="59"/>
        <v>LOTE A</v>
      </c>
      <c r="O612" t="str">
        <f t="shared" ca="1" si="60"/>
        <v>100 Kilos</v>
      </c>
      <c r="P612">
        <f t="shared" ca="1" si="61"/>
        <v>9.5782766780835304E-2</v>
      </c>
      <c r="Q612">
        <f t="shared" ca="1" si="61"/>
        <v>0.21148856814312267</v>
      </c>
      <c r="R612">
        <f t="shared" ca="1" si="61"/>
        <v>0.42220731406540057</v>
      </c>
      <c r="V612">
        <f t="shared" si="57"/>
        <v>1.57</v>
      </c>
      <c r="W612">
        <f t="shared" si="57"/>
        <v>0.03</v>
      </c>
      <c r="X612">
        <f t="shared" si="57"/>
        <v>0</v>
      </c>
      <c r="Y612">
        <f t="shared" si="56"/>
        <v>0</v>
      </c>
      <c r="Z612">
        <f t="shared" si="56"/>
        <v>0.03</v>
      </c>
      <c r="AA612">
        <f t="shared" si="56"/>
        <v>1.57</v>
      </c>
      <c r="AB612">
        <f t="shared" si="56"/>
        <v>1.53</v>
      </c>
    </row>
    <row r="613" spans="1:28" x14ac:dyDescent="0.3">
      <c r="A613" s="15" t="s">
        <v>550</v>
      </c>
      <c r="B613" s="15" t="s">
        <v>625</v>
      </c>
      <c r="C613" s="15" t="s">
        <v>545</v>
      </c>
      <c r="D613">
        <v>0.17</v>
      </c>
      <c r="E613">
        <v>-0.08</v>
      </c>
      <c r="F613">
        <v>1.17</v>
      </c>
      <c r="G613">
        <v>-1.18</v>
      </c>
      <c r="H613">
        <v>0.01</v>
      </c>
      <c r="I613">
        <v>1.19</v>
      </c>
      <c r="J613">
        <v>0.98</v>
      </c>
      <c r="K613" s="16" t="s">
        <v>547</v>
      </c>
      <c r="L613" s="18" t="s">
        <v>1203</v>
      </c>
      <c r="M613" t="str">
        <f t="shared" ca="1" si="58"/>
        <v>Sin Reproceso</v>
      </c>
      <c r="N613" t="str">
        <f t="shared" ca="1" si="59"/>
        <v>LOTE A</v>
      </c>
      <c r="O613" t="str">
        <f t="shared" ca="1" si="60"/>
        <v>100 Kilos</v>
      </c>
      <c r="P613">
        <f t="shared" ca="1" si="61"/>
        <v>0.18885321503836017</v>
      </c>
      <c r="Q613">
        <f t="shared" ca="1" si="61"/>
        <v>0.19043390178604891</v>
      </c>
      <c r="R613">
        <f t="shared" ca="1" si="61"/>
        <v>0.56261370433915092</v>
      </c>
      <c r="V613">
        <f t="shared" si="57"/>
        <v>0.17</v>
      </c>
      <c r="W613">
        <f t="shared" si="57"/>
        <v>-0.08</v>
      </c>
      <c r="X613">
        <f t="shared" si="57"/>
        <v>1.17</v>
      </c>
      <c r="Y613">
        <f t="shared" si="56"/>
        <v>-1.18</v>
      </c>
      <c r="Z613">
        <f t="shared" si="56"/>
        <v>0.01</v>
      </c>
      <c r="AA613">
        <f t="shared" si="56"/>
        <v>1.19</v>
      </c>
      <c r="AB613">
        <f t="shared" si="56"/>
        <v>0.98</v>
      </c>
    </row>
    <row r="614" spans="1:28" x14ac:dyDescent="0.3">
      <c r="A614" s="15" t="s">
        <v>550</v>
      </c>
      <c r="B614" s="15" t="s">
        <v>626</v>
      </c>
      <c r="C614" s="15" t="s">
        <v>545</v>
      </c>
      <c r="D614">
        <v>1.51</v>
      </c>
      <c r="E614">
        <v>0.08</v>
      </c>
      <c r="F614">
        <v>-0.38</v>
      </c>
      <c r="G614">
        <v>0.38</v>
      </c>
      <c r="H614">
        <v>0.05</v>
      </c>
      <c r="I614">
        <v>1.56</v>
      </c>
      <c r="J614">
        <v>1.5</v>
      </c>
      <c r="K614" s="17" t="s">
        <v>548</v>
      </c>
      <c r="L614" s="18" t="s">
        <v>1203</v>
      </c>
      <c r="M614" t="str">
        <f t="shared" ca="1" si="58"/>
        <v>Reproceso</v>
      </c>
      <c r="N614" t="str">
        <f t="shared" ca="1" si="59"/>
        <v>LOTE B</v>
      </c>
      <c r="O614" t="str">
        <f t="shared" ca="1" si="60"/>
        <v>50 Kilos</v>
      </c>
      <c r="P614">
        <f t="shared" ca="1" si="61"/>
        <v>6.7117969946993261E-2</v>
      </c>
      <c r="Q614">
        <f t="shared" ca="1" si="61"/>
        <v>0.36269026661864945</v>
      </c>
      <c r="R614">
        <f t="shared" ca="1" si="61"/>
        <v>1.5416966223816719E-2</v>
      </c>
      <c r="V614">
        <f t="shared" si="57"/>
        <v>1.51</v>
      </c>
      <c r="W614">
        <f t="shared" si="57"/>
        <v>0.08</v>
      </c>
      <c r="X614">
        <f t="shared" si="57"/>
        <v>-0.38</v>
      </c>
      <c r="Y614">
        <f t="shared" si="56"/>
        <v>0.38</v>
      </c>
      <c r="Z614">
        <f t="shared" si="56"/>
        <v>0.05</v>
      </c>
      <c r="AA614">
        <f t="shared" si="56"/>
        <v>1.56</v>
      </c>
      <c r="AB614">
        <f t="shared" si="56"/>
        <v>1.5</v>
      </c>
    </row>
    <row r="615" spans="1:28" x14ac:dyDescent="0.3">
      <c r="A615" s="15" t="s">
        <v>550</v>
      </c>
      <c r="B615" s="15" t="s">
        <v>627</v>
      </c>
      <c r="C615" s="15" t="s">
        <v>545</v>
      </c>
      <c r="D615">
        <v>0.85</v>
      </c>
      <c r="E615">
        <v>0.16</v>
      </c>
      <c r="F615">
        <v>-0.41</v>
      </c>
      <c r="G615">
        <v>0.42</v>
      </c>
      <c r="H615">
        <v>0.13</v>
      </c>
      <c r="I615">
        <v>0.96</v>
      </c>
      <c r="J615">
        <v>0.91</v>
      </c>
      <c r="K615" s="16" t="s">
        <v>547</v>
      </c>
      <c r="L615" s="18" t="s">
        <v>1203</v>
      </c>
      <c r="M615" t="str">
        <f t="shared" ca="1" si="58"/>
        <v>Reproceso</v>
      </c>
      <c r="N615" t="str">
        <f t="shared" ca="1" si="59"/>
        <v>LOTE B</v>
      </c>
      <c r="O615" t="str">
        <f t="shared" ca="1" si="60"/>
        <v>200 Kilos</v>
      </c>
      <c r="P615">
        <f t="shared" ca="1" si="61"/>
        <v>0.56824878912576227</v>
      </c>
      <c r="Q615">
        <f t="shared" ca="1" si="61"/>
        <v>0.43906473223978926</v>
      </c>
      <c r="R615">
        <f t="shared" ca="1" si="61"/>
        <v>3.4086736218954417E-2</v>
      </c>
      <c r="V615">
        <f t="shared" si="57"/>
        <v>0.85</v>
      </c>
      <c r="W615">
        <f t="shared" si="57"/>
        <v>0.16</v>
      </c>
      <c r="X615">
        <f t="shared" si="57"/>
        <v>-0.41</v>
      </c>
      <c r="Y615">
        <f t="shared" si="56"/>
        <v>0.42</v>
      </c>
      <c r="Z615">
        <f t="shared" si="56"/>
        <v>0.13</v>
      </c>
      <c r="AA615">
        <f t="shared" si="56"/>
        <v>0.96</v>
      </c>
      <c r="AB615">
        <f t="shared" si="56"/>
        <v>0.91</v>
      </c>
    </row>
    <row r="616" spans="1:28" x14ac:dyDescent="0.3">
      <c r="A616" s="15" t="s">
        <v>550</v>
      </c>
      <c r="B616" s="15" t="s">
        <v>628</v>
      </c>
      <c r="C616" s="15" t="s">
        <v>545</v>
      </c>
      <c r="D616">
        <v>0.68</v>
      </c>
      <c r="E616">
        <v>0.1</v>
      </c>
      <c r="F616">
        <v>-0.25</v>
      </c>
      <c r="G616">
        <v>0.26</v>
      </c>
      <c r="H616">
        <v>0.08</v>
      </c>
      <c r="I616">
        <v>0.73</v>
      </c>
      <c r="J616">
        <v>0.7</v>
      </c>
      <c r="K616" s="16" t="s">
        <v>547</v>
      </c>
      <c r="L616" s="18" t="s">
        <v>1203</v>
      </c>
      <c r="M616" t="str">
        <f t="shared" ca="1" si="58"/>
        <v>Reproceso</v>
      </c>
      <c r="N616" t="str">
        <f t="shared" ca="1" si="59"/>
        <v>LOTE B</v>
      </c>
      <c r="O616" t="str">
        <f t="shared" ca="1" si="60"/>
        <v>200 Kilos</v>
      </c>
      <c r="P616">
        <f t="shared" ca="1" si="61"/>
        <v>0.63440370551027625</v>
      </c>
      <c r="Q616">
        <f t="shared" ca="1" si="61"/>
        <v>0.58684237031110476</v>
      </c>
      <c r="R616">
        <f t="shared" ca="1" si="61"/>
        <v>5.3287471725877333E-2</v>
      </c>
      <c r="V616">
        <f t="shared" si="57"/>
        <v>0.68</v>
      </c>
      <c r="W616">
        <f t="shared" si="57"/>
        <v>0.1</v>
      </c>
      <c r="X616">
        <f t="shared" si="57"/>
        <v>-0.25</v>
      </c>
      <c r="Y616">
        <f t="shared" si="56"/>
        <v>0.26</v>
      </c>
      <c r="Z616">
        <f t="shared" si="56"/>
        <v>0.08</v>
      </c>
      <c r="AA616">
        <f t="shared" si="56"/>
        <v>0.73</v>
      </c>
      <c r="AB616">
        <f t="shared" si="56"/>
        <v>0.7</v>
      </c>
    </row>
    <row r="617" spans="1:28" x14ac:dyDescent="0.3">
      <c r="A617" s="15" t="s">
        <v>550</v>
      </c>
      <c r="B617" s="15" t="s">
        <v>629</v>
      </c>
      <c r="C617" s="15" t="s">
        <v>545</v>
      </c>
      <c r="D617">
        <v>0.85</v>
      </c>
      <c r="E617">
        <v>0.09</v>
      </c>
      <c r="F617">
        <v>-0.35</v>
      </c>
      <c r="G617">
        <v>0.36</v>
      </c>
      <c r="H617">
        <v>7.0000000000000007E-2</v>
      </c>
      <c r="I617">
        <v>0.93</v>
      </c>
      <c r="J617">
        <v>0.88</v>
      </c>
      <c r="K617" s="16" t="s">
        <v>547</v>
      </c>
      <c r="L617" s="18" t="s">
        <v>1203</v>
      </c>
      <c r="M617" t="str">
        <f t="shared" ca="1" si="58"/>
        <v>Sin Reproceso</v>
      </c>
      <c r="N617" t="str">
        <f t="shared" ca="1" si="59"/>
        <v>LOTE B</v>
      </c>
      <c r="O617" t="str">
        <f t="shared" ca="1" si="60"/>
        <v>200 Kilos</v>
      </c>
      <c r="P617">
        <f t="shared" ca="1" si="61"/>
        <v>0.65081292680540181</v>
      </c>
      <c r="Q617">
        <f t="shared" ca="1" si="61"/>
        <v>0.69056858337982319</v>
      </c>
      <c r="R617">
        <f t="shared" ca="1" si="61"/>
        <v>0.10695074402951588</v>
      </c>
      <c r="V617">
        <f t="shared" si="57"/>
        <v>0.85</v>
      </c>
      <c r="W617">
        <f t="shared" si="57"/>
        <v>0.09</v>
      </c>
      <c r="X617">
        <f t="shared" si="57"/>
        <v>-0.35</v>
      </c>
      <c r="Y617">
        <f t="shared" si="56"/>
        <v>0.36</v>
      </c>
      <c r="Z617">
        <f t="shared" si="56"/>
        <v>7.0000000000000007E-2</v>
      </c>
      <c r="AA617">
        <f t="shared" si="56"/>
        <v>0.93</v>
      </c>
      <c r="AB617">
        <f t="shared" si="56"/>
        <v>0.88</v>
      </c>
    </row>
    <row r="618" spans="1:28" x14ac:dyDescent="0.3">
      <c r="A618" s="15" t="s">
        <v>550</v>
      </c>
      <c r="B618" s="15" t="s">
        <v>630</v>
      </c>
      <c r="C618" s="15" t="s">
        <v>545</v>
      </c>
      <c r="D618">
        <v>1.41</v>
      </c>
      <c r="E618">
        <v>0.05</v>
      </c>
      <c r="F618">
        <v>-0.18</v>
      </c>
      <c r="G618">
        <v>0.18</v>
      </c>
      <c r="H618">
        <v>0.04</v>
      </c>
      <c r="I618">
        <v>1.42</v>
      </c>
      <c r="J618">
        <v>1.38</v>
      </c>
      <c r="K618" s="17" t="s">
        <v>548</v>
      </c>
      <c r="L618" s="18" t="s">
        <v>1203</v>
      </c>
      <c r="M618" t="str">
        <f t="shared" ca="1" si="58"/>
        <v>Sin Reproceso</v>
      </c>
      <c r="N618" t="str">
        <f t="shared" ca="1" si="59"/>
        <v>LOTE B</v>
      </c>
      <c r="O618" t="str">
        <f t="shared" ca="1" si="60"/>
        <v>200 Kilos</v>
      </c>
      <c r="P618">
        <f t="shared" ca="1" si="61"/>
        <v>0.69433685202405826</v>
      </c>
      <c r="Q618">
        <f t="shared" ca="1" si="61"/>
        <v>0.46911246716171739</v>
      </c>
      <c r="R618">
        <f t="shared" ca="1" si="61"/>
        <v>0.79205403310664035</v>
      </c>
      <c r="V618">
        <f t="shared" si="57"/>
        <v>1.41</v>
      </c>
      <c r="W618">
        <f t="shared" si="57"/>
        <v>0.05</v>
      </c>
      <c r="X618">
        <f t="shared" si="57"/>
        <v>-0.18</v>
      </c>
      <c r="Y618">
        <f t="shared" si="56"/>
        <v>0.18</v>
      </c>
      <c r="Z618">
        <f t="shared" si="56"/>
        <v>0.04</v>
      </c>
      <c r="AA618">
        <f t="shared" si="56"/>
        <v>1.42</v>
      </c>
      <c r="AB618">
        <f t="shared" si="56"/>
        <v>1.38</v>
      </c>
    </row>
    <row r="619" spans="1:28" x14ac:dyDescent="0.3">
      <c r="A619" s="15" t="s">
        <v>550</v>
      </c>
      <c r="B619" s="15" t="s">
        <v>631</v>
      </c>
      <c r="C619" s="15" t="s">
        <v>545</v>
      </c>
      <c r="D619">
        <v>0.69</v>
      </c>
      <c r="E619">
        <v>-0.09</v>
      </c>
      <c r="F619">
        <v>0.41</v>
      </c>
      <c r="G619">
        <v>-0.41</v>
      </c>
      <c r="H619">
        <v>-0.06</v>
      </c>
      <c r="I619">
        <v>0.8</v>
      </c>
      <c r="J619">
        <v>0.75</v>
      </c>
      <c r="K619" s="16" t="s">
        <v>547</v>
      </c>
      <c r="L619" s="18" t="s">
        <v>1203</v>
      </c>
      <c r="M619" t="str">
        <f t="shared" ca="1" si="58"/>
        <v>Sin Reproceso</v>
      </c>
      <c r="N619" t="str">
        <f t="shared" ca="1" si="59"/>
        <v>LOTE C</v>
      </c>
      <c r="O619" t="str">
        <f t="shared" ca="1" si="60"/>
        <v>50 Kilos</v>
      </c>
      <c r="P619">
        <f t="shared" ca="1" si="61"/>
        <v>2.6594838509029994E-2</v>
      </c>
      <c r="Q619">
        <f t="shared" ca="1" si="61"/>
        <v>0.96268341040474226</v>
      </c>
      <c r="R619">
        <f t="shared" ca="1" si="61"/>
        <v>0.70453069494313525</v>
      </c>
      <c r="V619">
        <f t="shared" si="57"/>
        <v>0.69</v>
      </c>
      <c r="W619">
        <f t="shared" si="57"/>
        <v>-0.09</v>
      </c>
      <c r="X619">
        <f t="shared" si="57"/>
        <v>0.41</v>
      </c>
      <c r="Y619">
        <f t="shared" si="56"/>
        <v>-0.41</v>
      </c>
      <c r="Z619">
        <f t="shared" si="56"/>
        <v>-0.06</v>
      </c>
      <c r="AA619">
        <f t="shared" si="56"/>
        <v>0.8</v>
      </c>
      <c r="AB619">
        <f t="shared" si="56"/>
        <v>0.75</v>
      </c>
    </row>
    <row r="620" spans="1:28" x14ac:dyDescent="0.3">
      <c r="A620" s="15" t="s">
        <v>550</v>
      </c>
      <c r="B620" s="15" t="s">
        <v>632</v>
      </c>
      <c r="C620" s="15" t="s">
        <v>545</v>
      </c>
      <c r="D620">
        <v>1.69</v>
      </c>
      <c r="E620">
        <v>0.4</v>
      </c>
      <c r="F620">
        <v>0.25</v>
      </c>
      <c r="G620">
        <v>-0.21</v>
      </c>
      <c r="H620">
        <v>0.42</v>
      </c>
      <c r="I620">
        <v>1.76</v>
      </c>
      <c r="J620">
        <v>1.74</v>
      </c>
      <c r="K620" s="17" t="s">
        <v>548</v>
      </c>
      <c r="L620" s="18" t="s">
        <v>1203</v>
      </c>
      <c r="M620" t="str">
        <f t="shared" ca="1" si="58"/>
        <v>Sin Reproceso</v>
      </c>
      <c r="N620" t="str">
        <f t="shared" ca="1" si="59"/>
        <v>LOTE B</v>
      </c>
      <c r="O620" t="str">
        <f t="shared" ca="1" si="60"/>
        <v>50 Kilos</v>
      </c>
      <c r="P620">
        <f t="shared" ca="1" si="61"/>
        <v>3.2693651852648831E-3</v>
      </c>
      <c r="Q620">
        <f t="shared" ca="1" si="61"/>
        <v>0.63647923955752683</v>
      </c>
      <c r="R620">
        <f t="shared" ca="1" si="61"/>
        <v>0.10164503819833848</v>
      </c>
      <c r="V620">
        <f t="shared" si="57"/>
        <v>1.69</v>
      </c>
      <c r="W620">
        <f t="shared" si="57"/>
        <v>0.4</v>
      </c>
      <c r="X620">
        <f t="shared" si="57"/>
        <v>0.25</v>
      </c>
      <c r="Y620">
        <f t="shared" si="56"/>
        <v>-0.21</v>
      </c>
      <c r="Z620">
        <f t="shared" si="56"/>
        <v>0.42</v>
      </c>
      <c r="AA620">
        <f t="shared" si="56"/>
        <v>1.76</v>
      </c>
      <c r="AB620">
        <f t="shared" si="56"/>
        <v>1.74</v>
      </c>
    </row>
    <row r="621" spans="1:28" x14ac:dyDescent="0.3">
      <c r="A621" s="15" t="s">
        <v>550</v>
      </c>
      <c r="B621" s="15" t="s">
        <v>633</v>
      </c>
      <c r="C621" s="15" t="s">
        <v>545</v>
      </c>
      <c r="D621">
        <v>1.85</v>
      </c>
      <c r="E621">
        <v>0.66</v>
      </c>
      <c r="F621">
        <v>0.05</v>
      </c>
      <c r="G621">
        <v>0.02</v>
      </c>
      <c r="H621">
        <v>0.66</v>
      </c>
      <c r="I621">
        <v>1.97</v>
      </c>
      <c r="J621">
        <v>2</v>
      </c>
      <c r="K621" s="17" t="s">
        <v>548</v>
      </c>
      <c r="L621" s="18" t="s">
        <v>1203</v>
      </c>
      <c r="M621" t="str">
        <f t="shared" ca="1" si="58"/>
        <v>Sin Reproceso</v>
      </c>
      <c r="N621" t="str">
        <f t="shared" ca="1" si="59"/>
        <v>LOTE B</v>
      </c>
      <c r="O621" t="str">
        <f t="shared" ca="1" si="60"/>
        <v>200 Kilos</v>
      </c>
      <c r="P621">
        <f t="shared" ca="1" si="61"/>
        <v>0.43678139226365031</v>
      </c>
      <c r="Q621">
        <f t="shared" ca="1" si="61"/>
        <v>0.39588724023787714</v>
      </c>
      <c r="R621">
        <f t="shared" ca="1" si="61"/>
        <v>0.50935886092791749</v>
      </c>
      <c r="V621">
        <f t="shared" si="57"/>
        <v>1.85</v>
      </c>
      <c r="W621">
        <f t="shared" si="57"/>
        <v>0.66</v>
      </c>
      <c r="X621">
        <f t="shared" si="57"/>
        <v>0.05</v>
      </c>
      <c r="Y621">
        <f t="shared" si="56"/>
        <v>0.02</v>
      </c>
      <c r="Z621">
        <f t="shared" si="56"/>
        <v>0.66</v>
      </c>
      <c r="AA621">
        <f t="shared" si="56"/>
        <v>1.97</v>
      </c>
      <c r="AB621">
        <f t="shared" si="56"/>
        <v>2</v>
      </c>
    </row>
    <row r="622" spans="1:28" x14ac:dyDescent="0.3">
      <c r="A622" s="15" t="s">
        <v>550</v>
      </c>
      <c r="B622" s="15" t="s">
        <v>634</v>
      </c>
      <c r="C622" s="15" t="s">
        <v>545</v>
      </c>
      <c r="D622">
        <v>1.38</v>
      </c>
      <c r="E622">
        <v>0</v>
      </c>
      <c r="F622">
        <v>1.19</v>
      </c>
      <c r="G622">
        <v>-1.19</v>
      </c>
      <c r="H622">
        <v>0.1</v>
      </c>
      <c r="I622">
        <v>1.83</v>
      </c>
      <c r="J622">
        <v>1.67</v>
      </c>
      <c r="K622" s="17" t="s">
        <v>548</v>
      </c>
      <c r="L622" s="18" t="s">
        <v>1203</v>
      </c>
      <c r="M622" t="str">
        <f t="shared" ca="1" si="58"/>
        <v>Sin Reproceso</v>
      </c>
      <c r="N622" t="str">
        <f t="shared" ca="1" si="59"/>
        <v>LOTE A</v>
      </c>
      <c r="O622" t="str">
        <f t="shared" ca="1" si="60"/>
        <v>50 Kilos</v>
      </c>
      <c r="P622">
        <f t="shared" ca="1" si="61"/>
        <v>5.6178194778218948E-2</v>
      </c>
      <c r="Q622">
        <f t="shared" ca="1" si="61"/>
        <v>2.3255871677659301E-2</v>
      </c>
      <c r="R622">
        <f t="shared" ca="1" si="61"/>
        <v>7.196474695373456E-2</v>
      </c>
      <c r="V622">
        <f t="shared" si="57"/>
        <v>1.38</v>
      </c>
      <c r="W622">
        <f t="shared" si="57"/>
        <v>0</v>
      </c>
      <c r="X622">
        <f t="shared" si="57"/>
        <v>1.19</v>
      </c>
      <c r="Y622">
        <f t="shared" si="56"/>
        <v>-1.19</v>
      </c>
      <c r="Z622">
        <f t="shared" si="56"/>
        <v>0.1</v>
      </c>
      <c r="AA622">
        <f t="shared" si="56"/>
        <v>1.83</v>
      </c>
      <c r="AB622">
        <f t="shared" si="56"/>
        <v>1.67</v>
      </c>
    </row>
    <row r="623" spans="1:28" x14ac:dyDescent="0.3">
      <c r="A623" s="15" t="s">
        <v>550</v>
      </c>
      <c r="B623" s="15" t="s">
        <v>635</v>
      </c>
      <c r="C623" s="15" t="s">
        <v>545</v>
      </c>
      <c r="D623">
        <v>1.29</v>
      </c>
      <c r="E623">
        <v>-0.04</v>
      </c>
      <c r="F623">
        <v>1.26</v>
      </c>
      <c r="G623">
        <v>-1.26</v>
      </c>
      <c r="H623">
        <v>0.06</v>
      </c>
      <c r="I623">
        <v>1.8</v>
      </c>
      <c r="J623">
        <v>1.63</v>
      </c>
      <c r="K623" s="17" t="s">
        <v>548</v>
      </c>
      <c r="L623" s="18" t="s">
        <v>1203</v>
      </c>
      <c r="M623" t="str">
        <f t="shared" ca="1" si="58"/>
        <v>Sin Reproceso</v>
      </c>
      <c r="N623" t="str">
        <f t="shared" ca="1" si="59"/>
        <v>LOTE B</v>
      </c>
      <c r="O623" t="str">
        <f t="shared" ca="1" si="60"/>
        <v>100 Kilos</v>
      </c>
      <c r="P623">
        <f t="shared" ca="1" si="61"/>
        <v>0.13079121669487137</v>
      </c>
      <c r="Q623">
        <f t="shared" ca="1" si="61"/>
        <v>0.52985435314359619</v>
      </c>
      <c r="R623">
        <f t="shared" ca="1" si="61"/>
        <v>0.55022017168102455</v>
      </c>
      <c r="V623">
        <f t="shared" si="57"/>
        <v>1.29</v>
      </c>
      <c r="W623">
        <f t="shared" si="57"/>
        <v>-0.04</v>
      </c>
      <c r="X623">
        <f t="shared" si="57"/>
        <v>1.26</v>
      </c>
      <c r="Y623">
        <f t="shared" si="56"/>
        <v>-1.26</v>
      </c>
      <c r="Z623">
        <f t="shared" si="56"/>
        <v>0.06</v>
      </c>
      <c r="AA623">
        <f t="shared" si="56"/>
        <v>1.8</v>
      </c>
      <c r="AB623">
        <f t="shared" si="56"/>
        <v>1.63</v>
      </c>
    </row>
    <row r="624" spans="1:28" x14ac:dyDescent="0.3">
      <c r="A624" s="15" t="s">
        <v>550</v>
      </c>
      <c r="B624" s="15" t="s">
        <v>636</v>
      </c>
      <c r="C624" s="15" t="s">
        <v>545</v>
      </c>
      <c r="D624">
        <v>1.35</v>
      </c>
      <c r="E624">
        <v>0.01</v>
      </c>
      <c r="F624">
        <v>1.0900000000000001</v>
      </c>
      <c r="G624">
        <v>-1.0900000000000001</v>
      </c>
      <c r="H624">
        <v>0.1</v>
      </c>
      <c r="I624">
        <v>1.74</v>
      </c>
      <c r="J624">
        <v>1.6</v>
      </c>
      <c r="K624" s="17" t="s">
        <v>548</v>
      </c>
      <c r="L624" s="18" t="s">
        <v>1203</v>
      </c>
      <c r="M624" t="str">
        <f t="shared" ca="1" si="58"/>
        <v>Sin Reproceso</v>
      </c>
      <c r="N624" t="str">
        <f t="shared" ca="1" si="59"/>
        <v>LOTE C</v>
      </c>
      <c r="O624" t="str">
        <f t="shared" ca="1" si="60"/>
        <v>200 Kilos</v>
      </c>
      <c r="P624">
        <f t="shared" ca="1" si="61"/>
        <v>0.27388933475409838</v>
      </c>
      <c r="Q624">
        <f t="shared" ca="1" si="61"/>
        <v>0.73042935498701944</v>
      </c>
      <c r="R624">
        <f t="shared" ca="1" si="61"/>
        <v>0.23196250019223152</v>
      </c>
      <c r="V624">
        <f t="shared" si="57"/>
        <v>1.35</v>
      </c>
      <c r="W624">
        <f t="shared" si="57"/>
        <v>0.01</v>
      </c>
      <c r="X624">
        <f t="shared" si="57"/>
        <v>1.0900000000000001</v>
      </c>
      <c r="Y624">
        <f t="shared" si="56"/>
        <v>-1.0900000000000001</v>
      </c>
      <c r="Z624">
        <f t="shared" si="56"/>
        <v>0.1</v>
      </c>
      <c r="AA624">
        <f t="shared" si="56"/>
        <v>1.74</v>
      </c>
      <c r="AB624">
        <f t="shared" si="56"/>
        <v>1.6</v>
      </c>
    </row>
    <row r="625" spans="1:28" x14ac:dyDescent="0.3">
      <c r="A625" s="15" t="s">
        <v>550</v>
      </c>
      <c r="B625" s="15" t="s">
        <v>637</v>
      </c>
      <c r="C625" s="15" t="s">
        <v>545</v>
      </c>
      <c r="D625">
        <v>1.1200000000000001</v>
      </c>
      <c r="E625">
        <v>-0.09</v>
      </c>
      <c r="F625">
        <v>1.24</v>
      </c>
      <c r="G625">
        <v>-1.24</v>
      </c>
      <c r="H625">
        <v>0</v>
      </c>
      <c r="I625">
        <v>1.67</v>
      </c>
      <c r="J625">
        <v>1.49</v>
      </c>
      <c r="K625" s="17" t="s">
        <v>548</v>
      </c>
      <c r="L625" s="18" t="s">
        <v>1203</v>
      </c>
      <c r="M625" t="str">
        <f t="shared" ca="1" si="58"/>
        <v>Sin Reproceso</v>
      </c>
      <c r="N625" t="str">
        <f t="shared" ca="1" si="59"/>
        <v>LOTE B</v>
      </c>
      <c r="O625" t="str">
        <f t="shared" ca="1" si="60"/>
        <v>400 kilos</v>
      </c>
      <c r="P625">
        <f t="shared" ca="1" si="61"/>
        <v>0.74702591367290694</v>
      </c>
      <c r="Q625">
        <f t="shared" ca="1" si="61"/>
        <v>0.40716674032732236</v>
      </c>
      <c r="R625">
        <f t="shared" ca="1" si="61"/>
        <v>0.27445131234385511</v>
      </c>
      <c r="V625">
        <f t="shared" si="57"/>
        <v>1.1200000000000001</v>
      </c>
      <c r="W625">
        <f t="shared" si="57"/>
        <v>-0.09</v>
      </c>
      <c r="X625">
        <f t="shared" si="57"/>
        <v>1.24</v>
      </c>
      <c r="Y625">
        <f t="shared" si="56"/>
        <v>-1.24</v>
      </c>
      <c r="Z625">
        <f t="shared" si="56"/>
        <v>0</v>
      </c>
      <c r="AA625">
        <f t="shared" si="56"/>
        <v>1.67</v>
      </c>
      <c r="AB625">
        <f t="shared" si="56"/>
        <v>1.49</v>
      </c>
    </row>
    <row r="626" spans="1:28" x14ac:dyDescent="0.3">
      <c r="A626" s="15" t="s">
        <v>550</v>
      </c>
      <c r="B626" s="15" t="s">
        <v>638</v>
      </c>
      <c r="C626" s="15" t="s">
        <v>545</v>
      </c>
      <c r="D626">
        <v>0.54</v>
      </c>
      <c r="E626">
        <v>0.44</v>
      </c>
      <c r="F626">
        <v>1.27</v>
      </c>
      <c r="G626">
        <v>-1.22</v>
      </c>
      <c r="H626">
        <v>0.56999999999999995</v>
      </c>
      <c r="I626">
        <v>1.45</v>
      </c>
      <c r="J626">
        <v>1.37</v>
      </c>
      <c r="K626" s="17" t="s">
        <v>548</v>
      </c>
      <c r="L626" s="18" t="s">
        <v>1203</v>
      </c>
      <c r="M626" t="str">
        <f t="shared" ca="1" si="58"/>
        <v>Sin Reproceso</v>
      </c>
      <c r="N626" t="str">
        <f t="shared" ca="1" si="59"/>
        <v>LOTE C</v>
      </c>
      <c r="O626" t="str">
        <f t="shared" ca="1" si="60"/>
        <v>200 Kilos</v>
      </c>
      <c r="P626">
        <f t="shared" ca="1" si="61"/>
        <v>0.30382507175188112</v>
      </c>
      <c r="Q626">
        <f t="shared" ca="1" si="61"/>
        <v>0.90756609239021546</v>
      </c>
      <c r="R626">
        <f t="shared" ca="1" si="61"/>
        <v>0.13729038898672208</v>
      </c>
      <c r="V626">
        <f t="shared" si="57"/>
        <v>0.54</v>
      </c>
      <c r="W626">
        <f t="shared" si="57"/>
        <v>0.44</v>
      </c>
      <c r="X626">
        <f t="shared" si="57"/>
        <v>1.27</v>
      </c>
      <c r="Y626">
        <f t="shared" si="56"/>
        <v>-1.22</v>
      </c>
      <c r="Z626">
        <f t="shared" si="56"/>
        <v>0.56999999999999995</v>
      </c>
      <c r="AA626">
        <f t="shared" si="56"/>
        <v>1.45</v>
      </c>
      <c r="AB626">
        <f t="shared" si="56"/>
        <v>1.37</v>
      </c>
    </row>
    <row r="627" spans="1:28" x14ac:dyDescent="0.3">
      <c r="A627" s="15" t="s">
        <v>550</v>
      </c>
      <c r="B627" s="15" t="s">
        <v>639</v>
      </c>
      <c r="C627" s="15" t="s">
        <v>545</v>
      </c>
      <c r="D627">
        <v>1.42</v>
      </c>
      <c r="E627">
        <v>0.02</v>
      </c>
      <c r="F627">
        <v>0.53</v>
      </c>
      <c r="G627">
        <v>-0.53</v>
      </c>
      <c r="H627">
        <v>0.06</v>
      </c>
      <c r="I627">
        <v>1.51</v>
      </c>
      <c r="J627">
        <v>1.45</v>
      </c>
      <c r="K627" s="17" t="s">
        <v>548</v>
      </c>
      <c r="L627" s="18" t="s">
        <v>1203</v>
      </c>
      <c r="M627" t="str">
        <f t="shared" ca="1" si="58"/>
        <v>Sin Reproceso</v>
      </c>
      <c r="N627" t="str">
        <f t="shared" ca="1" si="59"/>
        <v>LOTE A</v>
      </c>
      <c r="O627" t="str">
        <f t="shared" ca="1" si="60"/>
        <v>200 Kilos</v>
      </c>
      <c r="P627">
        <f t="shared" ca="1" si="61"/>
        <v>0.35589014518616802</v>
      </c>
      <c r="Q627">
        <f t="shared" ca="1" si="61"/>
        <v>0.1926175658574899</v>
      </c>
      <c r="R627">
        <f t="shared" ca="1" si="61"/>
        <v>0.23606856169140844</v>
      </c>
      <c r="V627">
        <f t="shared" si="57"/>
        <v>1.42</v>
      </c>
      <c r="W627">
        <f t="shared" si="57"/>
        <v>0.02</v>
      </c>
      <c r="X627">
        <f t="shared" si="57"/>
        <v>0.53</v>
      </c>
      <c r="Y627">
        <f t="shared" si="56"/>
        <v>-0.53</v>
      </c>
      <c r="Z627">
        <f t="shared" si="56"/>
        <v>0.06</v>
      </c>
      <c r="AA627">
        <f t="shared" si="56"/>
        <v>1.51</v>
      </c>
      <c r="AB627">
        <f t="shared" si="56"/>
        <v>1.45</v>
      </c>
    </row>
    <row r="628" spans="1:28" x14ac:dyDescent="0.3">
      <c r="A628" s="15" t="s">
        <v>550</v>
      </c>
      <c r="B628" s="15" t="s">
        <v>640</v>
      </c>
      <c r="C628" s="15" t="s">
        <v>545</v>
      </c>
      <c r="D628">
        <v>1.74</v>
      </c>
      <c r="E628">
        <v>0.06</v>
      </c>
      <c r="F628">
        <v>0.44</v>
      </c>
      <c r="G628">
        <v>-0.44</v>
      </c>
      <c r="H628">
        <v>0.09</v>
      </c>
      <c r="I628">
        <v>1.8</v>
      </c>
      <c r="J628">
        <v>1.74</v>
      </c>
      <c r="K628" s="17" t="s">
        <v>548</v>
      </c>
      <c r="L628" s="18" t="s">
        <v>1203</v>
      </c>
      <c r="M628" t="str">
        <f t="shared" ca="1" si="58"/>
        <v>Sin Reproceso</v>
      </c>
      <c r="N628" t="str">
        <f t="shared" ca="1" si="59"/>
        <v>LOTE C</v>
      </c>
      <c r="O628" t="str">
        <f t="shared" ca="1" si="60"/>
        <v>200 Kilos</v>
      </c>
      <c r="P628">
        <f t="shared" ca="1" si="61"/>
        <v>0.56380145424612083</v>
      </c>
      <c r="Q628">
        <f t="shared" ca="1" si="61"/>
        <v>0.73883101830295694</v>
      </c>
      <c r="R628">
        <f t="shared" ca="1" si="61"/>
        <v>0.78857537513952602</v>
      </c>
      <c r="V628">
        <f t="shared" si="57"/>
        <v>1.74</v>
      </c>
      <c r="W628">
        <f t="shared" si="57"/>
        <v>0.06</v>
      </c>
      <c r="X628">
        <f t="shared" si="57"/>
        <v>0.44</v>
      </c>
      <c r="Y628">
        <f t="shared" si="56"/>
        <v>-0.44</v>
      </c>
      <c r="Z628">
        <f t="shared" si="56"/>
        <v>0.09</v>
      </c>
      <c r="AA628">
        <f t="shared" si="56"/>
        <v>1.8</v>
      </c>
      <c r="AB628">
        <f t="shared" si="56"/>
        <v>1.74</v>
      </c>
    </row>
    <row r="629" spans="1:28" x14ac:dyDescent="0.3">
      <c r="A629" s="15" t="s">
        <v>550</v>
      </c>
      <c r="B629" s="15" t="s">
        <v>641</v>
      </c>
      <c r="C629" s="15" t="s">
        <v>545</v>
      </c>
      <c r="D629">
        <v>1.77</v>
      </c>
      <c r="E629">
        <v>0.02</v>
      </c>
      <c r="F629">
        <v>0.47</v>
      </c>
      <c r="G629">
        <v>-0.47</v>
      </c>
      <c r="H629">
        <v>0.05</v>
      </c>
      <c r="I629">
        <v>1.83</v>
      </c>
      <c r="J629">
        <v>1.76</v>
      </c>
      <c r="K629" s="17" t="s">
        <v>548</v>
      </c>
      <c r="L629" s="18" t="s">
        <v>1203</v>
      </c>
      <c r="M629" t="str">
        <f t="shared" ca="1" si="58"/>
        <v>Sin Reproceso</v>
      </c>
      <c r="N629" t="str">
        <f t="shared" ca="1" si="59"/>
        <v>LOTE C</v>
      </c>
      <c r="O629" t="str">
        <f t="shared" ca="1" si="60"/>
        <v>200 Kilos</v>
      </c>
      <c r="P629">
        <f t="shared" ca="1" si="61"/>
        <v>0.47072297050194134</v>
      </c>
      <c r="Q629">
        <f t="shared" ca="1" si="61"/>
        <v>0.79056358061353194</v>
      </c>
      <c r="R629">
        <f t="shared" ca="1" si="61"/>
        <v>0.44767039172674161</v>
      </c>
      <c r="V629">
        <f t="shared" si="57"/>
        <v>1.77</v>
      </c>
      <c r="W629">
        <f t="shared" si="57"/>
        <v>0.02</v>
      </c>
      <c r="X629">
        <f t="shared" si="57"/>
        <v>0.47</v>
      </c>
      <c r="Y629">
        <f t="shared" si="56"/>
        <v>-0.47</v>
      </c>
      <c r="Z629">
        <f t="shared" si="56"/>
        <v>0.05</v>
      </c>
      <c r="AA629">
        <f t="shared" si="56"/>
        <v>1.83</v>
      </c>
      <c r="AB629">
        <f t="shared" si="56"/>
        <v>1.76</v>
      </c>
    </row>
    <row r="630" spans="1:28" x14ac:dyDescent="0.3">
      <c r="A630" s="15" t="s">
        <v>550</v>
      </c>
      <c r="B630" s="15" t="s">
        <v>642</v>
      </c>
      <c r="C630" s="15" t="s">
        <v>545</v>
      </c>
      <c r="D630">
        <v>1.63</v>
      </c>
      <c r="E630">
        <v>0.05</v>
      </c>
      <c r="F630">
        <v>0.44</v>
      </c>
      <c r="G630">
        <v>-0.43</v>
      </c>
      <c r="H630">
        <v>0.08</v>
      </c>
      <c r="I630">
        <v>1.69</v>
      </c>
      <c r="J630">
        <v>1.63</v>
      </c>
      <c r="K630" s="17" t="s">
        <v>548</v>
      </c>
      <c r="L630" s="18" t="s">
        <v>1203</v>
      </c>
      <c r="M630" t="str">
        <f t="shared" ca="1" si="58"/>
        <v>Sin Reproceso</v>
      </c>
      <c r="N630" t="str">
        <f t="shared" ca="1" si="59"/>
        <v>LOTE C</v>
      </c>
      <c r="O630" t="str">
        <f t="shared" ca="1" si="60"/>
        <v>200 Kilos</v>
      </c>
      <c r="P630">
        <f t="shared" ca="1" si="61"/>
        <v>0.51870835973069129</v>
      </c>
      <c r="Q630">
        <f t="shared" ca="1" si="61"/>
        <v>0.86572463070610928</v>
      </c>
      <c r="R630">
        <f t="shared" ca="1" si="61"/>
        <v>0.30515252559551309</v>
      </c>
      <c r="V630">
        <f t="shared" si="57"/>
        <v>1.63</v>
      </c>
      <c r="W630">
        <f t="shared" si="57"/>
        <v>0.05</v>
      </c>
      <c r="X630">
        <f t="shared" si="57"/>
        <v>0.44</v>
      </c>
      <c r="Y630">
        <f t="shared" si="56"/>
        <v>-0.43</v>
      </c>
      <c r="Z630">
        <f t="shared" si="56"/>
        <v>0.08</v>
      </c>
      <c r="AA630">
        <f t="shared" si="56"/>
        <v>1.69</v>
      </c>
      <c r="AB630">
        <f t="shared" si="56"/>
        <v>1.63</v>
      </c>
    </row>
    <row r="631" spans="1:28" x14ac:dyDescent="0.3">
      <c r="A631" s="15" t="s">
        <v>550</v>
      </c>
      <c r="B631" s="15" t="s">
        <v>643</v>
      </c>
      <c r="C631" s="15" t="s">
        <v>545</v>
      </c>
      <c r="D631">
        <v>1.52</v>
      </c>
      <c r="E631">
        <v>7.0000000000000007E-2</v>
      </c>
      <c r="F631">
        <v>0.48</v>
      </c>
      <c r="G631">
        <v>-0.47</v>
      </c>
      <c r="H631">
        <v>0.11</v>
      </c>
      <c r="I631">
        <v>1.6</v>
      </c>
      <c r="J631">
        <v>1.54</v>
      </c>
      <c r="K631" s="17" t="s">
        <v>548</v>
      </c>
      <c r="L631" s="18" t="s">
        <v>1203</v>
      </c>
      <c r="M631" t="str">
        <f t="shared" ca="1" si="58"/>
        <v>Sin Reproceso</v>
      </c>
      <c r="N631" t="str">
        <f t="shared" ca="1" si="59"/>
        <v>LOTE A</v>
      </c>
      <c r="O631" t="str">
        <f t="shared" ca="1" si="60"/>
        <v>200 Kilos</v>
      </c>
      <c r="P631">
        <f t="shared" ca="1" si="61"/>
        <v>0.61229995828861761</v>
      </c>
      <c r="Q631">
        <f t="shared" ca="1" si="61"/>
        <v>0.23013074582274018</v>
      </c>
      <c r="R631">
        <f t="shared" ca="1" si="61"/>
        <v>0.57127518716131587</v>
      </c>
      <c r="V631">
        <f t="shared" si="57"/>
        <v>1.52</v>
      </c>
      <c r="W631">
        <f t="shared" si="57"/>
        <v>7.0000000000000007E-2</v>
      </c>
      <c r="X631">
        <f t="shared" si="57"/>
        <v>0.48</v>
      </c>
      <c r="Y631">
        <f t="shared" si="56"/>
        <v>-0.47</v>
      </c>
      <c r="Z631">
        <f t="shared" si="56"/>
        <v>0.11</v>
      </c>
      <c r="AA631">
        <f t="shared" si="56"/>
        <v>1.6</v>
      </c>
      <c r="AB631">
        <f t="shared" si="56"/>
        <v>1.54</v>
      </c>
    </row>
    <row r="632" spans="1:28" x14ac:dyDescent="0.3">
      <c r="A632" s="15" t="s">
        <v>550</v>
      </c>
      <c r="B632" s="15" t="s">
        <v>644</v>
      </c>
      <c r="C632" s="15" t="s">
        <v>545</v>
      </c>
      <c r="D632">
        <v>1.48</v>
      </c>
      <c r="E632">
        <v>7.0000000000000007E-2</v>
      </c>
      <c r="F632">
        <v>0.48</v>
      </c>
      <c r="G632">
        <v>-0.47</v>
      </c>
      <c r="H632">
        <v>0.1</v>
      </c>
      <c r="I632">
        <v>1.55</v>
      </c>
      <c r="J632">
        <v>1.49</v>
      </c>
      <c r="K632" s="17" t="s">
        <v>548</v>
      </c>
      <c r="L632" s="18" t="s">
        <v>1203</v>
      </c>
      <c r="M632" t="str">
        <f t="shared" ca="1" si="58"/>
        <v>Sin Reproceso</v>
      </c>
      <c r="N632" t="str">
        <f t="shared" ca="1" si="59"/>
        <v>LOTE B</v>
      </c>
      <c r="O632" t="str">
        <f t="shared" ca="1" si="60"/>
        <v>100 Kilos</v>
      </c>
      <c r="P632">
        <f t="shared" ca="1" si="61"/>
        <v>0.12060467095274785</v>
      </c>
      <c r="Q632">
        <f t="shared" ca="1" si="61"/>
        <v>0.42418366432495724</v>
      </c>
      <c r="R632">
        <f t="shared" ca="1" si="61"/>
        <v>0.53667778211954276</v>
      </c>
      <c r="V632">
        <f t="shared" si="57"/>
        <v>1.48</v>
      </c>
      <c r="W632">
        <f t="shared" si="57"/>
        <v>7.0000000000000007E-2</v>
      </c>
      <c r="X632">
        <f t="shared" si="57"/>
        <v>0.48</v>
      </c>
      <c r="Y632">
        <f t="shared" si="56"/>
        <v>-0.47</v>
      </c>
      <c r="Z632">
        <f t="shared" si="56"/>
        <v>0.1</v>
      </c>
      <c r="AA632">
        <f t="shared" si="56"/>
        <v>1.55</v>
      </c>
      <c r="AB632">
        <f t="shared" ref="AB632:AB695" si="62">VALUE(SUBSTITUTE(J632,",","."))</f>
        <v>1.49</v>
      </c>
    </row>
    <row r="633" spans="1:28" x14ac:dyDescent="0.3">
      <c r="A633" s="15" t="s">
        <v>550</v>
      </c>
      <c r="B633" s="15" t="s">
        <v>645</v>
      </c>
      <c r="C633" s="15" t="s">
        <v>545</v>
      </c>
      <c r="D633">
        <v>1.48</v>
      </c>
      <c r="E633">
        <v>-0.05</v>
      </c>
      <c r="F633">
        <v>0.51</v>
      </c>
      <c r="G633">
        <v>-0.51</v>
      </c>
      <c r="H633">
        <v>-0.01</v>
      </c>
      <c r="I633">
        <v>1.57</v>
      </c>
      <c r="J633">
        <v>1.5</v>
      </c>
      <c r="K633" s="17" t="s">
        <v>548</v>
      </c>
      <c r="L633" s="18" t="s">
        <v>1203</v>
      </c>
      <c r="M633" t="str">
        <f t="shared" ca="1" si="58"/>
        <v>Sin Reproceso</v>
      </c>
      <c r="N633" t="str">
        <f t="shared" ca="1" si="59"/>
        <v>LOTE A</v>
      </c>
      <c r="O633" t="str">
        <f t="shared" ca="1" si="60"/>
        <v>400 kilos</v>
      </c>
      <c r="P633">
        <f t="shared" ca="1" si="61"/>
        <v>0.818910291437555</v>
      </c>
      <c r="Q633">
        <f t="shared" ca="1" si="61"/>
        <v>0.3471474458705428</v>
      </c>
      <c r="R633">
        <f t="shared" ca="1" si="61"/>
        <v>0.75522823465750488</v>
      </c>
      <c r="V633">
        <f t="shared" si="57"/>
        <v>1.48</v>
      </c>
      <c r="W633">
        <f t="shared" si="57"/>
        <v>-0.05</v>
      </c>
      <c r="X633">
        <f t="shared" si="57"/>
        <v>0.51</v>
      </c>
      <c r="Y633">
        <f t="shared" si="57"/>
        <v>-0.51</v>
      </c>
      <c r="Z633">
        <f t="shared" si="57"/>
        <v>-0.01</v>
      </c>
      <c r="AA633">
        <f t="shared" si="57"/>
        <v>1.57</v>
      </c>
      <c r="AB633">
        <f t="shared" si="62"/>
        <v>1.5</v>
      </c>
    </row>
    <row r="634" spans="1:28" x14ac:dyDescent="0.3">
      <c r="A634" s="15" t="s">
        <v>550</v>
      </c>
      <c r="B634" s="15" t="s">
        <v>646</v>
      </c>
      <c r="C634" s="15" t="s">
        <v>545</v>
      </c>
      <c r="D634">
        <v>1.31</v>
      </c>
      <c r="E634">
        <v>-0.02</v>
      </c>
      <c r="F634">
        <v>0.49</v>
      </c>
      <c r="G634">
        <v>-0.49</v>
      </c>
      <c r="H634">
        <v>0.01</v>
      </c>
      <c r="I634">
        <v>1.4</v>
      </c>
      <c r="J634">
        <v>1.33</v>
      </c>
      <c r="K634" s="17" t="s">
        <v>548</v>
      </c>
      <c r="L634" s="18" t="s">
        <v>1203</v>
      </c>
      <c r="M634" t="str">
        <f t="shared" ca="1" si="58"/>
        <v>Sin Reproceso</v>
      </c>
      <c r="N634" t="str">
        <f t="shared" ca="1" si="59"/>
        <v>LOTE B</v>
      </c>
      <c r="O634" t="str">
        <f t="shared" ca="1" si="60"/>
        <v>400 kilos</v>
      </c>
      <c r="P634">
        <f t="shared" ca="1" si="61"/>
        <v>0.70493456588520875</v>
      </c>
      <c r="Q634">
        <f t="shared" ca="1" si="61"/>
        <v>0.43234775628222699</v>
      </c>
      <c r="R634">
        <f t="shared" ca="1" si="61"/>
        <v>0.43563028093170475</v>
      </c>
      <c r="V634">
        <f t="shared" ref="V634:AA697" si="63">VALUE(SUBSTITUTE(D634,",","."))</f>
        <v>1.31</v>
      </c>
      <c r="W634">
        <f t="shared" si="63"/>
        <v>-0.02</v>
      </c>
      <c r="X634">
        <f t="shared" si="63"/>
        <v>0.49</v>
      </c>
      <c r="Y634">
        <f t="shared" si="63"/>
        <v>-0.49</v>
      </c>
      <c r="Z634">
        <f t="shared" si="63"/>
        <v>0.01</v>
      </c>
      <c r="AA634">
        <f t="shared" si="63"/>
        <v>1.4</v>
      </c>
      <c r="AB634">
        <f t="shared" si="62"/>
        <v>1.33</v>
      </c>
    </row>
    <row r="635" spans="1:28" x14ac:dyDescent="0.3">
      <c r="A635" s="15" t="s">
        <v>550</v>
      </c>
      <c r="B635" s="15" t="s">
        <v>647</v>
      </c>
      <c r="C635" s="15" t="s">
        <v>545</v>
      </c>
      <c r="D635">
        <v>1.28</v>
      </c>
      <c r="E635">
        <v>-7.0000000000000007E-2</v>
      </c>
      <c r="F635">
        <v>0.45</v>
      </c>
      <c r="G635">
        <v>-0.45</v>
      </c>
      <c r="H635">
        <v>-0.04</v>
      </c>
      <c r="I635">
        <v>1.36</v>
      </c>
      <c r="J635">
        <v>1.3</v>
      </c>
      <c r="K635" s="17" t="s">
        <v>548</v>
      </c>
      <c r="L635" s="18" t="s">
        <v>1203</v>
      </c>
      <c r="M635" t="str">
        <f t="shared" ca="1" si="58"/>
        <v>Sin Reproceso</v>
      </c>
      <c r="N635" t="str">
        <f t="shared" ca="1" si="59"/>
        <v>LOTE A</v>
      </c>
      <c r="O635" t="str">
        <f t="shared" ca="1" si="60"/>
        <v>200 Kilos</v>
      </c>
      <c r="P635">
        <f t="shared" ca="1" si="61"/>
        <v>0.41594933853114691</v>
      </c>
      <c r="Q635">
        <f t="shared" ca="1" si="61"/>
        <v>0.26737591633326629</v>
      </c>
      <c r="R635">
        <f t="shared" ca="1" si="61"/>
        <v>0.13893950981490555</v>
      </c>
      <c r="V635">
        <f t="shared" si="63"/>
        <v>1.28</v>
      </c>
      <c r="W635">
        <f t="shared" si="63"/>
        <v>-7.0000000000000007E-2</v>
      </c>
      <c r="X635">
        <f t="shared" si="63"/>
        <v>0.45</v>
      </c>
      <c r="Y635">
        <f t="shared" si="63"/>
        <v>-0.45</v>
      </c>
      <c r="Z635">
        <f t="shared" si="63"/>
        <v>-0.04</v>
      </c>
      <c r="AA635">
        <f t="shared" si="63"/>
        <v>1.36</v>
      </c>
      <c r="AB635">
        <f t="shared" si="62"/>
        <v>1.3</v>
      </c>
    </row>
    <row r="636" spans="1:28" x14ac:dyDescent="0.3">
      <c r="A636" s="15" t="s">
        <v>550</v>
      </c>
      <c r="B636" s="15" t="s">
        <v>648</v>
      </c>
      <c r="C636" s="15" t="s">
        <v>545</v>
      </c>
      <c r="D636">
        <v>1.68</v>
      </c>
      <c r="E636">
        <v>-0.24</v>
      </c>
      <c r="F636">
        <v>0.69</v>
      </c>
      <c r="G636">
        <v>-0.7</v>
      </c>
      <c r="H636">
        <v>-0.19</v>
      </c>
      <c r="I636">
        <v>1.83</v>
      </c>
      <c r="J636">
        <v>1.75</v>
      </c>
      <c r="K636" s="17" t="s">
        <v>548</v>
      </c>
      <c r="L636" s="18" t="s">
        <v>1203</v>
      </c>
      <c r="M636" t="str">
        <f t="shared" ca="1" si="58"/>
        <v>Sin Reproceso</v>
      </c>
      <c r="N636" t="str">
        <f t="shared" ca="1" si="59"/>
        <v>LOTE C</v>
      </c>
      <c r="O636" t="str">
        <f t="shared" ca="1" si="60"/>
        <v>200 Kilos</v>
      </c>
      <c r="P636">
        <f t="shared" ca="1" si="61"/>
        <v>0.26401536197062525</v>
      </c>
      <c r="Q636">
        <f t="shared" ca="1" si="61"/>
        <v>0.72086373517174107</v>
      </c>
      <c r="R636">
        <f t="shared" ca="1" si="61"/>
        <v>0.96398882120223606</v>
      </c>
      <c r="V636">
        <f t="shared" si="63"/>
        <v>1.68</v>
      </c>
      <c r="W636">
        <f t="shared" si="63"/>
        <v>-0.24</v>
      </c>
      <c r="X636">
        <f t="shared" si="63"/>
        <v>0.69</v>
      </c>
      <c r="Y636">
        <f t="shared" si="63"/>
        <v>-0.7</v>
      </c>
      <c r="Z636">
        <f t="shared" si="63"/>
        <v>-0.19</v>
      </c>
      <c r="AA636">
        <f t="shared" si="63"/>
        <v>1.83</v>
      </c>
      <c r="AB636">
        <f t="shared" si="62"/>
        <v>1.75</v>
      </c>
    </row>
    <row r="637" spans="1:28" x14ac:dyDescent="0.3">
      <c r="A637" s="15" t="s">
        <v>550</v>
      </c>
      <c r="B637" s="15" t="s">
        <v>649</v>
      </c>
      <c r="C637" s="15" t="s">
        <v>545</v>
      </c>
      <c r="D637">
        <v>2.06</v>
      </c>
      <c r="E637">
        <v>-0.25</v>
      </c>
      <c r="F637">
        <v>0.75</v>
      </c>
      <c r="G637">
        <v>-0.76</v>
      </c>
      <c r="H637">
        <v>-0.2</v>
      </c>
      <c r="I637">
        <v>2.2000000000000002</v>
      </c>
      <c r="J637">
        <v>2.11</v>
      </c>
      <c r="K637" s="17" t="s">
        <v>548</v>
      </c>
      <c r="L637" s="18" t="s">
        <v>1203</v>
      </c>
      <c r="M637" t="str">
        <f t="shared" ca="1" si="58"/>
        <v>Sin Reproceso</v>
      </c>
      <c r="N637" t="str">
        <f t="shared" ca="1" si="59"/>
        <v>LOTE B</v>
      </c>
      <c r="O637" t="str">
        <f t="shared" ca="1" si="60"/>
        <v>100 Kilos</v>
      </c>
      <c r="P637">
        <f t="shared" ca="1" si="61"/>
        <v>0.11910499534857311</v>
      </c>
      <c r="Q637">
        <f t="shared" ca="1" si="61"/>
        <v>0.58518797325228866</v>
      </c>
      <c r="R637">
        <f t="shared" ca="1" si="61"/>
        <v>0.87741424638163645</v>
      </c>
      <c r="V637">
        <f t="shared" si="63"/>
        <v>2.06</v>
      </c>
      <c r="W637">
        <f t="shared" si="63"/>
        <v>-0.25</v>
      </c>
      <c r="X637">
        <f t="shared" si="63"/>
        <v>0.75</v>
      </c>
      <c r="Y637">
        <f t="shared" si="63"/>
        <v>-0.76</v>
      </c>
      <c r="Z637">
        <f t="shared" si="63"/>
        <v>-0.2</v>
      </c>
      <c r="AA637">
        <f t="shared" si="63"/>
        <v>2.2000000000000002</v>
      </c>
      <c r="AB637">
        <f t="shared" si="62"/>
        <v>2.11</v>
      </c>
    </row>
    <row r="638" spans="1:28" x14ac:dyDescent="0.3">
      <c r="A638" s="15" t="s">
        <v>550</v>
      </c>
      <c r="B638" s="15" t="s">
        <v>650</v>
      </c>
      <c r="C638" s="15" t="s">
        <v>545</v>
      </c>
      <c r="D638">
        <v>2.1</v>
      </c>
      <c r="E638">
        <v>-0.32</v>
      </c>
      <c r="F638">
        <v>0.38</v>
      </c>
      <c r="G638">
        <v>-0.39</v>
      </c>
      <c r="H638">
        <v>-0.3</v>
      </c>
      <c r="I638">
        <v>2.16</v>
      </c>
      <c r="J638">
        <v>2.11</v>
      </c>
      <c r="K638" s="17" t="s">
        <v>548</v>
      </c>
      <c r="L638" s="18" t="s">
        <v>1203</v>
      </c>
      <c r="M638" t="str">
        <f t="shared" ca="1" si="58"/>
        <v>Sin Reproceso</v>
      </c>
      <c r="N638" t="str">
        <f t="shared" ca="1" si="59"/>
        <v>LOTE B</v>
      </c>
      <c r="O638" t="str">
        <f t="shared" ca="1" si="60"/>
        <v>200 Kilos</v>
      </c>
      <c r="P638">
        <f t="shared" ca="1" si="61"/>
        <v>0.51392859834107363</v>
      </c>
      <c r="Q638">
        <f t="shared" ca="1" si="61"/>
        <v>0.48484931420126665</v>
      </c>
      <c r="R638">
        <f t="shared" ca="1" si="61"/>
        <v>0.78345486637692463</v>
      </c>
      <c r="V638">
        <f t="shared" si="63"/>
        <v>2.1</v>
      </c>
      <c r="W638">
        <f t="shared" si="63"/>
        <v>-0.32</v>
      </c>
      <c r="X638">
        <f t="shared" si="63"/>
        <v>0.38</v>
      </c>
      <c r="Y638">
        <f t="shared" si="63"/>
        <v>-0.39</v>
      </c>
      <c r="Z638">
        <f t="shared" si="63"/>
        <v>-0.3</v>
      </c>
      <c r="AA638">
        <f t="shared" si="63"/>
        <v>2.16</v>
      </c>
      <c r="AB638">
        <f t="shared" si="62"/>
        <v>2.11</v>
      </c>
    </row>
    <row r="639" spans="1:28" x14ac:dyDescent="0.3">
      <c r="A639" s="15" t="s">
        <v>550</v>
      </c>
      <c r="B639" s="15" t="s">
        <v>651</v>
      </c>
      <c r="C639" s="15" t="s">
        <v>545</v>
      </c>
      <c r="D639">
        <v>2.61</v>
      </c>
      <c r="E639">
        <v>-0.14000000000000001</v>
      </c>
      <c r="F639">
        <v>0.47</v>
      </c>
      <c r="G639">
        <v>-0.48</v>
      </c>
      <c r="H639">
        <v>-0.1</v>
      </c>
      <c r="I639">
        <v>2.66</v>
      </c>
      <c r="J639">
        <v>2.57</v>
      </c>
      <c r="K639" s="17" t="s">
        <v>548</v>
      </c>
      <c r="L639" s="18" t="s">
        <v>1203</v>
      </c>
      <c r="M639" t="str">
        <f t="shared" ca="1" si="58"/>
        <v>Sin Reproceso</v>
      </c>
      <c r="N639" t="str">
        <f t="shared" ca="1" si="59"/>
        <v>LOTE C</v>
      </c>
      <c r="O639" t="str">
        <f t="shared" ca="1" si="60"/>
        <v>200 Kilos</v>
      </c>
      <c r="P639">
        <f t="shared" ca="1" si="61"/>
        <v>0.61518154047349161</v>
      </c>
      <c r="Q639">
        <f t="shared" ca="1" si="61"/>
        <v>0.93502181557037911</v>
      </c>
      <c r="R639">
        <f t="shared" ca="1" si="61"/>
        <v>0.51478915526362135</v>
      </c>
      <c r="V639">
        <f t="shared" si="63"/>
        <v>2.61</v>
      </c>
      <c r="W639">
        <f t="shared" si="63"/>
        <v>-0.14000000000000001</v>
      </c>
      <c r="X639">
        <f t="shared" si="63"/>
        <v>0.47</v>
      </c>
      <c r="Y639">
        <f t="shared" si="63"/>
        <v>-0.48</v>
      </c>
      <c r="Z639">
        <f t="shared" si="63"/>
        <v>-0.1</v>
      </c>
      <c r="AA639">
        <f t="shared" si="63"/>
        <v>2.66</v>
      </c>
      <c r="AB639">
        <f t="shared" si="62"/>
        <v>2.57</v>
      </c>
    </row>
    <row r="640" spans="1:28" x14ac:dyDescent="0.3">
      <c r="A640" s="15" t="s">
        <v>550</v>
      </c>
      <c r="B640" s="15" t="s">
        <v>652</v>
      </c>
      <c r="C640" s="15" t="s">
        <v>545</v>
      </c>
      <c r="D640">
        <v>1.76</v>
      </c>
      <c r="E640">
        <v>-0.25</v>
      </c>
      <c r="F640">
        <v>0.71</v>
      </c>
      <c r="G640">
        <v>-0.73</v>
      </c>
      <c r="H640">
        <v>-0.21</v>
      </c>
      <c r="I640">
        <v>1.92</v>
      </c>
      <c r="J640">
        <v>1.83</v>
      </c>
      <c r="K640" s="17" t="s">
        <v>548</v>
      </c>
      <c r="L640" s="18" t="s">
        <v>1203</v>
      </c>
      <c r="M640" t="str">
        <f t="shared" ca="1" si="58"/>
        <v>Sin Reproceso</v>
      </c>
      <c r="N640" t="str">
        <f t="shared" ca="1" si="59"/>
        <v>LOTE B</v>
      </c>
      <c r="O640" t="str">
        <f t="shared" ca="1" si="60"/>
        <v>100 Kilos</v>
      </c>
      <c r="P640">
        <f t="shared" ca="1" si="61"/>
        <v>0.24965448630291276</v>
      </c>
      <c r="Q640">
        <f t="shared" ca="1" si="61"/>
        <v>0.5507799261388493</v>
      </c>
      <c r="R640">
        <f t="shared" ca="1" si="61"/>
        <v>0.14133174755305922</v>
      </c>
      <c r="V640">
        <f t="shared" si="63"/>
        <v>1.76</v>
      </c>
      <c r="W640">
        <f t="shared" si="63"/>
        <v>-0.25</v>
      </c>
      <c r="X640">
        <f t="shared" si="63"/>
        <v>0.71</v>
      </c>
      <c r="Y640">
        <f t="shared" si="63"/>
        <v>-0.73</v>
      </c>
      <c r="Z640">
        <f t="shared" si="63"/>
        <v>-0.21</v>
      </c>
      <c r="AA640">
        <f t="shared" si="63"/>
        <v>1.92</v>
      </c>
      <c r="AB640">
        <f t="shared" si="62"/>
        <v>1.83</v>
      </c>
    </row>
    <row r="641" spans="1:28" x14ac:dyDescent="0.3">
      <c r="A641" s="15" t="s">
        <v>550</v>
      </c>
      <c r="B641" s="15" t="s">
        <v>653</v>
      </c>
      <c r="C641" s="15" t="s">
        <v>545</v>
      </c>
      <c r="D641">
        <v>1.95</v>
      </c>
      <c r="E641">
        <v>-0.21</v>
      </c>
      <c r="F641">
        <v>0.6</v>
      </c>
      <c r="G641">
        <v>-0.61</v>
      </c>
      <c r="H641">
        <v>-0.17</v>
      </c>
      <c r="I641">
        <v>2.0499999999999998</v>
      </c>
      <c r="J641">
        <v>1.97</v>
      </c>
      <c r="K641" s="17" t="s">
        <v>548</v>
      </c>
      <c r="L641" s="18" t="s">
        <v>1203</v>
      </c>
      <c r="M641" t="str">
        <f t="shared" ca="1" si="58"/>
        <v>Sin Reproceso</v>
      </c>
      <c r="N641" t="str">
        <f t="shared" ca="1" si="59"/>
        <v>LOTE B</v>
      </c>
      <c r="O641" t="str">
        <f t="shared" ca="1" si="60"/>
        <v>100 Kilos</v>
      </c>
      <c r="P641">
        <f t="shared" ca="1" si="61"/>
        <v>0.19741964335365747</v>
      </c>
      <c r="Q641">
        <f t="shared" ca="1" si="61"/>
        <v>0.68210341811088371</v>
      </c>
      <c r="R641">
        <f t="shared" ca="1" si="61"/>
        <v>0.50359977915828824</v>
      </c>
      <c r="V641">
        <f t="shared" si="63"/>
        <v>1.95</v>
      </c>
      <c r="W641">
        <f t="shared" si="63"/>
        <v>-0.21</v>
      </c>
      <c r="X641">
        <f t="shared" si="63"/>
        <v>0.6</v>
      </c>
      <c r="Y641">
        <f t="shared" si="63"/>
        <v>-0.61</v>
      </c>
      <c r="Z641">
        <f t="shared" si="63"/>
        <v>-0.17</v>
      </c>
      <c r="AA641">
        <f t="shared" si="63"/>
        <v>2.0499999999999998</v>
      </c>
      <c r="AB641">
        <f t="shared" si="62"/>
        <v>1.97</v>
      </c>
    </row>
    <row r="642" spans="1:28" x14ac:dyDescent="0.3">
      <c r="A642" s="15" t="s">
        <v>550</v>
      </c>
      <c r="B642" s="15" t="s">
        <v>654</v>
      </c>
      <c r="C642" s="15" t="s">
        <v>545</v>
      </c>
      <c r="D642">
        <v>1.88</v>
      </c>
      <c r="E642">
        <v>-0.17</v>
      </c>
      <c r="F642">
        <v>0.75</v>
      </c>
      <c r="G642">
        <v>-0.76</v>
      </c>
      <c r="H642">
        <v>-0.12</v>
      </c>
      <c r="I642">
        <v>2.0299999999999998</v>
      </c>
      <c r="J642">
        <v>1.94</v>
      </c>
      <c r="K642" s="17" t="s">
        <v>548</v>
      </c>
      <c r="L642" s="18" t="s">
        <v>1203</v>
      </c>
      <c r="M642" t="str">
        <f t="shared" ca="1" si="58"/>
        <v>Reproceso</v>
      </c>
      <c r="N642" t="str">
        <f t="shared" ca="1" si="59"/>
        <v>LOTE C</v>
      </c>
      <c r="O642" t="str">
        <f t="shared" ca="1" si="60"/>
        <v>50 Kilos</v>
      </c>
      <c r="P642">
        <f t="shared" ca="1" si="61"/>
        <v>3.081553182597363E-2</v>
      </c>
      <c r="Q642">
        <f t="shared" ca="1" si="61"/>
        <v>0.87445571327753702</v>
      </c>
      <c r="R642">
        <f t="shared" ca="1" si="61"/>
        <v>7.8102525133927347E-3</v>
      </c>
      <c r="V642">
        <f t="shared" si="63"/>
        <v>1.88</v>
      </c>
      <c r="W642">
        <f t="shared" si="63"/>
        <v>-0.17</v>
      </c>
      <c r="X642">
        <f t="shared" si="63"/>
        <v>0.75</v>
      </c>
      <c r="Y642">
        <f t="shared" si="63"/>
        <v>-0.76</v>
      </c>
      <c r="Z642">
        <f t="shared" si="63"/>
        <v>-0.12</v>
      </c>
      <c r="AA642">
        <f t="shared" si="63"/>
        <v>2.0299999999999998</v>
      </c>
      <c r="AB642">
        <f t="shared" si="62"/>
        <v>1.94</v>
      </c>
    </row>
    <row r="643" spans="1:28" x14ac:dyDescent="0.3">
      <c r="A643" s="15" t="s">
        <v>550</v>
      </c>
      <c r="B643" s="15" t="s">
        <v>655</v>
      </c>
      <c r="C643" s="15" t="s">
        <v>545</v>
      </c>
      <c r="D643">
        <v>1.47</v>
      </c>
      <c r="E643">
        <v>-7.0000000000000007E-2</v>
      </c>
      <c r="F643">
        <v>0.18</v>
      </c>
      <c r="G643">
        <v>-0.18</v>
      </c>
      <c r="H643">
        <v>-0.05</v>
      </c>
      <c r="I643">
        <v>1.48</v>
      </c>
      <c r="J643">
        <v>1.43</v>
      </c>
      <c r="K643" s="17" t="s">
        <v>548</v>
      </c>
      <c r="L643" s="18" t="s">
        <v>1203</v>
      </c>
      <c r="M643" t="str">
        <f t="shared" ref="M643:M706" ca="1" si="64">+VLOOKUP(R643,$S$15:$T$16,2,1)</f>
        <v>Sin Reproceso</v>
      </c>
      <c r="N643" t="str">
        <f t="shared" ref="N643:N706" ca="1" si="65">+VLOOKUP(Q643,$S$10:$T$12,2,1)</f>
        <v>LOTE B</v>
      </c>
      <c r="O643" t="str">
        <f t="shared" ref="O643:O706" ca="1" si="66">+VLOOKUP(P643,$S$2:$T$5,2,1)</f>
        <v>400 kilos</v>
      </c>
      <c r="P643">
        <f t="shared" ref="P643:R706" ca="1" si="67">+RAND()</f>
        <v>0.97224095520722087</v>
      </c>
      <c r="Q643">
        <f t="shared" ca="1" si="67"/>
        <v>0.44010103800423883</v>
      </c>
      <c r="R643">
        <f t="shared" ca="1" si="67"/>
        <v>0.13575803155557009</v>
      </c>
      <c r="V643">
        <f t="shared" si="63"/>
        <v>1.47</v>
      </c>
      <c r="W643">
        <f t="shared" si="63"/>
        <v>-7.0000000000000007E-2</v>
      </c>
      <c r="X643">
        <f t="shared" si="63"/>
        <v>0.18</v>
      </c>
      <c r="Y643">
        <f t="shared" si="63"/>
        <v>-0.18</v>
      </c>
      <c r="Z643">
        <f t="shared" si="63"/>
        <v>-0.05</v>
      </c>
      <c r="AA643">
        <f t="shared" si="63"/>
        <v>1.48</v>
      </c>
      <c r="AB643">
        <f t="shared" si="62"/>
        <v>1.43</v>
      </c>
    </row>
    <row r="644" spans="1:28" x14ac:dyDescent="0.3">
      <c r="A644" s="15" t="s">
        <v>550</v>
      </c>
      <c r="B644" s="15" t="s">
        <v>656</v>
      </c>
      <c r="C644" s="15" t="s">
        <v>545</v>
      </c>
      <c r="D644">
        <v>1.1499999999999999</v>
      </c>
      <c r="E644">
        <v>0.06</v>
      </c>
      <c r="F644">
        <v>0.37</v>
      </c>
      <c r="G644">
        <v>-0.36</v>
      </c>
      <c r="H644">
        <v>0.09</v>
      </c>
      <c r="I644">
        <v>1.21</v>
      </c>
      <c r="J644">
        <v>1.1599999999999999</v>
      </c>
      <c r="K644" s="17" t="s">
        <v>548</v>
      </c>
      <c r="L644" s="18" t="s">
        <v>1203</v>
      </c>
      <c r="M644" t="str">
        <f t="shared" ca="1" si="64"/>
        <v>Sin Reproceso</v>
      </c>
      <c r="N644" t="str">
        <f t="shared" ca="1" si="65"/>
        <v>LOTE C</v>
      </c>
      <c r="O644" t="str">
        <f t="shared" ca="1" si="66"/>
        <v>200 Kilos</v>
      </c>
      <c r="P644">
        <f t="shared" ca="1" si="67"/>
        <v>0.59725966582330303</v>
      </c>
      <c r="Q644">
        <f t="shared" ca="1" si="67"/>
        <v>0.98815226711026061</v>
      </c>
      <c r="R644">
        <f t="shared" ca="1" si="67"/>
        <v>0.49414432496961913</v>
      </c>
      <c r="V644">
        <f t="shared" si="63"/>
        <v>1.1499999999999999</v>
      </c>
      <c r="W644">
        <f t="shared" si="63"/>
        <v>0.06</v>
      </c>
      <c r="X644">
        <f t="shared" si="63"/>
        <v>0.37</v>
      </c>
      <c r="Y644">
        <f t="shared" si="63"/>
        <v>-0.36</v>
      </c>
      <c r="Z644">
        <f t="shared" si="63"/>
        <v>0.09</v>
      </c>
      <c r="AA644">
        <f t="shared" si="63"/>
        <v>1.21</v>
      </c>
      <c r="AB644">
        <f t="shared" si="62"/>
        <v>1.1599999999999999</v>
      </c>
    </row>
    <row r="645" spans="1:28" x14ac:dyDescent="0.3">
      <c r="A645" s="15" t="s">
        <v>550</v>
      </c>
      <c r="B645" s="15" t="s">
        <v>657</v>
      </c>
      <c r="C645" s="15" t="s">
        <v>545</v>
      </c>
      <c r="D645">
        <v>-0.49</v>
      </c>
      <c r="E645">
        <v>0.03</v>
      </c>
      <c r="F645">
        <v>0.48</v>
      </c>
      <c r="G645">
        <v>-0.47</v>
      </c>
      <c r="H645">
        <v>0.06</v>
      </c>
      <c r="I645">
        <v>0.68</v>
      </c>
      <c r="J645">
        <v>0.62</v>
      </c>
      <c r="K645" s="16" t="s">
        <v>547</v>
      </c>
      <c r="L645" s="18" t="s">
        <v>1203</v>
      </c>
      <c r="M645" t="str">
        <f t="shared" ca="1" si="64"/>
        <v>Sin Reproceso</v>
      </c>
      <c r="N645" t="str">
        <f t="shared" ca="1" si="65"/>
        <v>LOTE B</v>
      </c>
      <c r="O645" t="str">
        <f t="shared" ca="1" si="66"/>
        <v>200 Kilos</v>
      </c>
      <c r="P645">
        <f t="shared" ca="1" si="67"/>
        <v>0.26313326465087872</v>
      </c>
      <c r="Q645">
        <f t="shared" ca="1" si="67"/>
        <v>0.64929313256569809</v>
      </c>
      <c r="R645">
        <f t="shared" ca="1" si="67"/>
        <v>0.74576767982992176</v>
      </c>
      <c r="V645">
        <f t="shared" si="63"/>
        <v>-0.49</v>
      </c>
      <c r="W645">
        <f t="shared" si="63"/>
        <v>0.03</v>
      </c>
      <c r="X645">
        <f t="shared" si="63"/>
        <v>0.48</v>
      </c>
      <c r="Y645">
        <f t="shared" si="63"/>
        <v>-0.47</v>
      </c>
      <c r="Z645">
        <f t="shared" si="63"/>
        <v>0.06</v>
      </c>
      <c r="AA645">
        <f t="shared" si="63"/>
        <v>0.68</v>
      </c>
      <c r="AB645">
        <f t="shared" si="62"/>
        <v>0.62</v>
      </c>
    </row>
    <row r="646" spans="1:28" x14ac:dyDescent="0.3">
      <c r="A646" s="15" t="s">
        <v>550</v>
      </c>
      <c r="B646" s="15" t="s">
        <v>658</v>
      </c>
      <c r="C646" s="15" t="s">
        <v>545</v>
      </c>
      <c r="D646">
        <v>1.43</v>
      </c>
      <c r="E646">
        <v>0.02</v>
      </c>
      <c r="F646">
        <v>0.08</v>
      </c>
      <c r="G646">
        <v>-0.08</v>
      </c>
      <c r="H646">
        <v>0.03</v>
      </c>
      <c r="I646">
        <v>1.44</v>
      </c>
      <c r="J646">
        <v>1.39</v>
      </c>
      <c r="K646" s="17" t="s">
        <v>548</v>
      </c>
      <c r="L646" s="18" t="s">
        <v>1203</v>
      </c>
      <c r="M646" t="str">
        <f t="shared" ca="1" si="64"/>
        <v>Sin Reproceso</v>
      </c>
      <c r="N646" t="str">
        <f t="shared" ca="1" si="65"/>
        <v>LOTE B</v>
      </c>
      <c r="O646" t="str">
        <f t="shared" ca="1" si="66"/>
        <v>400 kilos</v>
      </c>
      <c r="P646">
        <f t="shared" ca="1" si="67"/>
        <v>0.86329006366905325</v>
      </c>
      <c r="Q646">
        <f t="shared" ca="1" si="67"/>
        <v>0.48239096790024216</v>
      </c>
      <c r="R646">
        <f t="shared" ca="1" si="67"/>
        <v>0.3305784693169902</v>
      </c>
      <c r="V646">
        <f t="shared" si="63"/>
        <v>1.43</v>
      </c>
      <c r="W646">
        <f t="shared" si="63"/>
        <v>0.02</v>
      </c>
      <c r="X646">
        <f t="shared" si="63"/>
        <v>0.08</v>
      </c>
      <c r="Y646">
        <f t="shared" si="63"/>
        <v>-0.08</v>
      </c>
      <c r="Z646">
        <f t="shared" si="63"/>
        <v>0.03</v>
      </c>
      <c r="AA646">
        <f t="shared" si="63"/>
        <v>1.44</v>
      </c>
      <c r="AB646">
        <f t="shared" si="62"/>
        <v>1.39</v>
      </c>
    </row>
    <row r="647" spans="1:28" x14ac:dyDescent="0.3">
      <c r="A647" s="15" t="s">
        <v>550</v>
      </c>
      <c r="B647" s="15" t="s">
        <v>659</v>
      </c>
      <c r="C647" s="15" t="s">
        <v>545</v>
      </c>
      <c r="D647">
        <v>0.93</v>
      </c>
      <c r="E647">
        <v>0.15</v>
      </c>
      <c r="F647">
        <v>0.49</v>
      </c>
      <c r="G647">
        <v>-0.47</v>
      </c>
      <c r="H647">
        <v>0.19</v>
      </c>
      <c r="I647">
        <v>1.06</v>
      </c>
      <c r="J647">
        <v>1.01</v>
      </c>
      <c r="K647" s="17" t="s">
        <v>548</v>
      </c>
      <c r="L647" s="18" t="s">
        <v>1203</v>
      </c>
      <c r="M647" t="str">
        <f t="shared" ca="1" si="64"/>
        <v>Sin Reproceso</v>
      </c>
      <c r="N647" t="str">
        <f t="shared" ca="1" si="65"/>
        <v>LOTE B</v>
      </c>
      <c r="O647" t="str">
        <f t="shared" ca="1" si="66"/>
        <v>400 kilos</v>
      </c>
      <c r="P647">
        <f t="shared" ca="1" si="67"/>
        <v>0.76054439319765743</v>
      </c>
      <c r="Q647">
        <f t="shared" ca="1" si="67"/>
        <v>0.44843766749447811</v>
      </c>
      <c r="R647">
        <f t="shared" ca="1" si="67"/>
        <v>0.20724267973949284</v>
      </c>
      <c r="V647">
        <f t="shared" si="63"/>
        <v>0.93</v>
      </c>
      <c r="W647">
        <f t="shared" si="63"/>
        <v>0.15</v>
      </c>
      <c r="X647">
        <f t="shared" si="63"/>
        <v>0.49</v>
      </c>
      <c r="Y647">
        <f t="shared" si="63"/>
        <v>-0.47</v>
      </c>
      <c r="Z647">
        <f t="shared" si="63"/>
        <v>0.19</v>
      </c>
      <c r="AA647">
        <f t="shared" si="63"/>
        <v>1.06</v>
      </c>
      <c r="AB647">
        <f t="shared" si="62"/>
        <v>1.01</v>
      </c>
    </row>
    <row r="648" spans="1:28" x14ac:dyDescent="0.3">
      <c r="A648" s="15" t="s">
        <v>550</v>
      </c>
      <c r="B648" s="15" t="s">
        <v>660</v>
      </c>
      <c r="C648" s="15" t="s">
        <v>545</v>
      </c>
      <c r="D648">
        <v>1.56</v>
      </c>
      <c r="E648">
        <v>0.06</v>
      </c>
      <c r="F648">
        <v>0.04</v>
      </c>
      <c r="G648">
        <v>-0.03</v>
      </c>
      <c r="H648">
        <v>0.06</v>
      </c>
      <c r="I648">
        <v>1.56</v>
      </c>
      <c r="J648">
        <v>1.52</v>
      </c>
      <c r="K648" s="17" t="s">
        <v>548</v>
      </c>
      <c r="L648" s="18" t="s">
        <v>1203</v>
      </c>
      <c r="M648" t="str">
        <f t="shared" ca="1" si="64"/>
        <v>Sin Reproceso</v>
      </c>
      <c r="N648" t="str">
        <f t="shared" ca="1" si="65"/>
        <v>LOTE C</v>
      </c>
      <c r="O648" t="str">
        <f t="shared" ca="1" si="66"/>
        <v>400 kilos</v>
      </c>
      <c r="P648">
        <f t="shared" ca="1" si="67"/>
        <v>0.74327539889533367</v>
      </c>
      <c r="Q648">
        <f t="shared" ca="1" si="67"/>
        <v>0.80152497023816083</v>
      </c>
      <c r="R648">
        <f t="shared" ca="1" si="67"/>
        <v>0.33214542269517222</v>
      </c>
      <c r="V648">
        <f t="shared" si="63"/>
        <v>1.56</v>
      </c>
      <c r="W648">
        <f t="shared" si="63"/>
        <v>0.06</v>
      </c>
      <c r="X648">
        <f t="shared" si="63"/>
        <v>0.04</v>
      </c>
      <c r="Y648">
        <f t="shared" si="63"/>
        <v>-0.03</v>
      </c>
      <c r="Z648">
        <f t="shared" si="63"/>
        <v>0.06</v>
      </c>
      <c r="AA648">
        <f t="shared" si="63"/>
        <v>1.56</v>
      </c>
      <c r="AB648">
        <f t="shared" si="62"/>
        <v>1.52</v>
      </c>
    </row>
    <row r="649" spans="1:28" x14ac:dyDescent="0.3">
      <c r="A649" s="15" t="s">
        <v>550</v>
      </c>
      <c r="B649" s="15" t="s">
        <v>661</v>
      </c>
      <c r="C649" s="15" t="s">
        <v>545</v>
      </c>
      <c r="D649">
        <v>0.97</v>
      </c>
      <c r="E649">
        <v>0.04</v>
      </c>
      <c r="F649">
        <v>0.21</v>
      </c>
      <c r="G649">
        <v>-0.21</v>
      </c>
      <c r="H649">
        <v>0.06</v>
      </c>
      <c r="I649">
        <v>0.99</v>
      </c>
      <c r="J649">
        <v>0.96</v>
      </c>
      <c r="K649" s="16" t="s">
        <v>547</v>
      </c>
      <c r="L649" s="18" t="s">
        <v>1203</v>
      </c>
      <c r="M649" t="str">
        <f t="shared" ca="1" si="64"/>
        <v>Sin Reproceso</v>
      </c>
      <c r="N649" t="str">
        <f t="shared" ca="1" si="65"/>
        <v>LOTE B</v>
      </c>
      <c r="O649" t="str">
        <f t="shared" ca="1" si="66"/>
        <v>100 Kilos</v>
      </c>
      <c r="P649">
        <f t="shared" ca="1" si="67"/>
        <v>0.16367201432608636</v>
      </c>
      <c r="Q649">
        <f t="shared" ca="1" si="67"/>
        <v>0.42877378262203225</v>
      </c>
      <c r="R649">
        <f t="shared" ca="1" si="67"/>
        <v>0.37009045111148986</v>
      </c>
      <c r="V649">
        <f t="shared" si="63"/>
        <v>0.97</v>
      </c>
      <c r="W649">
        <f t="shared" si="63"/>
        <v>0.04</v>
      </c>
      <c r="X649">
        <f t="shared" si="63"/>
        <v>0.21</v>
      </c>
      <c r="Y649">
        <f t="shared" si="63"/>
        <v>-0.21</v>
      </c>
      <c r="Z649">
        <f t="shared" si="63"/>
        <v>0.06</v>
      </c>
      <c r="AA649">
        <f t="shared" si="63"/>
        <v>0.99</v>
      </c>
      <c r="AB649">
        <f t="shared" si="62"/>
        <v>0.96</v>
      </c>
    </row>
    <row r="650" spans="1:28" x14ac:dyDescent="0.3">
      <c r="A650" s="15" t="s">
        <v>550</v>
      </c>
      <c r="B650" s="15" t="s">
        <v>662</v>
      </c>
      <c r="C650" s="15" t="s">
        <v>545</v>
      </c>
      <c r="D650">
        <v>1.2</v>
      </c>
      <c r="E650">
        <v>-0.05</v>
      </c>
      <c r="F650">
        <v>1.27</v>
      </c>
      <c r="G650">
        <v>-1.27</v>
      </c>
      <c r="H650">
        <v>0.05</v>
      </c>
      <c r="I650">
        <v>1.74</v>
      </c>
      <c r="J650">
        <v>1.56</v>
      </c>
      <c r="K650" s="17" t="s">
        <v>548</v>
      </c>
      <c r="L650" s="18" t="s">
        <v>1203</v>
      </c>
      <c r="M650" t="str">
        <f t="shared" ca="1" si="64"/>
        <v>Sin Reproceso</v>
      </c>
      <c r="N650" t="str">
        <f t="shared" ca="1" si="65"/>
        <v>LOTE A</v>
      </c>
      <c r="O650" t="str">
        <f t="shared" ca="1" si="66"/>
        <v>50 Kilos</v>
      </c>
      <c r="P650">
        <f t="shared" ca="1" si="67"/>
        <v>1.6686195070257481E-2</v>
      </c>
      <c r="Q650">
        <f t="shared" ca="1" si="67"/>
        <v>0.33140224009565888</v>
      </c>
      <c r="R650">
        <f t="shared" ca="1" si="67"/>
        <v>0.64704182701301605</v>
      </c>
      <c r="V650">
        <f t="shared" si="63"/>
        <v>1.2</v>
      </c>
      <c r="W650">
        <f t="shared" si="63"/>
        <v>-0.05</v>
      </c>
      <c r="X650">
        <f t="shared" si="63"/>
        <v>1.27</v>
      </c>
      <c r="Y650">
        <f t="shared" si="63"/>
        <v>-1.27</v>
      </c>
      <c r="Z650">
        <f t="shared" si="63"/>
        <v>0.05</v>
      </c>
      <c r="AA650">
        <f t="shared" si="63"/>
        <v>1.74</v>
      </c>
      <c r="AB650">
        <f t="shared" si="62"/>
        <v>1.56</v>
      </c>
    </row>
    <row r="651" spans="1:28" x14ac:dyDescent="0.3">
      <c r="A651" s="15" t="s">
        <v>550</v>
      </c>
      <c r="B651" s="15" t="s">
        <v>663</v>
      </c>
      <c r="C651" s="15" t="s">
        <v>545</v>
      </c>
      <c r="D651">
        <v>1.49</v>
      </c>
      <c r="E651">
        <v>-7.0000000000000007E-2</v>
      </c>
      <c r="F651">
        <v>1.1399999999999999</v>
      </c>
      <c r="G651">
        <v>-1.1399999999999999</v>
      </c>
      <c r="H651">
        <v>0.02</v>
      </c>
      <c r="I651">
        <v>1.87</v>
      </c>
      <c r="J651">
        <v>1.72</v>
      </c>
      <c r="K651" s="17" t="s">
        <v>548</v>
      </c>
      <c r="L651" s="18" t="s">
        <v>1203</v>
      </c>
      <c r="M651" t="str">
        <f t="shared" ca="1" si="64"/>
        <v>Sin Reproceso</v>
      </c>
      <c r="N651" t="str">
        <f t="shared" ca="1" si="65"/>
        <v>LOTE C</v>
      </c>
      <c r="O651" t="str">
        <f t="shared" ca="1" si="66"/>
        <v>400 kilos</v>
      </c>
      <c r="P651">
        <f t="shared" ca="1" si="67"/>
        <v>0.72421453627221999</v>
      </c>
      <c r="Q651">
        <f t="shared" ca="1" si="67"/>
        <v>0.80623340200946492</v>
      </c>
      <c r="R651">
        <f t="shared" ca="1" si="67"/>
        <v>0.3369352567222984</v>
      </c>
      <c r="V651">
        <f t="shared" si="63"/>
        <v>1.49</v>
      </c>
      <c r="W651">
        <f t="shared" si="63"/>
        <v>-7.0000000000000007E-2</v>
      </c>
      <c r="X651">
        <f t="shared" si="63"/>
        <v>1.1399999999999999</v>
      </c>
      <c r="Y651">
        <f t="shared" si="63"/>
        <v>-1.1399999999999999</v>
      </c>
      <c r="Z651">
        <f t="shared" si="63"/>
        <v>0.02</v>
      </c>
      <c r="AA651">
        <f t="shared" si="63"/>
        <v>1.87</v>
      </c>
      <c r="AB651">
        <f t="shared" si="62"/>
        <v>1.72</v>
      </c>
    </row>
    <row r="652" spans="1:28" x14ac:dyDescent="0.3">
      <c r="A652" s="15" t="s">
        <v>550</v>
      </c>
      <c r="B652" s="15" t="s">
        <v>664</v>
      </c>
      <c r="C652" s="15" t="s">
        <v>545</v>
      </c>
      <c r="D652">
        <v>-0.15</v>
      </c>
      <c r="E652">
        <v>0.15</v>
      </c>
      <c r="F652">
        <v>0.66</v>
      </c>
      <c r="G652">
        <v>-0.65</v>
      </c>
      <c r="H652">
        <v>0.21</v>
      </c>
      <c r="I652">
        <v>0.69</v>
      </c>
      <c r="J652">
        <v>0.62</v>
      </c>
      <c r="K652" s="16" t="s">
        <v>547</v>
      </c>
      <c r="L652" s="18" t="s">
        <v>1203</v>
      </c>
      <c r="M652" t="str">
        <f t="shared" ca="1" si="64"/>
        <v>Sin Reproceso</v>
      </c>
      <c r="N652" t="str">
        <f t="shared" ca="1" si="65"/>
        <v>LOTE C</v>
      </c>
      <c r="O652" t="str">
        <f t="shared" ca="1" si="66"/>
        <v>100 Kilos</v>
      </c>
      <c r="P652">
        <f t="shared" ca="1" si="67"/>
        <v>0.13197979134929705</v>
      </c>
      <c r="Q652">
        <f t="shared" ca="1" si="67"/>
        <v>0.75307644989808065</v>
      </c>
      <c r="R652">
        <f t="shared" ca="1" si="67"/>
        <v>0.27407102080297363</v>
      </c>
      <c r="V652">
        <f t="shared" si="63"/>
        <v>-0.15</v>
      </c>
      <c r="W652">
        <f t="shared" si="63"/>
        <v>0.15</v>
      </c>
      <c r="X652">
        <f t="shared" si="63"/>
        <v>0.66</v>
      </c>
      <c r="Y652">
        <f t="shared" si="63"/>
        <v>-0.65</v>
      </c>
      <c r="Z652">
        <f t="shared" si="63"/>
        <v>0.21</v>
      </c>
      <c r="AA652">
        <f t="shared" si="63"/>
        <v>0.69</v>
      </c>
      <c r="AB652">
        <f t="shared" si="62"/>
        <v>0.62</v>
      </c>
    </row>
    <row r="653" spans="1:28" x14ac:dyDescent="0.3">
      <c r="A653" s="15" t="s">
        <v>550</v>
      </c>
      <c r="B653" s="15" t="s">
        <v>665</v>
      </c>
      <c r="C653" s="15" t="s">
        <v>545</v>
      </c>
      <c r="D653">
        <v>0.85</v>
      </c>
      <c r="E653">
        <v>0.64</v>
      </c>
      <c r="F653">
        <v>-0.38</v>
      </c>
      <c r="G653">
        <v>0.45</v>
      </c>
      <c r="H653">
        <v>0.59</v>
      </c>
      <c r="I653">
        <v>1.1200000000000001</v>
      </c>
      <c r="J653">
        <v>1.2</v>
      </c>
      <c r="K653" s="17" t="s">
        <v>548</v>
      </c>
      <c r="L653" s="18" t="s">
        <v>1203</v>
      </c>
      <c r="M653" t="str">
        <f t="shared" ca="1" si="64"/>
        <v>Sin Reproceso</v>
      </c>
      <c r="N653" t="str">
        <f t="shared" ca="1" si="65"/>
        <v>LOTE C</v>
      </c>
      <c r="O653" t="str">
        <f t="shared" ca="1" si="66"/>
        <v>200 Kilos</v>
      </c>
      <c r="P653">
        <f t="shared" ca="1" si="67"/>
        <v>0.41383371344457265</v>
      </c>
      <c r="Q653">
        <f t="shared" ca="1" si="67"/>
        <v>0.97164053702863529</v>
      </c>
      <c r="R653">
        <f t="shared" ca="1" si="67"/>
        <v>0.98159428132391457</v>
      </c>
      <c r="V653">
        <f t="shared" si="63"/>
        <v>0.85</v>
      </c>
      <c r="W653">
        <f t="shared" si="63"/>
        <v>0.64</v>
      </c>
      <c r="X653">
        <f t="shared" si="63"/>
        <v>-0.38</v>
      </c>
      <c r="Y653">
        <f t="shared" si="63"/>
        <v>0.45</v>
      </c>
      <c r="Z653">
        <f t="shared" si="63"/>
        <v>0.59</v>
      </c>
      <c r="AA653">
        <f t="shared" si="63"/>
        <v>1.1200000000000001</v>
      </c>
      <c r="AB653">
        <f t="shared" si="62"/>
        <v>1.2</v>
      </c>
    </row>
    <row r="654" spans="1:28" x14ac:dyDescent="0.3">
      <c r="A654" s="15" t="s">
        <v>550</v>
      </c>
      <c r="B654" s="15" t="s">
        <v>666</v>
      </c>
      <c r="C654" s="15" t="s">
        <v>545</v>
      </c>
      <c r="D654">
        <v>1.1100000000000001</v>
      </c>
      <c r="E654">
        <v>0.12</v>
      </c>
      <c r="F654">
        <v>0.21</v>
      </c>
      <c r="G654">
        <v>-0.2</v>
      </c>
      <c r="H654">
        <v>0.13</v>
      </c>
      <c r="I654">
        <v>1.1299999999999999</v>
      </c>
      <c r="J654">
        <v>1.1000000000000001</v>
      </c>
      <c r="K654" s="17" t="s">
        <v>548</v>
      </c>
      <c r="L654" s="18" t="s">
        <v>1203</v>
      </c>
      <c r="M654" t="str">
        <f t="shared" ca="1" si="64"/>
        <v>Sin Reproceso</v>
      </c>
      <c r="N654" t="str">
        <f t="shared" ca="1" si="65"/>
        <v>LOTE B</v>
      </c>
      <c r="O654" t="str">
        <f t="shared" ca="1" si="66"/>
        <v>200 Kilos</v>
      </c>
      <c r="P654">
        <f t="shared" ca="1" si="67"/>
        <v>0.5894400805844624</v>
      </c>
      <c r="Q654">
        <f t="shared" ca="1" si="67"/>
        <v>0.40836596023163152</v>
      </c>
      <c r="R654">
        <f t="shared" ca="1" si="67"/>
        <v>0.62473868945441469</v>
      </c>
      <c r="V654">
        <f t="shared" si="63"/>
        <v>1.1100000000000001</v>
      </c>
      <c r="W654">
        <f t="shared" si="63"/>
        <v>0.12</v>
      </c>
      <c r="X654">
        <f t="shared" si="63"/>
        <v>0.21</v>
      </c>
      <c r="Y654">
        <f t="shared" si="63"/>
        <v>-0.2</v>
      </c>
      <c r="Z654">
        <f t="shared" si="63"/>
        <v>0.13</v>
      </c>
      <c r="AA654">
        <f t="shared" si="63"/>
        <v>1.1299999999999999</v>
      </c>
      <c r="AB654">
        <f t="shared" si="62"/>
        <v>1.1000000000000001</v>
      </c>
    </row>
    <row r="655" spans="1:28" x14ac:dyDescent="0.3">
      <c r="A655" s="15" t="s">
        <v>550</v>
      </c>
      <c r="B655" s="15" t="s">
        <v>667</v>
      </c>
      <c r="C655" s="15" t="s">
        <v>545</v>
      </c>
      <c r="D655">
        <v>1.1100000000000001</v>
      </c>
      <c r="E655">
        <v>0.12</v>
      </c>
      <c r="F655">
        <v>0.21</v>
      </c>
      <c r="G655">
        <v>-0.2</v>
      </c>
      <c r="H655">
        <v>0.13</v>
      </c>
      <c r="I655">
        <v>1.1299999999999999</v>
      </c>
      <c r="J655">
        <v>1.1000000000000001</v>
      </c>
      <c r="K655" s="17" t="s">
        <v>548</v>
      </c>
      <c r="L655" s="18" t="s">
        <v>1203</v>
      </c>
      <c r="M655" t="str">
        <f t="shared" ca="1" si="64"/>
        <v>Sin Reproceso</v>
      </c>
      <c r="N655" t="str">
        <f t="shared" ca="1" si="65"/>
        <v>LOTE A</v>
      </c>
      <c r="O655" t="str">
        <f t="shared" ca="1" si="66"/>
        <v>50 Kilos</v>
      </c>
      <c r="P655">
        <f t="shared" ca="1" si="67"/>
        <v>6.3609110278407877E-2</v>
      </c>
      <c r="Q655">
        <f t="shared" ca="1" si="67"/>
        <v>0.23171926229532402</v>
      </c>
      <c r="R655">
        <f t="shared" ca="1" si="67"/>
        <v>9.6455469300699814E-2</v>
      </c>
      <c r="V655">
        <f t="shared" si="63"/>
        <v>1.1100000000000001</v>
      </c>
      <c r="W655">
        <f t="shared" si="63"/>
        <v>0.12</v>
      </c>
      <c r="X655">
        <f t="shared" si="63"/>
        <v>0.21</v>
      </c>
      <c r="Y655">
        <f t="shared" si="63"/>
        <v>-0.2</v>
      </c>
      <c r="Z655">
        <f t="shared" si="63"/>
        <v>0.13</v>
      </c>
      <c r="AA655">
        <f t="shared" si="63"/>
        <v>1.1299999999999999</v>
      </c>
      <c r="AB655">
        <f t="shared" si="62"/>
        <v>1.1000000000000001</v>
      </c>
    </row>
    <row r="656" spans="1:28" x14ac:dyDescent="0.3">
      <c r="A656" s="15" t="s">
        <v>550</v>
      </c>
      <c r="B656" s="15" t="s">
        <v>668</v>
      </c>
      <c r="C656" s="15" t="s">
        <v>545</v>
      </c>
      <c r="D656">
        <v>0.78</v>
      </c>
      <c r="E656">
        <v>0.06</v>
      </c>
      <c r="F656">
        <v>0.47</v>
      </c>
      <c r="G656">
        <v>-0.47</v>
      </c>
      <c r="H656">
        <v>0.1</v>
      </c>
      <c r="I656">
        <v>0.91</v>
      </c>
      <c r="J656">
        <v>0.86</v>
      </c>
      <c r="K656" s="16" t="s">
        <v>547</v>
      </c>
      <c r="L656" s="18" t="s">
        <v>1203</v>
      </c>
      <c r="M656" t="str">
        <f t="shared" ca="1" si="64"/>
        <v>Sin Reproceso</v>
      </c>
      <c r="N656" t="str">
        <f t="shared" ca="1" si="65"/>
        <v>LOTE C</v>
      </c>
      <c r="O656" t="str">
        <f t="shared" ca="1" si="66"/>
        <v>200 Kilos</v>
      </c>
      <c r="P656">
        <f t="shared" ca="1" si="67"/>
        <v>0.38232797895431636</v>
      </c>
      <c r="Q656">
        <f t="shared" ca="1" si="67"/>
        <v>0.76263027455343479</v>
      </c>
      <c r="R656">
        <f t="shared" ca="1" si="67"/>
        <v>0.5130654246461599</v>
      </c>
      <c r="V656">
        <f t="shared" si="63"/>
        <v>0.78</v>
      </c>
      <c r="W656">
        <f t="shared" si="63"/>
        <v>0.06</v>
      </c>
      <c r="X656">
        <f t="shared" si="63"/>
        <v>0.47</v>
      </c>
      <c r="Y656">
        <f t="shared" si="63"/>
        <v>-0.47</v>
      </c>
      <c r="Z656">
        <f t="shared" si="63"/>
        <v>0.1</v>
      </c>
      <c r="AA656">
        <f t="shared" si="63"/>
        <v>0.91</v>
      </c>
      <c r="AB656">
        <f t="shared" si="62"/>
        <v>0.86</v>
      </c>
    </row>
    <row r="657" spans="1:28" x14ac:dyDescent="0.3">
      <c r="A657" s="15" t="s">
        <v>550</v>
      </c>
      <c r="B657" s="15" t="s">
        <v>669</v>
      </c>
      <c r="C657" s="15" t="s">
        <v>545</v>
      </c>
      <c r="D657">
        <v>1.5</v>
      </c>
      <c r="E657">
        <v>0</v>
      </c>
      <c r="F657">
        <v>0.02</v>
      </c>
      <c r="G657">
        <v>-0.02</v>
      </c>
      <c r="H657">
        <v>0</v>
      </c>
      <c r="I657">
        <v>1.5</v>
      </c>
      <c r="J657">
        <v>1.46</v>
      </c>
      <c r="K657" s="17" t="s">
        <v>548</v>
      </c>
      <c r="L657" s="18" t="s">
        <v>1203</v>
      </c>
      <c r="M657" t="str">
        <f t="shared" ca="1" si="64"/>
        <v>Sin Reproceso</v>
      </c>
      <c r="N657" t="str">
        <f t="shared" ca="1" si="65"/>
        <v>LOTE B</v>
      </c>
      <c r="O657" t="str">
        <f t="shared" ca="1" si="66"/>
        <v>200 Kilos</v>
      </c>
      <c r="P657">
        <f t="shared" ca="1" si="67"/>
        <v>0.44043473082888063</v>
      </c>
      <c r="Q657">
        <f t="shared" ca="1" si="67"/>
        <v>0.54237973262300487</v>
      </c>
      <c r="R657">
        <f t="shared" ca="1" si="67"/>
        <v>0.69355444469246341</v>
      </c>
      <c r="V657">
        <f t="shared" si="63"/>
        <v>1.5</v>
      </c>
      <c r="W657">
        <f t="shared" si="63"/>
        <v>0</v>
      </c>
      <c r="X657">
        <f t="shared" si="63"/>
        <v>0.02</v>
      </c>
      <c r="Y657">
        <f t="shared" si="63"/>
        <v>-0.02</v>
      </c>
      <c r="Z657">
        <f t="shared" si="63"/>
        <v>0</v>
      </c>
      <c r="AA657">
        <f t="shared" si="63"/>
        <v>1.5</v>
      </c>
      <c r="AB657">
        <f t="shared" si="62"/>
        <v>1.46</v>
      </c>
    </row>
    <row r="658" spans="1:28" x14ac:dyDescent="0.3">
      <c r="A658" s="15" t="s">
        <v>550</v>
      </c>
      <c r="B658" s="15" t="s">
        <v>670</v>
      </c>
      <c r="C658" s="15" t="s">
        <v>545</v>
      </c>
      <c r="D658">
        <v>0.08</v>
      </c>
      <c r="E658">
        <v>0.19</v>
      </c>
      <c r="F658">
        <v>0.79</v>
      </c>
      <c r="G658">
        <v>-0.77</v>
      </c>
      <c r="H658">
        <v>0.26</v>
      </c>
      <c r="I658">
        <v>0.82</v>
      </c>
      <c r="J658">
        <v>0.73</v>
      </c>
      <c r="K658" s="16" t="s">
        <v>547</v>
      </c>
      <c r="L658" s="18" t="s">
        <v>1203</v>
      </c>
      <c r="M658" t="str">
        <f t="shared" ca="1" si="64"/>
        <v>Sin Reproceso</v>
      </c>
      <c r="N658" t="str">
        <f t="shared" ca="1" si="65"/>
        <v>LOTE C</v>
      </c>
      <c r="O658" t="str">
        <f t="shared" ca="1" si="66"/>
        <v>200 Kilos</v>
      </c>
      <c r="P658">
        <f t="shared" ca="1" si="67"/>
        <v>0.66180320710871088</v>
      </c>
      <c r="Q658">
        <f t="shared" ca="1" si="67"/>
        <v>0.86363001293823594</v>
      </c>
      <c r="R658">
        <f t="shared" ca="1" si="67"/>
        <v>0.69351146966154886</v>
      </c>
      <c r="V658">
        <f t="shared" si="63"/>
        <v>0.08</v>
      </c>
      <c r="W658">
        <f t="shared" si="63"/>
        <v>0.19</v>
      </c>
      <c r="X658">
        <f t="shared" si="63"/>
        <v>0.79</v>
      </c>
      <c r="Y658">
        <f t="shared" si="63"/>
        <v>-0.77</v>
      </c>
      <c r="Z658">
        <f t="shared" si="63"/>
        <v>0.26</v>
      </c>
      <c r="AA658">
        <f t="shared" si="63"/>
        <v>0.82</v>
      </c>
      <c r="AB658">
        <f t="shared" si="62"/>
        <v>0.73</v>
      </c>
    </row>
    <row r="659" spans="1:28" x14ac:dyDescent="0.3">
      <c r="A659" s="15" t="s">
        <v>550</v>
      </c>
      <c r="B659" s="15" t="s">
        <v>671</v>
      </c>
      <c r="C659" s="15" t="s">
        <v>545</v>
      </c>
      <c r="D659">
        <v>0.56000000000000005</v>
      </c>
      <c r="E659">
        <v>0.18</v>
      </c>
      <c r="F659">
        <v>0.82</v>
      </c>
      <c r="G659">
        <v>-0.8</v>
      </c>
      <c r="H659">
        <v>0.25</v>
      </c>
      <c r="I659">
        <v>1.01</v>
      </c>
      <c r="J659">
        <v>0.92</v>
      </c>
      <c r="K659" s="16" t="s">
        <v>547</v>
      </c>
      <c r="L659" s="18" t="s">
        <v>1203</v>
      </c>
      <c r="M659" t="str">
        <f t="shared" ca="1" si="64"/>
        <v>Sin Reproceso</v>
      </c>
      <c r="N659" t="str">
        <f t="shared" ca="1" si="65"/>
        <v>LOTE B</v>
      </c>
      <c r="O659" t="str">
        <f t="shared" ca="1" si="66"/>
        <v>100 Kilos</v>
      </c>
      <c r="P659">
        <f t="shared" ca="1" si="67"/>
        <v>9.2766064699674744E-2</v>
      </c>
      <c r="Q659">
        <f t="shared" ca="1" si="67"/>
        <v>0.38359666591255781</v>
      </c>
      <c r="R659">
        <f t="shared" ca="1" si="67"/>
        <v>0.80833877861387304</v>
      </c>
      <c r="V659">
        <f t="shared" si="63"/>
        <v>0.56000000000000005</v>
      </c>
      <c r="W659">
        <f t="shared" si="63"/>
        <v>0.18</v>
      </c>
      <c r="X659">
        <f t="shared" si="63"/>
        <v>0.82</v>
      </c>
      <c r="Y659">
        <f t="shared" si="63"/>
        <v>-0.8</v>
      </c>
      <c r="Z659">
        <f t="shared" si="63"/>
        <v>0.25</v>
      </c>
      <c r="AA659">
        <f t="shared" si="63"/>
        <v>1.01</v>
      </c>
      <c r="AB659">
        <f t="shared" si="62"/>
        <v>0.92</v>
      </c>
    </row>
    <row r="660" spans="1:28" x14ac:dyDescent="0.3">
      <c r="A660" s="15" t="s">
        <v>550</v>
      </c>
      <c r="B660" s="15" t="s">
        <v>672</v>
      </c>
      <c r="C660" s="15" t="s">
        <v>545</v>
      </c>
      <c r="D660">
        <v>1.52</v>
      </c>
      <c r="E660">
        <v>0.05</v>
      </c>
      <c r="F660">
        <v>0.26</v>
      </c>
      <c r="G660">
        <v>-0.26</v>
      </c>
      <c r="H660">
        <v>7.0000000000000007E-2</v>
      </c>
      <c r="I660">
        <v>1.54</v>
      </c>
      <c r="J660">
        <v>1.49</v>
      </c>
      <c r="K660" s="17" t="s">
        <v>548</v>
      </c>
      <c r="L660" s="18" t="s">
        <v>1203</v>
      </c>
      <c r="M660" t="str">
        <f t="shared" ca="1" si="64"/>
        <v>Sin Reproceso</v>
      </c>
      <c r="N660" t="str">
        <f t="shared" ca="1" si="65"/>
        <v>LOTE B</v>
      </c>
      <c r="O660" t="str">
        <f t="shared" ca="1" si="66"/>
        <v>200 Kilos</v>
      </c>
      <c r="P660">
        <f t="shared" ca="1" si="67"/>
        <v>0.44573153557949252</v>
      </c>
      <c r="Q660">
        <f t="shared" ca="1" si="67"/>
        <v>0.36870233819387943</v>
      </c>
      <c r="R660">
        <f t="shared" ca="1" si="67"/>
        <v>0.44558004548981467</v>
      </c>
      <c r="V660">
        <f t="shared" si="63"/>
        <v>1.52</v>
      </c>
      <c r="W660">
        <f t="shared" si="63"/>
        <v>0.05</v>
      </c>
      <c r="X660">
        <f t="shared" si="63"/>
        <v>0.26</v>
      </c>
      <c r="Y660">
        <f t="shared" si="63"/>
        <v>-0.26</v>
      </c>
      <c r="Z660">
        <f t="shared" si="63"/>
        <v>7.0000000000000007E-2</v>
      </c>
      <c r="AA660">
        <f t="shared" si="63"/>
        <v>1.54</v>
      </c>
      <c r="AB660">
        <f t="shared" si="62"/>
        <v>1.49</v>
      </c>
    </row>
    <row r="661" spans="1:28" x14ac:dyDescent="0.3">
      <c r="A661" s="15" t="s">
        <v>550</v>
      </c>
      <c r="B661" s="15" t="s">
        <v>673</v>
      </c>
      <c r="C661" s="15" t="s">
        <v>545</v>
      </c>
      <c r="D661">
        <v>0.99</v>
      </c>
      <c r="E661">
        <v>0.16</v>
      </c>
      <c r="F661">
        <v>0.37</v>
      </c>
      <c r="G661">
        <v>-0.35</v>
      </c>
      <c r="H661">
        <v>0.19</v>
      </c>
      <c r="I661">
        <v>1.07</v>
      </c>
      <c r="J661">
        <v>1.04</v>
      </c>
      <c r="K661" s="17" t="s">
        <v>548</v>
      </c>
      <c r="L661" s="18" t="s">
        <v>1203</v>
      </c>
      <c r="M661" t="str">
        <f t="shared" ca="1" si="64"/>
        <v>Sin Reproceso</v>
      </c>
      <c r="N661" t="str">
        <f t="shared" ca="1" si="65"/>
        <v>LOTE A</v>
      </c>
      <c r="O661" t="str">
        <f t="shared" ca="1" si="66"/>
        <v>200 Kilos</v>
      </c>
      <c r="P661">
        <f t="shared" ca="1" si="67"/>
        <v>0.69565968181762849</v>
      </c>
      <c r="Q661">
        <f t="shared" ca="1" si="67"/>
        <v>0.23445287443329366</v>
      </c>
      <c r="R661">
        <f t="shared" ca="1" si="67"/>
        <v>0.81314389526283604</v>
      </c>
      <c r="V661">
        <f t="shared" si="63"/>
        <v>0.99</v>
      </c>
      <c r="W661">
        <f t="shared" si="63"/>
        <v>0.16</v>
      </c>
      <c r="X661">
        <f t="shared" si="63"/>
        <v>0.37</v>
      </c>
      <c r="Y661">
        <f t="shared" si="63"/>
        <v>-0.35</v>
      </c>
      <c r="Z661">
        <f t="shared" si="63"/>
        <v>0.19</v>
      </c>
      <c r="AA661">
        <f t="shared" si="63"/>
        <v>1.07</v>
      </c>
      <c r="AB661">
        <f t="shared" si="62"/>
        <v>1.04</v>
      </c>
    </row>
    <row r="662" spans="1:28" x14ac:dyDescent="0.3">
      <c r="A662" s="15" t="s">
        <v>550</v>
      </c>
      <c r="B662" s="15" t="s">
        <v>674</v>
      </c>
      <c r="C662" s="15" t="s">
        <v>545</v>
      </c>
      <c r="D662">
        <v>1</v>
      </c>
      <c r="E662">
        <v>0.23</v>
      </c>
      <c r="F662">
        <v>0.24</v>
      </c>
      <c r="G662">
        <v>-0.22</v>
      </c>
      <c r="H662">
        <v>0.25</v>
      </c>
      <c r="I662">
        <v>1.05</v>
      </c>
      <c r="J662">
        <v>1.04</v>
      </c>
      <c r="K662" s="17" t="s">
        <v>548</v>
      </c>
      <c r="L662" s="18" t="s">
        <v>1203</v>
      </c>
      <c r="M662" t="str">
        <f t="shared" ca="1" si="64"/>
        <v>Sin Reproceso</v>
      </c>
      <c r="N662" t="str">
        <f t="shared" ca="1" si="65"/>
        <v>LOTE C</v>
      </c>
      <c r="O662" t="str">
        <f t="shared" ca="1" si="66"/>
        <v>100 Kilos</v>
      </c>
      <c r="P662">
        <f t="shared" ca="1" si="67"/>
        <v>0.24902804795097777</v>
      </c>
      <c r="Q662">
        <f t="shared" ca="1" si="67"/>
        <v>0.7248673935921327</v>
      </c>
      <c r="R662">
        <f t="shared" ca="1" si="67"/>
        <v>0.90411519091880554</v>
      </c>
      <c r="V662">
        <f t="shared" si="63"/>
        <v>1</v>
      </c>
      <c r="W662">
        <f t="shared" si="63"/>
        <v>0.23</v>
      </c>
      <c r="X662">
        <f t="shared" si="63"/>
        <v>0.24</v>
      </c>
      <c r="Y662">
        <f t="shared" si="63"/>
        <v>-0.22</v>
      </c>
      <c r="Z662">
        <f t="shared" si="63"/>
        <v>0.25</v>
      </c>
      <c r="AA662">
        <f t="shared" si="63"/>
        <v>1.05</v>
      </c>
      <c r="AB662">
        <f t="shared" si="62"/>
        <v>1.04</v>
      </c>
    </row>
    <row r="663" spans="1:28" x14ac:dyDescent="0.3">
      <c r="A663" s="15" t="s">
        <v>550</v>
      </c>
      <c r="B663" s="15" t="s">
        <v>675</v>
      </c>
      <c r="C663" s="15" t="s">
        <v>545</v>
      </c>
      <c r="D663">
        <v>0.26</v>
      </c>
      <c r="E663">
        <v>-0.1</v>
      </c>
      <c r="F663">
        <v>0.56000000000000005</v>
      </c>
      <c r="G663">
        <v>-0.56000000000000005</v>
      </c>
      <c r="H663">
        <v>-0.06</v>
      </c>
      <c r="I663">
        <v>0.62</v>
      </c>
      <c r="J663">
        <v>0.54</v>
      </c>
      <c r="K663" s="16" t="s">
        <v>547</v>
      </c>
      <c r="L663" s="18" t="s">
        <v>1203</v>
      </c>
      <c r="M663" t="str">
        <f t="shared" ca="1" si="64"/>
        <v>Sin Reproceso</v>
      </c>
      <c r="N663" t="str">
        <f t="shared" ca="1" si="65"/>
        <v>LOTE B</v>
      </c>
      <c r="O663" t="str">
        <f t="shared" ca="1" si="66"/>
        <v>200 Kilos</v>
      </c>
      <c r="P663">
        <f t="shared" ca="1" si="67"/>
        <v>0.46603938644155996</v>
      </c>
      <c r="Q663">
        <f t="shared" ca="1" si="67"/>
        <v>0.52288711833855539</v>
      </c>
      <c r="R663">
        <f t="shared" ca="1" si="67"/>
        <v>0.273369290723803</v>
      </c>
      <c r="V663">
        <f t="shared" si="63"/>
        <v>0.26</v>
      </c>
      <c r="W663">
        <f t="shared" si="63"/>
        <v>-0.1</v>
      </c>
      <c r="X663">
        <f t="shared" si="63"/>
        <v>0.56000000000000005</v>
      </c>
      <c r="Y663">
        <f t="shared" si="63"/>
        <v>-0.56000000000000005</v>
      </c>
      <c r="Z663">
        <f t="shared" si="63"/>
        <v>-0.06</v>
      </c>
      <c r="AA663">
        <f t="shared" si="63"/>
        <v>0.62</v>
      </c>
      <c r="AB663">
        <f t="shared" si="62"/>
        <v>0.54</v>
      </c>
    </row>
    <row r="664" spans="1:28" x14ac:dyDescent="0.3">
      <c r="A664" s="15" t="s">
        <v>550</v>
      </c>
      <c r="B664" s="15" t="s">
        <v>676</v>
      </c>
      <c r="C664" s="15" t="s">
        <v>545</v>
      </c>
      <c r="D664">
        <v>1.07</v>
      </c>
      <c r="E664">
        <v>0.26</v>
      </c>
      <c r="F664">
        <v>0.69</v>
      </c>
      <c r="G664">
        <v>-0.66</v>
      </c>
      <c r="H664">
        <v>0.32</v>
      </c>
      <c r="I664">
        <v>1.3</v>
      </c>
      <c r="J664">
        <v>1.25</v>
      </c>
      <c r="K664" s="17" t="s">
        <v>548</v>
      </c>
      <c r="L664" s="18" t="s">
        <v>1203</v>
      </c>
      <c r="M664" t="str">
        <f t="shared" ca="1" si="64"/>
        <v>Sin Reproceso</v>
      </c>
      <c r="N664" t="str">
        <f t="shared" ca="1" si="65"/>
        <v>LOTE C</v>
      </c>
      <c r="O664" t="str">
        <f t="shared" ca="1" si="66"/>
        <v>50 Kilos</v>
      </c>
      <c r="P664">
        <f t="shared" ca="1" si="67"/>
        <v>6.2389326889748742E-2</v>
      </c>
      <c r="Q664">
        <f t="shared" ca="1" si="67"/>
        <v>0.88991271622410772</v>
      </c>
      <c r="R664">
        <f t="shared" ca="1" si="67"/>
        <v>0.91227442990502083</v>
      </c>
      <c r="V664">
        <f t="shared" si="63"/>
        <v>1.07</v>
      </c>
      <c r="W664">
        <f t="shared" si="63"/>
        <v>0.26</v>
      </c>
      <c r="X664">
        <f t="shared" si="63"/>
        <v>0.69</v>
      </c>
      <c r="Y664">
        <f t="shared" si="63"/>
        <v>-0.66</v>
      </c>
      <c r="Z664">
        <f t="shared" si="63"/>
        <v>0.32</v>
      </c>
      <c r="AA664">
        <f t="shared" si="63"/>
        <v>1.3</v>
      </c>
      <c r="AB664">
        <f t="shared" si="62"/>
        <v>1.25</v>
      </c>
    </row>
    <row r="665" spans="1:28" x14ac:dyDescent="0.3">
      <c r="A665" s="15" t="s">
        <v>550</v>
      </c>
      <c r="B665" s="15" t="s">
        <v>677</v>
      </c>
      <c r="C665" s="15" t="s">
        <v>545</v>
      </c>
      <c r="D665">
        <v>1.1200000000000001</v>
      </c>
      <c r="E665">
        <v>0.27</v>
      </c>
      <c r="F665">
        <v>0.7</v>
      </c>
      <c r="G665">
        <v>-0.67</v>
      </c>
      <c r="H665">
        <v>0.33</v>
      </c>
      <c r="I665">
        <v>1.35</v>
      </c>
      <c r="J665">
        <v>1.3</v>
      </c>
      <c r="K665" s="17" t="s">
        <v>548</v>
      </c>
      <c r="L665" s="18" t="s">
        <v>1203</v>
      </c>
      <c r="M665" t="str">
        <f t="shared" ca="1" si="64"/>
        <v>Sin Reproceso</v>
      </c>
      <c r="N665" t="str">
        <f t="shared" ca="1" si="65"/>
        <v>LOTE C</v>
      </c>
      <c r="O665" t="str">
        <f t="shared" ca="1" si="66"/>
        <v>200 Kilos</v>
      </c>
      <c r="P665">
        <f t="shared" ca="1" si="67"/>
        <v>0.29053597304245649</v>
      </c>
      <c r="Q665">
        <f t="shared" ca="1" si="67"/>
        <v>0.98246856551620465</v>
      </c>
      <c r="R665">
        <f t="shared" ca="1" si="67"/>
        <v>0.34978766953885598</v>
      </c>
      <c r="V665">
        <f t="shared" si="63"/>
        <v>1.1200000000000001</v>
      </c>
      <c r="W665">
        <f t="shared" si="63"/>
        <v>0.27</v>
      </c>
      <c r="X665">
        <f t="shared" si="63"/>
        <v>0.7</v>
      </c>
      <c r="Y665">
        <f t="shared" si="63"/>
        <v>-0.67</v>
      </c>
      <c r="Z665">
        <f t="shared" si="63"/>
        <v>0.33</v>
      </c>
      <c r="AA665">
        <f t="shared" si="63"/>
        <v>1.35</v>
      </c>
      <c r="AB665">
        <f t="shared" si="62"/>
        <v>1.3</v>
      </c>
    </row>
    <row r="666" spans="1:28" x14ac:dyDescent="0.3">
      <c r="A666" s="15" t="s">
        <v>550</v>
      </c>
      <c r="B666" s="15" t="s">
        <v>678</v>
      </c>
      <c r="C666" s="15" t="s">
        <v>545</v>
      </c>
      <c r="D666">
        <v>1.6</v>
      </c>
      <c r="E666">
        <v>-0.03</v>
      </c>
      <c r="F666">
        <v>0.38</v>
      </c>
      <c r="G666">
        <v>-0.38</v>
      </c>
      <c r="H666">
        <v>0</v>
      </c>
      <c r="I666">
        <v>1.64</v>
      </c>
      <c r="J666">
        <v>1.58</v>
      </c>
      <c r="K666" s="17" t="s">
        <v>548</v>
      </c>
      <c r="L666" s="18" t="s">
        <v>1203</v>
      </c>
      <c r="M666" t="str">
        <f t="shared" ca="1" si="64"/>
        <v>Sin Reproceso</v>
      </c>
      <c r="N666" t="str">
        <f t="shared" ca="1" si="65"/>
        <v>LOTE B</v>
      </c>
      <c r="O666" t="str">
        <f t="shared" ca="1" si="66"/>
        <v>400 kilos</v>
      </c>
      <c r="P666">
        <f t="shared" ca="1" si="67"/>
        <v>0.81367937804528523</v>
      </c>
      <c r="Q666">
        <f t="shared" ca="1" si="67"/>
        <v>0.39677623842009868</v>
      </c>
      <c r="R666">
        <f t="shared" ca="1" si="67"/>
        <v>0.76467956223812927</v>
      </c>
      <c r="V666">
        <f t="shared" si="63"/>
        <v>1.6</v>
      </c>
      <c r="W666">
        <f t="shared" si="63"/>
        <v>-0.03</v>
      </c>
      <c r="X666">
        <f t="shared" si="63"/>
        <v>0.38</v>
      </c>
      <c r="Y666">
        <f t="shared" si="63"/>
        <v>-0.38</v>
      </c>
      <c r="Z666">
        <f t="shared" si="63"/>
        <v>0</v>
      </c>
      <c r="AA666">
        <f t="shared" si="63"/>
        <v>1.64</v>
      </c>
      <c r="AB666">
        <f t="shared" si="62"/>
        <v>1.58</v>
      </c>
    </row>
    <row r="667" spans="1:28" x14ac:dyDescent="0.3">
      <c r="A667" s="15" t="s">
        <v>550</v>
      </c>
      <c r="B667" s="15" t="s">
        <v>679</v>
      </c>
      <c r="C667" s="15" t="s">
        <v>545</v>
      </c>
      <c r="D667">
        <v>0.93</v>
      </c>
      <c r="E667">
        <v>0.36</v>
      </c>
      <c r="F667">
        <v>0.54</v>
      </c>
      <c r="G667">
        <v>-0.5</v>
      </c>
      <c r="H667">
        <v>0.41</v>
      </c>
      <c r="I667">
        <v>1.1299999999999999</v>
      </c>
      <c r="J667">
        <v>1.1299999999999999</v>
      </c>
      <c r="K667" s="17" t="s">
        <v>548</v>
      </c>
      <c r="L667" s="18" t="s">
        <v>1203</v>
      </c>
      <c r="M667" t="str">
        <f t="shared" ca="1" si="64"/>
        <v>Sin Reproceso</v>
      </c>
      <c r="N667" t="str">
        <f t="shared" ca="1" si="65"/>
        <v>LOTE C</v>
      </c>
      <c r="O667" t="str">
        <f t="shared" ca="1" si="66"/>
        <v>50 Kilos</v>
      </c>
      <c r="P667">
        <f t="shared" ca="1" si="67"/>
        <v>3.4488565759377421E-2</v>
      </c>
      <c r="Q667">
        <f t="shared" ca="1" si="67"/>
        <v>0.74416919557640027</v>
      </c>
      <c r="R667">
        <f t="shared" ca="1" si="67"/>
        <v>0.8286642514210536</v>
      </c>
      <c r="V667">
        <f t="shared" si="63"/>
        <v>0.93</v>
      </c>
      <c r="W667">
        <f t="shared" si="63"/>
        <v>0.36</v>
      </c>
      <c r="X667">
        <f t="shared" si="63"/>
        <v>0.54</v>
      </c>
      <c r="Y667">
        <f t="shared" si="63"/>
        <v>-0.5</v>
      </c>
      <c r="Z667">
        <f t="shared" si="63"/>
        <v>0.41</v>
      </c>
      <c r="AA667">
        <f t="shared" si="63"/>
        <v>1.1299999999999999</v>
      </c>
      <c r="AB667">
        <f t="shared" si="62"/>
        <v>1.1299999999999999</v>
      </c>
    </row>
    <row r="668" spans="1:28" x14ac:dyDescent="0.3">
      <c r="A668" s="15" t="s">
        <v>550</v>
      </c>
      <c r="B668" s="15" t="s">
        <v>680</v>
      </c>
      <c r="C668" s="15" t="s">
        <v>545</v>
      </c>
      <c r="D668">
        <v>1.0900000000000001</v>
      </c>
      <c r="E668">
        <v>0.41</v>
      </c>
      <c r="F668">
        <v>0.48</v>
      </c>
      <c r="G668">
        <v>-0.44</v>
      </c>
      <c r="H668">
        <v>0.45</v>
      </c>
      <c r="I668">
        <v>1.26</v>
      </c>
      <c r="J668">
        <v>1.27</v>
      </c>
      <c r="K668" s="17" t="s">
        <v>548</v>
      </c>
      <c r="L668" s="18" t="s">
        <v>1203</v>
      </c>
      <c r="M668" t="str">
        <f t="shared" ca="1" si="64"/>
        <v>Sin Reproceso</v>
      </c>
      <c r="N668" t="str">
        <f t="shared" ca="1" si="65"/>
        <v>LOTE A</v>
      </c>
      <c r="O668" t="str">
        <f t="shared" ca="1" si="66"/>
        <v>200 Kilos</v>
      </c>
      <c r="P668">
        <f t="shared" ca="1" si="67"/>
        <v>0.37431940881286907</v>
      </c>
      <c r="Q668">
        <f t="shared" ca="1" si="67"/>
        <v>0.27141676619365596</v>
      </c>
      <c r="R668">
        <f t="shared" ca="1" si="67"/>
        <v>0.57184505803107499</v>
      </c>
      <c r="V668">
        <f t="shared" si="63"/>
        <v>1.0900000000000001</v>
      </c>
      <c r="W668">
        <f t="shared" si="63"/>
        <v>0.41</v>
      </c>
      <c r="X668">
        <f t="shared" si="63"/>
        <v>0.48</v>
      </c>
      <c r="Y668">
        <f t="shared" si="63"/>
        <v>-0.44</v>
      </c>
      <c r="Z668">
        <f t="shared" si="63"/>
        <v>0.45</v>
      </c>
      <c r="AA668">
        <f t="shared" si="63"/>
        <v>1.26</v>
      </c>
      <c r="AB668">
        <f t="shared" si="62"/>
        <v>1.27</v>
      </c>
    </row>
    <row r="669" spans="1:28" x14ac:dyDescent="0.3">
      <c r="A669" s="15" t="s">
        <v>550</v>
      </c>
      <c r="B669" s="15" t="s">
        <v>681</v>
      </c>
      <c r="C669" s="15" t="s">
        <v>545</v>
      </c>
      <c r="D669">
        <v>0.65</v>
      </c>
      <c r="E669">
        <v>0.53</v>
      </c>
      <c r="F669">
        <v>0.53</v>
      </c>
      <c r="G669">
        <v>-0.47</v>
      </c>
      <c r="H669">
        <v>0.57999999999999996</v>
      </c>
      <c r="I669">
        <v>0.99</v>
      </c>
      <c r="J669">
        <v>1.07</v>
      </c>
      <c r="K669" s="17" t="s">
        <v>548</v>
      </c>
      <c r="L669" s="18" t="s">
        <v>1203</v>
      </c>
      <c r="M669" t="str">
        <f t="shared" ca="1" si="64"/>
        <v>Sin Reproceso</v>
      </c>
      <c r="N669" t="str">
        <f t="shared" ca="1" si="65"/>
        <v>LOTE B</v>
      </c>
      <c r="O669" t="str">
        <f t="shared" ca="1" si="66"/>
        <v>400 kilos</v>
      </c>
      <c r="P669">
        <f t="shared" ca="1" si="67"/>
        <v>0.98789640710397109</v>
      </c>
      <c r="Q669">
        <f t="shared" ca="1" si="67"/>
        <v>0.40176766908041883</v>
      </c>
      <c r="R669">
        <f t="shared" ca="1" si="67"/>
        <v>0.30677914260890571</v>
      </c>
      <c r="V669">
        <f t="shared" si="63"/>
        <v>0.65</v>
      </c>
      <c r="W669">
        <f t="shared" si="63"/>
        <v>0.53</v>
      </c>
      <c r="X669">
        <f t="shared" si="63"/>
        <v>0.53</v>
      </c>
      <c r="Y669">
        <f t="shared" si="63"/>
        <v>-0.47</v>
      </c>
      <c r="Z669">
        <f t="shared" si="63"/>
        <v>0.57999999999999996</v>
      </c>
      <c r="AA669">
        <f t="shared" si="63"/>
        <v>0.99</v>
      </c>
      <c r="AB669">
        <f t="shared" si="62"/>
        <v>1.07</v>
      </c>
    </row>
    <row r="670" spans="1:28" x14ac:dyDescent="0.3">
      <c r="A670" s="15" t="s">
        <v>550</v>
      </c>
      <c r="B670" s="15" t="s">
        <v>682</v>
      </c>
      <c r="C670" s="15" t="s">
        <v>545</v>
      </c>
      <c r="D670">
        <v>1.31</v>
      </c>
      <c r="E670">
        <v>0.36</v>
      </c>
      <c r="F670">
        <v>0.47</v>
      </c>
      <c r="G670">
        <v>-0.43</v>
      </c>
      <c r="H670">
        <v>0.41</v>
      </c>
      <c r="I670">
        <v>1.44</v>
      </c>
      <c r="J670">
        <v>1.43</v>
      </c>
      <c r="K670" s="17" t="s">
        <v>548</v>
      </c>
      <c r="L670" s="18" t="s">
        <v>1203</v>
      </c>
      <c r="M670" t="str">
        <f t="shared" ca="1" si="64"/>
        <v>Sin Reproceso</v>
      </c>
      <c r="N670" t="str">
        <f t="shared" ca="1" si="65"/>
        <v>LOTE B</v>
      </c>
      <c r="O670" t="str">
        <f t="shared" ca="1" si="66"/>
        <v>200 Kilos</v>
      </c>
      <c r="P670">
        <f t="shared" ca="1" si="67"/>
        <v>0.26123399530300195</v>
      </c>
      <c r="Q670">
        <f t="shared" ca="1" si="67"/>
        <v>0.64853795231875722</v>
      </c>
      <c r="R670">
        <f t="shared" ca="1" si="67"/>
        <v>0.76065757129586109</v>
      </c>
      <c r="V670">
        <f t="shared" si="63"/>
        <v>1.31</v>
      </c>
      <c r="W670">
        <f t="shared" si="63"/>
        <v>0.36</v>
      </c>
      <c r="X670">
        <f t="shared" si="63"/>
        <v>0.47</v>
      </c>
      <c r="Y670">
        <f t="shared" si="63"/>
        <v>-0.43</v>
      </c>
      <c r="Z670">
        <f t="shared" si="63"/>
        <v>0.41</v>
      </c>
      <c r="AA670">
        <f t="shared" si="63"/>
        <v>1.44</v>
      </c>
      <c r="AB670">
        <f t="shared" si="62"/>
        <v>1.43</v>
      </c>
    </row>
    <row r="671" spans="1:28" x14ac:dyDescent="0.3">
      <c r="A671" s="15" t="s">
        <v>550</v>
      </c>
      <c r="B671" s="15" t="s">
        <v>683</v>
      </c>
      <c r="C671" s="15" t="s">
        <v>545</v>
      </c>
      <c r="D671">
        <v>0.97</v>
      </c>
      <c r="E671">
        <v>0.36</v>
      </c>
      <c r="F671">
        <v>0.45</v>
      </c>
      <c r="G671">
        <v>-0.42</v>
      </c>
      <c r="H671">
        <v>0.4</v>
      </c>
      <c r="I671">
        <v>1.1299999999999999</v>
      </c>
      <c r="J671">
        <v>1.1299999999999999</v>
      </c>
      <c r="K671" s="17" t="s">
        <v>548</v>
      </c>
      <c r="L671" s="18" t="s">
        <v>1203</v>
      </c>
      <c r="M671" t="str">
        <f t="shared" ca="1" si="64"/>
        <v>Sin Reproceso</v>
      </c>
      <c r="N671" t="str">
        <f t="shared" ca="1" si="65"/>
        <v>LOTE B</v>
      </c>
      <c r="O671" t="str">
        <f t="shared" ca="1" si="66"/>
        <v>200 Kilos</v>
      </c>
      <c r="P671">
        <f t="shared" ca="1" si="67"/>
        <v>0.4465822884762557</v>
      </c>
      <c r="Q671">
        <f t="shared" ca="1" si="67"/>
        <v>0.39753552736457687</v>
      </c>
      <c r="R671">
        <f t="shared" ca="1" si="67"/>
        <v>0.41450704659071314</v>
      </c>
      <c r="V671">
        <f t="shared" si="63"/>
        <v>0.97</v>
      </c>
      <c r="W671">
        <f t="shared" si="63"/>
        <v>0.36</v>
      </c>
      <c r="X671">
        <f t="shared" si="63"/>
        <v>0.45</v>
      </c>
      <c r="Y671">
        <f t="shared" si="63"/>
        <v>-0.42</v>
      </c>
      <c r="Z671">
        <f t="shared" si="63"/>
        <v>0.4</v>
      </c>
      <c r="AA671">
        <f t="shared" si="63"/>
        <v>1.1299999999999999</v>
      </c>
      <c r="AB671">
        <f t="shared" si="62"/>
        <v>1.1299999999999999</v>
      </c>
    </row>
    <row r="672" spans="1:28" x14ac:dyDescent="0.3">
      <c r="A672" s="15" t="s">
        <v>550</v>
      </c>
      <c r="B672" s="15" t="s">
        <v>684</v>
      </c>
      <c r="C672" s="15" t="s">
        <v>545</v>
      </c>
      <c r="D672">
        <v>1.06</v>
      </c>
      <c r="E672">
        <v>0.3</v>
      </c>
      <c r="F672">
        <v>0.38</v>
      </c>
      <c r="G672">
        <v>-0.35</v>
      </c>
      <c r="H672">
        <v>0.33</v>
      </c>
      <c r="I672">
        <v>1.1599999999999999</v>
      </c>
      <c r="J672">
        <v>1.1499999999999999</v>
      </c>
      <c r="K672" s="17" t="s">
        <v>548</v>
      </c>
      <c r="L672" s="18" t="s">
        <v>1203</v>
      </c>
      <c r="M672" t="str">
        <f t="shared" ca="1" si="64"/>
        <v>Sin Reproceso</v>
      </c>
      <c r="N672" t="str">
        <f t="shared" ca="1" si="65"/>
        <v>LOTE B</v>
      </c>
      <c r="O672" t="str">
        <f t="shared" ca="1" si="66"/>
        <v>100 Kilos</v>
      </c>
      <c r="P672">
        <f t="shared" ca="1" si="67"/>
        <v>0.20131308105361723</v>
      </c>
      <c r="Q672">
        <f t="shared" ca="1" si="67"/>
        <v>0.51559647418419219</v>
      </c>
      <c r="R672">
        <f t="shared" ca="1" si="67"/>
        <v>0.71978824072944536</v>
      </c>
      <c r="V672">
        <f t="shared" si="63"/>
        <v>1.06</v>
      </c>
      <c r="W672">
        <f t="shared" si="63"/>
        <v>0.3</v>
      </c>
      <c r="X672">
        <f t="shared" si="63"/>
        <v>0.38</v>
      </c>
      <c r="Y672">
        <f t="shared" si="63"/>
        <v>-0.35</v>
      </c>
      <c r="Z672">
        <f t="shared" si="63"/>
        <v>0.33</v>
      </c>
      <c r="AA672">
        <f t="shared" si="63"/>
        <v>1.1599999999999999</v>
      </c>
      <c r="AB672">
        <f t="shared" si="62"/>
        <v>1.1499999999999999</v>
      </c>
    </row>
    <row r="673" spans="1:28" x14ac:dyDescent="0.3">
      <c r="A673" s="15" t="s">
        <v>550</v>
      </c>
      <c r="B673" s="15" t="s">
        <v>685</v>
      </c>
      <c r="C673" s="15" t="s">
        <v>545</v>
      </c>
      <c r="D673">
        <v>1.18</v>
      </c>
      <c r="E673">
        <v>0.16</v>
      </c>
      <c r="F673">
        <v>0.44</v>
      </c>
      <c r="G673">
        <v>-0.43</v>
      </c>
      <c r="H673">
        <v>0.2</v>
      </c>
      <c r="I673">
        <v>1.27</v>
      </c>
      <c r="J673">
        <v>1.23</v>
      </c>
      <c r="K673" s="17" t="s">
        <v>548</v>
      </c>
      <c r="L673" s="18" t="s">
        <v>1203</v>
      </c>
      <c r="M673" t="str">
        <f t="shared" ca="1" si="64"/>
        <v>Sin Reproceso</v>
      </c>
      <c r="N673" t="str">
        <f t="shared" ca="1" si="65"/>
        <v>LOTE A</v>
      </c>
      <c r="O673" t="str">
        <f t="shared" ca="1" si="66"/>
        <v>200 Kilos</v>
      </c>
      <c r="P673">
        <f t="shared" ca="1" si="67"/>
        <v>0.4653755758556215</v>
      </c>
      <c r="Q673">
        <f t="shared" ca="1" si="67"/>
        <v>5.3035481335905299E-2</v>
      </c>
      <c r="R673">
        <f t="shared" ca="1" si="67"/>
        <v>0.49860172921318235</v>
      </c>
      <c r="V673">
        <f t="shared" si="63"/>
        <v>1.18</v>
      </c>
      <c r="W673">
        <f t="shared" si="63"/>
        <v>0.16</v>
      </c>
      <c r="X673">
        <f t="shared" si="63"/>
        <v>0.44</v>
      </c>
      <c r="Y673">
        <f t="shared" si="63"/>
        <v>-0.43</v>
      </c>
      <c r="Z673">
        <f t="shared" si="63"/>
        <v>0.2</v>
      </c>
      <c r="AA673">
        <f t="shared" si="63"/>
        <v>1.27</v>
      </c>
      <c r="AB673">
        <f t="shared" si="62"/>
        <v>1.23</v>
      </c>
    </row>
    <row r="674" spans="1:28" x14ac:dyDescent="0.3">
      <c r="A674" s="15" t="s">
        <v>550</v>
      </c>
      <c r="B674" s="15" t="s">
        <v>686</v>
      </c>
      <c r="C674" s="15" t="s">
        <v>545</v>
      </c>
      <c r="D674">
        <v>1.0900000000000001</v>
      </c>
      <c r="E674">
        <v>0.11</v>
      </c>
      <c r="F674">
        <v>0.6</v>
      </c>
      <c r="G674">
        <v>-0.57999999999999996</v>
      </c>
      <c r="H674">
        <v>0.16</v>
      </c>
      <c r="I674">
        <v>1.24</v>
      </c>
      <c r="J674">
        <v>1.18</v>
      </c>
      <c r="K674" s="17" t="s">
        <v>548</v>
      </c>
      <c r="L674" s="18" t="s">
        <v>1203</v>
      </c>
      <c r="M674" t="str">
        <f t="shared" ca="1" si="64"/>
        <v>Sin Reproceso</v>
      </c>
      <c r="N674" t="str">
        <f t="shared" ca="1" si="65"/>
        <v>LOTE B</v>
      </c>
      <c r="O674" t="str">
        <f t="shared" ca="1" si="66"/>
        <v>200 Kilos</v>
      </c>
      <c r="P674">
        <f t="shared" ca="1" si="67"/>
        <v>0.51561736140149828</v>
      </c>
      <c r="Q674">
        <f t="shared" ca="1" si="67"/>
        <v>0.69116798301654037</v>
      </c>
      <c r="R674">
        <f t="shared" ca="1" si="67"/>
        <v>0.49409782089778553</v>
      </c>
      <c r="V674">
        <f t="shared" si="63"/>
        <v>1.0900000000000001</v>
      </c>
      <c r="W674">
        <f t="shared" si="63"/>
        <v>0.11</v>
      </c>
      <c r="X674">
        <f t="shared" si="63"/>
        <v>0.6</v>
      </c>
      <c r="Y674">
        <f t="shared" si="63"/>
        <v>-0.57999999999999996</v>
      </c>
      <c r="Z674">
        <f t="shared" si="63"/>
        <v>0.16</v>
      </c>
      <c r="AA674">
        <f t="shared" si="63"/>
        <v>1.24</v>
      </c>
      <c r="AB674">
        <f t="shared" si="62"/>
        <v>1.18</v>
      </c>
    </row>
    <row r="675" spans="1:28" x14ac:dyDescent="0.3">
      <c r="A675" s="15" t="s">
        <v>550</v>
      </c>
      <c r="B675" s="15" t="s">
        <v>687</v>
      </c>
      <c r="C675" s="15" t="s">
        <v>545</v>
      </c>
      <c r="D675">
        <v>0.51</v>
      </c>
      <c r="E675">
        <v>0.15</v>
      </c>
      <c r="F675">
        <v>0.71</v>
      </c>
      <c r="G675">
        <v>-0.69</v>
      </c>
      <c r="H675">
        <v>0.21</v>
      </c>
      <c r="I675">
        <v>0.89</v>
      </c>
      <c r="J675">
        <v>0.81</v>
      </c>
      <c r="K675" s="16" t="s">
        <v>547</v>
      </c>
      <c r="L675" s="18" t="s">
        <v>1203</v>
      </c>
      <c r="M675" t="str">
        <f t="shared" ca="1" si="64"/>
        <v>Sin Reproceso</v>
      </c>
      <c r="N675" t="str">
        <f t="shared" ca="1" si="65"/>
        <v>LOTE A</v>
      </c>
      <c r="O675" t="str">
        <f t="shared" ca="1" si="66"/>
        <v>400 kilos</v>
      </c>
      <c r="P675">
        <f t="shared" ca="1" si="67"/>
        <v>0.74221074242251539</v>
      </c>
      <c r="Q675">
        <f t="shared" ca="1" si="67"/>
        <v>0.29662494622551416</v>
      </c>
      <c r="R675">
        <f t="shared" ca="1" si="67"/>
        <v>0.36081297453314964</v>
      </c>
      <c r="V675">
        <f t="shared" si="63"/>
        <v>0.51</v>
      </c>
      <c r="W675">
        <f t="shared" si="63"/>
        <v>0.15</v>
      </c>
      <c r="X675">
        <f t="shared" si="63"/>
        <v>0.71</v>
      </c>
      <c r="Y675">
        <f t="shared" si="63"/>
        <v>-0.69</v>
      </c>
      <c r="Z675">
        <f t="shared" si="63"/>
        <v>0.21</v>
      </c>
      <c r="AA675">
        <f t="shared" si="63"/>
        <v>0.89</v>
      </c>
      <c r="AB675">
        <f t="shared" si="62"/>
        <v>0.81</v>
      </c>
    </row>
    <row r="676" spans="1:28" x14ac:dyDescent="0.3">
      <c r="A676" s="15" t="s">
        <v>550</v>
      </c>
      <c r="B676" s="15" t="s">
        <v>688</v>
      </c>
      <c r="C676" s="15" t="s">
        <v>545</v>
      </c>
      <c r="D676">
        <v>0.13</v>
      </c>
      <c r="E676">
        <v>0.14000000000000001</v>
      </c>
      <c r="F676">
        <v>0.73</v>
      </c>
      <c r="G676">
        <v>-0.72</v>
      </c>
      <c r="H676">
        <v>0.21</v>
      </c>
      <c r="I676">
        <v>0.76</v>
      </c>
      <c r="J676">
        <v>0.67</v>
      </c>
      <c r="K676" s="16" t="s">
        <v>547</v>
      </c>
      <c r="L676" s="18" t="s">
        <v>1203</v>
      </c>
      <c r="M676" t="str">
        <f t="shared" ca="1" si="64"/>
        <v>Sin Reproceso</v>
      </c>
      <c r="N676" t="str">
        <f t="shared" ca="1" si="65"/>
        <v>LOTE C</v>
      </c>
      <c r="O676" t="str">
        <f t="shared" ca="1" si="66"/>
        <v>100 Kilos</v>
      </c>
      <c r="P676">
        <f t="shared" ca="1" si="67"/>
        <v>0.20511444990100369</v>
      </c>
      <c r="Q676">
        <f t="shared" ca="1" si="67"/>
        <v>0.7333367920013788</v>
      </c>
      <c r="R676">
        <f t="shared" ca="1" si="67"/>
        <v>0.75150808702351335</v>
      </c>
      <c r="V676">
        <f t="shared" si="63"/>
        <v>0.13</v>
      </c>
      <c r="W676">
        <f t="shared" si="63"/>
        <v>0.14000000000000001</v>
      </c>
      <c r="X676">
        <f t="shared" si="63"/>
        <v>0.73</v>
      </c>
      <c r="Y676">
        <f t="shared" ref="Y676:AB739" si="68">VALUE(SUBSTITUTE(G676,",","."))</f>
        <v>-0.72</v>
      </c>
      <c r="Z676">
        <f t="shared" si="68"/>
        <v>0.21</v>
      </c>
      <c r="AA676">
        <f t="shared" si="68"/>
        <v>0.76</v>
      </c>
      <c r="AB676">
        <f t="shared" si="62"/>
        <v>0.67</v>
      </c>
    </row>
    <row r="677" spans="1:28" x14ac:dyDescent="0.3">
      <c r="A677" s="15" t="s">
        <v>550</v>
      </c>
      <c r="B677" s="15" t="s">
        <v>689</v>
      </c>
      <c r="C677" s="15" t="s">
        <v>545</v>
      </c>
      <c r="D677">
        <v>0.65</v>
      </c>
      <c r="E677">
        <v>0.2</v>
      </c>
      <c r="F677">
        <v>0.47</v>
      </c>
      <c r="G677">
        <v>-0.45</v>
      </c>
      <c r="H677">
        <v>0.24</v>
      </c>
      <c r="I677">
        <v>0.83</v>
      </c>
      <c r="J677">
        <v>0.8</v>
      </c>
      <c r="K677" s="16" t="s">
        <v>547</v>
      </c>
      <c r="L677" s="18" t="s">
        <v>1203</v>
      </c>
      <c r="M677" t="str">
        <f t="shared" ca="1" si="64"/>
        <v>Sin Reproceso</v>
      </c>
      <c r="N677" t="str">
        <f t="shared" ca="1" si="65"/>
        <v>LOTE B</v>
      </c>
      <c r="O677" t="str">
        <f t="shared" ca="1" si="66"/>
        <v>400 kilos</v>
      </c>
      <c r="P677">
        <f t="shared" ca="1" si="67"/>
        <v>0.85430743287114608</v>
      </c>
      <c r="Q677">
        <f t="shared" ca="1" si="67"/>
        <v>0.35648402070753737</v>
      </c>
      <c r="R677">
        <f t="shared" ca="1" si="67"/>
        <v>0.60732873505658402</v>
      </c>
      <c r="V677">
        <f t="shared" ref="V677:AB740" si="69">VALUE(SUBSTITUTE(D677,",","."))</f>
        <v>0.65</v>
      </c>
      <c r="W677">
        <f t="shared" si="69"/>
        <v>0.2</v>
      </c>
      <c r="X677">
        <f t="shared" si="69"/>
        <v>0.47</v>
      </c>
      <c r="Y677">
        <f t="shared" si="68"/>
        <v>-0.45</v>
      </c>
      <c r="Z677">
        <f t="shared" si="68"/>
        <v>0.24</v>
      </c>
      <c r="AA677">
        <f t="shared" si="68"/>
        <v>0.83</v>
      </c>
      <c r="AB677">
        <f t="shared" si="62"/>
        <v>0.8</v>
      </c>
    </row>
    <row r="678" spans="1:28" x14ac:dyDescent="0.3">
      <c r="A678" s="15" t="s">
        <v>550</v>
      </c>
      <c r="B678" s="15" t="s">
        <v>690</v>
      </c>
      <c r="C678" s="15" t="s">
        <v>545</v>
      </c>
      <c r="D678">
        <v>0.66</v>
      </c>
      <c r="E678">
        <v>0.19</v>
      </c>
      <c r="F678">
        <v>0.47</v>
      </c>
      <c r="G678">
        <v>-0.46</v>
      </c>
      <c r="H678">
        <v>0.23</v>
      </c>
      <c r="I678">
        <v>0.83</v>
      </c>
      <c r="J678">
        <v>0.8</v>
      </c>
      <c r="K678" s="16" t="s">
        <v>547</v>
      </c>
      <c r="L678" s="18" t="s">
        <v>1203</v>
      </c>
      <c r="M678" t="str">
        <f t="shared" ca="1" si="64"/>
        <v>Sin Reproceso</v>
      </c>
      <c r="N678" t="str">
        <f t="shared" ca="1" si="65"/>
        <v>LOTE C</v>
      </c>
      <c r="O678" t="str">
        <f t="shared" ca="1" si="66"/>
        <v>400 kilos</v>
      </c>
      <c r="P678">
        <f t="shared" ca="1" si="67"/>
        <v>0.7988368098304004</v>
      </c>
      <c r="Q678">
        <f t="shared" ca="1" si="67"/>
        <v>0.8190333481614589</v>
      </c>
      <c r="R678">
        <f t="shared" ca="1" si="67"/>
        <v>0.13108247838439724</v>
      </c>
      <c r="V678">
        <f t="shared" si="69"/>
        <v>0.66</v>
      </c>
      <c r="W678">
        <f t="shared" si="69"/>
        <v>0.19</v>
      </c>
      <c r="X678">
        <f t="shared" si="69"/>
        <v>0.47</v>
      </c>
      <c r="Y678">
        <f t="shared" si="68"/>
        <v>-0.46</v>
      </c>
      <c r="Z678">
        <f t="shared" si="68"/>
        <v>0.23</v>
      </c>
      <c r="AA678">
        <f t="shared" si="68"/>
        <v>0.83</v>
      </c>
      <c r="AB678">
        <f t="shared" si="62"/>
        <v>0.8</v>
      </c>
    </row>
    <row r="679" spans="1:28" x14ac:dyDescent="0.3">
      <c r="A679" s="15" t="s">
        <v>550</v>
      </c>
      <c r="B679" s="15" t="s">
        <v>691</v>
      </c>
      <c r="C679" s="15" t="s">
        <v>545</v>
      </c>
      <c r="D679">
        <v>1.33</v>
      </c>
      <c r="E679">
        <v>0.03</v>
      </c>
      <c r="F679">
        <v>0.32</v>
      </c>
      <c r="G679">
        <v>-0.32</v>
      </c>
      <c r="H679">
        <v>0.06</v>
      </c>
      <c r="I679">
        <v>1.36</v>
      </c>
      <c r="J679">
        <v>1.32</v>
      </c>
      <c r="K679" s="17" t="s">
        <v>548</v>
      </c>
      <c r="L679" s="18" t="s">
        <v>1203</v>
      </c>
      <c r="M679" t="str">
        <f t="shared" ca="1" si="64"/>
        <v>Sin Reproceso</v>
      </c>
      <c r="N679" t="str">
        <f t="shared" ca="1" si="65"/>
        <v>LOTE A</v>
      </c>
      <c r="O679" t="str">
        <f t="shared" ca="1" si="66"/>
        <v>400 kilos</v>
      </c>
      <c r="P679">
        <f t="shared" ca="1" si="67"/>
        <v>0.78303329028547108</v>
      </c>
      <c r="Q679">
        <f t="shared" ca="1" si="67"/>
        <v>0.19774535146484651</v>
      </c>
      <c r="R679">
        <f t="shared" ca="1" si="67"/>
        <v>0.26160840001805918</v>
      </c>
      <c r="V679">
        <f t="shared" si="69"/>
        <v>1.33</v>
      </c>
      <c r="W679">
        <f t="shared" si="69"/>
        <v>0.03</v>
      </c>
      <c r="X679">
        <f t="shared" si="69"/>
        <v>0.32</v>
      </c>
      <c r="Y679">
        <f t="shared" si="68"/>
        <v>-0.32</v>
      </c>
      <c r="Z679">
        <f t="shared" si="68"/>
        <v>0.06</v>
      </c>
      <c r="AA679">
        <f t="shared" si="68"/>
        <v>1.36</v>
      </c>
      <c r="AB679">
        <f t="shared" si="62"/>
        <v>1.32</v>
      </c>
    </row>
    <row r="680" spans="1:28" x14ac:dyDescent="0.3">
      <c r="A680" s="15" t="s">
        <v>550</v>
      </c>
      <c r="B680" s="15" t="s">
        <v>692</v>
      </c>
      <c r="C680" s="15" t="s">
        <v>545</v>
      </c>
      <c r="D680">
        <v>1.33</v>
      </c>
      <c r="E680">
        <v>0.03</v>
      </c>
      <c r="F680">
        <v>0.32</v>
      </c>
      <c r="G680">
        <v>-0.32</v>
      </c>
      <c r="H680">
        <v>0.06</v>
      </c>
      <c r="I680">
        <v>1.36</v>
      </c>
      <c r="J680">
        <v>1.32</v>
      </c>
      <c r="K680" s="17" t="s">
        <v>548</v>
      </c>
      <c r="L680" s="18" t="s">
        <v>1203</v>
      </c>
      <c r="M680" t="str">
        <f t="shared" ca="1" si="64"/>
        <v>Sin Reproceso</v>
      </c>
      <c r="N680" t="str">
        <f t="shared" ca="1" si="65"/>
        <v>LOTE A</v>
      </c>
      <c r="O680" t="str">
        <f t="shared" ca="1" si="66"/>
        <v>400 kilos</v>
      </c>
      <c r="P680">
        <f t="shared" ca="1" si="67"/>
        <v>0.9006090975659794</v>
      </c>
      <c r="Q680">
        <f t="shared" ca="1" si="67"/>
        <v>0.10105003570557958</v>
      </c>
      <c r="R680">
        <f t="shared" ca="1" si="67"/>
        <v>0.83321487510679715</v>
      </c>
      <c r="V680">
        <f t="shared" si="69"/>
        <v>1.33</v>
      </c>
      <c r="W680">
        <f t="shared" si="69"/>
        <v>0.03</v>
      </c>
      <c r="X680">
        <f t="shared" si="69"/>
        <v>0.32</v>
      </c>
      <c r="Y680">
        <f t="shared" si="68"/>
        <v>-0.32</v>
      </c>
      <c r="Z680">
        <f t="shared" si="68"/>
        <v>0.06</v>
      </c>
      <c r="AA680">
        <f t="shared" si="68"/>
        <v>1.36</v>
      </c>
      <c r="AB680">
        <f t="shared" si="62"/>
        <v>1.32</v>
      </c>
    </row>
    <row r="681" spans="1:28" x14ac:dyDescent="0.3">
      <c r="A681" s="15" t="s">
        <v>550</v>
      </c>
      <c r="B681" s="15" t="s">
        <v>693</v>
      </c>
      <c r="C681" s="15" t="s">
        <v>545</v>
      </c>
      <c r="D681">
        <v>0.21</v>
      </c>
      <c r="E681">
        <v>0</v>
      </c>
      <c r="F681">
        <v>0.91</v>
      </c>
      <c r="G681">
        <v>-0.91</v>
      </c>
      <c r="H681">
        <v>7.0000000000000007E-2</v>
      </c>
      <c r="I681">
        <v>0.94</v>
      </c>
      <c r="J681">
        <v>0.78</v>
      </c>
      <c r="K681" s="16" t="s">
        <v>547</v>
      </c>
      <c r="L681" s="18" t="s">
        <v>1203</v>
      </c>
      <c r="M681" t="str">
        <f t="shared" ca="1" si="64"/>
        <v>Sin Reproceso</v>
      </c>
      <c r="N681" t="str">
        <f t="shared" ca="1" si="65"/>
        <v>LOTE C</v>
      </c>
      <c r="O681" t="str">
        <f t="shared" ca="1" si="66"/>
        <v>200 Kilos</v>
      </c>
      <c r="P681">
        <f t="shared" ca="1" si="67"/>
        <v>0.34266456013994562</v>
      </c>
      <c r="Q681">
        <f t="shared" ca="1" si="67"/>
        <v>0.73399494922430886</v>
      </c>
      <c r="R681">
        <f t="shared" ca="1" si="67"/>
        <v>0.40709572382873505</v>
      </c>
      <c r="V681">
        <f t="shared" si="69"/>
        <v>0.21</v>
      </c>
      <c r="W681">
        <f t="shared" si="69"/>
        <v>0</v>
      </c>
      <c r="X681">
        <f t="shared" si="69"/>
        <v>0.91</v>
      </c>
      <c r="Y681">
        <f t="shared" si="68"/>
        <v>-0.91</v>
      </c>
      <c r="Z681">
        <f t="shared" si="68"/>
        <v>7.0000000000000007E-2</v>
      </c>
      <c r="AA681">
        <f t="shared" si="68"/>
        <v>0.94</v>
      </c>
      <c r="AB681">
        <f t="shared" si="62"/>
        <v>0.78</v>
      </c>
    </row>
    <row r="682" spans="1:28" x14ac:dyDescent="0.3">
      <c r="A682" s="15" t="s">
        <v>550</v>
      </c>
      <c r="B682" s="15" t="s">
        <v>694</v>
      </c>
      <c r="C682" s="15" t="s">
        <v>545</v>
      </c>
      <c r="D682">
        <v>0.56000000000000005</v>
      </c>
      <c r="E682">
        <v>-0.03</v>
      </c>
      <c r="F682">
        <v>1.03</v>
      </c>
      <c r="G682">
        <v>-1.03</v>
      </c>
      <c r="H682">
        <v>0.05</v>
      </c>
      <c r="I682">
        <v>1.18</v>
      </c>
      <c r="J682">
        <v>1.01</v>
      </c>
      <c r="K682" s="17" t="s">
        <v>548</v>
      </c>
      <c r="L682" s="18" t="s">
        <v>1203</v>
      </c>
      <c r="M682" t="str">
        <f t="shared" ca="1" si="64"/>
        <v>Sin Reproceso</v>
      </c>
      <c r="N682" t="str">
        <f t="shared" ca="1" si="65"/>
        <v>LOTE C</v>
      </c>
      <c r="O682" t="str">
        <f t="shared" ca="1" si="66"/>
        <v>100 Kilos</v>
      </c>
      <c r="P682">
        <f t="shared" ca="1" si="67"/>
        <v>0.22578492315977694</v>
      </c>
      <c r="Q682">
        <f t="shared" ca="1" si="67"/>
        <v>0.76350063377266675</v>
      </c>
      <c r="R682">
        <f t="shared" ca="1" si="67"/>
        <v>0.5327987746316637</v>
      </c>
      <c r="V682">
        <f t="shared" si="69"/>
        <v>0.56000000000000005</v>
      </c>
      <c r="W682">
        <f t="shared" si="69"/>
        <v>-0.03</v>
      </c>
      <c r="X682">
        <f t="shared" si="69"/>
        <v>1.03</v>
      </c>
      <c r="Y682">
        <f t="shared" si="68"/>
        <v>-1.03</v>
      </c>
      <c r="Z682">
        <f t="shared" si="68"/>
        <v>0.05</v>
      </c>
      <c r="AA682">
        <f t="shared" si="68"/>
        <v>1.18</v>
      </c>
      <c r="AB682">
        <f t="shared" si="62"/>
        <v>1.01</v>
      </c>
    </row>
    <row r="683" spans="1:28" x14ac:dyDescent="0.3">
      <c r="A683" s="15" t="s">
        <v>550</v>
      </c>
      <c r="B683" s="15" t="s">
        <v>695</v>
      </c>
      <c r="C683" s="15" t="s">
        <v>545</v>
      </c>
      <c r="D683">
        <v>1.02</v>
      </c>
      <c r="E683">
        <v>0</v>
      </c>
      <c r="F683">
        <v>0.61</v>
      </c>
      <c r="G683">
        <v>-0.61</v>
      </c>
      <c r="H683">
        <v>0.05</v>
      </c>
      <c r="I683">
        <v>1.19</v>
      </c>
      <c r="J683">
        <v>1.1100000000000001</v>
      </c>
      <c r="K683" s="17" t="s">
        <v>548</v>
      </c>
      <c r="L683" s="18" t="s">
        <v>1203</v>
      </c>
      <c r="M683" t="str">
        <f t="shared" ca="1" si="64"/>
        <v>Sin Reproceso</v>
      </c>
      <c r="N683" t="str">
        <f t="shared" ca="1" si="65"/>
        <v>LOTE B</v>
      </c>
      <c r="O683" t="str">
        <f t="shared" ca="1" si="66"/>
        <v>400 kilos</v>
      </c>
      <c r="P683">
        <f t="shared" ca="1" si="67"/>
        <v>0.81277197551502578</v>
      </c>
      <c r="Q683">
        <f t="shared" ca="1" si="67"/>
        <v>0.5082733824084662</v>
      </c>
      <c r="R683">
        <f t="shared" ca="1" si="67"/>
        <v>0.35951217715533867</v>
      </c>
      <c r="V683">
        <f t="shared" si="69"/>
        <v>1.02</v>
      </c>
      <c r="W683">
        <f t="shared" si="69"/>
        <v>0</v>
      </c>
      <c r="X683">
        <f t="shared" si="69"/>
        <v>0.61</v>
      </c>
      <c r="Y683">
        <f t="shared" si="68"/>
        <v>-0.61</v>
      </c>
      <c r="Z683">
        <f t="shared" si="68"/>
        <v>0.05</v>
      </c>
      <c r="AA683">
        <f t="shared" si="68"/>
        <v>1.19</v>
      </c>
      <c r="AB683">
        <f t="shared" si="62"/>
        <v>1.1100000000000001</v>
      </c>
    </row>
    <row r="684" spans="1:28" x14ac:dyDescent="0.3">
      <c r="A684" s="15" t="s">
        <v>550</v>
      </c>
      <c r="B684" s="15" t="s">
        <v>696</v>
      </c>
      <c r="C684" s="15" t="s">
        <v>545</v>
      </c>
      <c r="D684">
        <v>0.65</v>
      </c>
      <c r="E684">
        <v>-0.03</v>
      </c>
      <c r="F684">
        <v>0.49</v>
      </c>
      <c r="G684">
        <v>-0.5</v>
      </c>
      <c r="H684">
        <v>0.01</v>
      </c>
      <c r="I684">
        <v>0.81</v>
      </c>
      <c r="J684">
        <v>0.75</v>
      </c>
      <c r="K684" s="16" t="s">
        <v>547</v>
      </c>
      <c r="L684" s="18" t="s">
        <v>1203</v>
      </c>
      <c r="M684" t="str">
        <f t="shared" ca="1" si="64"/>
        <v>Sin Reproceso</v>
      </c>
      <c r="N684" t="str">
        <f t="shared" ca="1" si="65"/>
        <v>LOTE B</v>
      </c>
      <c r="O684" t="str">
        <f t="shared" ca="1" si="66"/>
        <v>200 Kilos</v>
      </c>
      <c r="P684">
        <f t="shared" ca="1" si="67"/>
        <v>0.54374155266166468</v>
      </c>
      <c r="Q684">
        <f t="shared" ca="1" si="67"/>
        <v>0.57473029049903523</v>
      </c>
      <c r="R684">
        <f t="shared" ca="1" si="67"/>
        <v>0.46721018147905657</v>
      </c>
      <c r="V684">
        <f t="shared" si="69"/>
        <v>0.65</v>
      </c>
      <c r="W684">
        <f t="shared" si="69"/>
        <v>-0.03</v>
      </c>
      <c r="X684">
        <f t="shared" si="69"/>
        <v>0.49</v>
      </c>
      <c r="Y684">
        <f t="shared" si="68"/>
        <v>-0.5</v>
      </c>
      <c r="Z684">
        <f t="shared" si="68"/>
        <v>0.01</v>
      </c>
      <c r="AA684">
        <f t="shared" si="68"/>
        <v>0.81</v>
      </c>
      <c r="AB684">
        <f t="shared" si="62"/>
        <v>0.75</v>
      </c>
    </row>
    <row r="685" spans="1:28" x14ac:dyDescent="0.3">
      <c r="A685" s="15" t="s">
        <v>550</v>
      </c>
      <c r="B685" s="15" t="s">
        <v>697</v>
      </c>
      <c r="C685" s="15" t="s">
        <v>545</v>
      </c>
      <c r="D685">
        <v>0.31</v>
      </c>
      <c r="E685">
        <v>-0.05</v>
      </c>
      <c r="F685">
        <v>0.56000000000000005</v>
      </c>
      <c r="G685">
        <v>-0.56000000000000005</v>
      </c>
      <c r="H685">
        <v>-0.01</v>
      </c>
      <c r="I685">
        <v>0.64</v>
      </c>
      <c r="J685">
        <v>0.55000000000000004</v>
      </c>
      <c r="K685" s="16" t="s">
        <v>547</v>
      </c>
      <c r="L685" s="18" t="s">
        <v>1203</v>
      </c>
      <c r="M685" t="str">
        <f t="shared" ca="1" si="64"/>
        <v>Sin Reproceso</v>
      </c>
      <c r="N685" t="str">
        <f t="shared" ca="1" si="65"/>
        <v>LOTE B</v>
      </c>
      <c r="O685" t="str">
        <f t="shared" ca="1" si="66"/>
        <v>100 Kilos</v>
      </c>
      <c r="P685">
        <f t="shared" ca="1" si="67"/>
        <v>0.21080957582346227</v>
      </c>
      <c r="Q685">
        <f t="shared" ca="1" si="67"/>
        <v>0.67420461207354443</v>
      </c>
      <c r="R685">
        <f t="shared" ca="1" si="67"/>
        <v>0.78536094342516938</v>
      </c>
      <c r="V685">
        <f t="shared" si="69"/>
        <v>0.31</v>
      </c>
      <c r="W685">
        <f t="shared" si="69"/>
        <v>-0.05</v>
      </c>
      <c r="X685">
        <f t="shared" si="69"/>
        <v>0.56000000000000005</v>
      </c>
      <c r="Y685">
        <f t="shared" si="68"/>
        <v>-0.56000000000000005</v>
      </c>
      <c r="Z685">
        <f t="shared" si="68"/>
        <v>-0.01</v>
      </c>
      <c r="AA685">
        <f t="shared" si="68"/>
        <v>0.64</v>
      </c>
      <c r="AB685">
        <f t="shared" si="62"/>
        <v>0.55000000000000004</v>
      </c>
    </row>
    <row r="686" spans="1:28" x14ac:dyDescent="0.3">
      <c r="A686" s="15" t="s">
        <v>550</v>
      </c>
      <c r="B686" s="15" t="s">
        <v>698</v>
      </c>
      <c r="C686" s="15" t="s">
        <v>545</v>
      </c>
      <c r="D686">
        <v>1.04</v>
      </c>
      <c r="E686">
        <v>0.04</v>
      </c>
      <c r="F686">
        <v>0.7</v>
      </c>
      <c r="G686">
        <v>-0.7</v>
      </c>
      <c r="H686">
        <v>0.1</v>
      </c>
      <c r="I686">
        <v>1.25</v>
      </c>
      <c r="J686">
        <v>1.17</v>
      </c>
      <c r="K686" s="17" t="s">
        <v>548</v>
      </c>
      <c r="L686" s="18" t="s">
        <v>1203</v>
      </c>
      <c r="M686" t="str">
        <f t="shared" ca="1" si="64"/>
        <v>Sin Reproceso</v>
      </c>
      <c r="N686" t="str">
        <f t="shared" ca="1" si="65"/>
        <v>LOTE B</v>
      </c>
      <c r="O686" t="str">
        <f t="shared" ca="1" si="66"/>
        <v>100 Kilos</v>
      </c>
      <c r="P686">
        <f t="shared" ca="1" si="67"/>
        <v>0.19802486644661299</v>
      </c>
      <c r="Q686">
        <f t="shared" ca="1" si="67"/>
        <v>0.63919524701545172</v>
      </c>
      <c r="R686">
        <f t="shared" ca="1" si="67"/>
        <v>0.74780996761709928</v>
      </c>
      <c r="V686">
        <f t="shared" si="69"/>
        <v>1.04</v>
      </c>
      <c r="W686">
        <f t="shared" si="69"/>
        <v>0.04</v>
      </c>
      <c r="X686">
        <f t="shared" si="69"/>
        <v>0.7</v>
      </c>
      <c r="Y686">
        <f t="shared" si="68"/>
        <v>-0.7</v>
      </c>
      <c r="Z686">
        <f t="shared" si="68"/>
        <v>0.1</v>
      </c>
      <c r="AA686">
        <f t="shared" si="68"/>
        <v>1.25</v>
      </c>
      <c r="AB686">
        <f t="shared" si="62"/>
        <v>1.17</v>
      </c>
    </row>
    <row r="687" spans="1:28" x14ac:dyDescent="0.3">
      <c r="A687" s="15" t="s">
        <v>550</v>
      </c>
      <c r="B687" s="15" t="s">
        <v>699</v>
      </c>
      <c r="C687" s="15" t="s">
        <v>545</v>
      </c>
      <c r="D687">
        <v>-0.34</v>
      </c>
      <c r="E687">
        <v>-0.01</v>
      </c>
      <c r="F687">
        <v>1.04</v>
      </c>
      <c r="G687">
        <v>-1.04</v>
      </c>
      <c r="H687">
        <v>7.0000000000000007E-2</v>
      </c>
      <c r="I687">
        <v>1.0900000000000001</v>
      </c>
      <c r="J687">
        <v>0.92</v>
      </c>
      <c r="K687" s="16" t="s">
        <v>547</v>
      </c>
      <c r="L687" s="18" t="s">
        <v>1203</v>
      </c>
      <c r="M687" t="str">
        <f t="shared" ca="1" si="64"/>
        <v>Sin Reproceso</v>
      </c>
      <c r="N687" t="str">
        <f t="shared" ca="1" si="65"/>
        <v>LOTE B</v>
      </c>
      <c r="O687" t="str">
        <f t="shared" ca="1" si="66"/>
        <v>200 Kilos</v>
      </c>
      <c r="P687">
        <f t="shared" ca="1" si="67"/>
        <v>0.67745789140356527</v>
      </c>
      <c r="Q687">
        <f t="shared" ca="1" si="67"/>
        <v>0.69460587003365581</v>
      </c>
      <c r="R687">
        <f t="shared" ca="1" si="67"/>
        <v>0.720573150454202</v>
      </c>
      <c r="V687">
        <f t="shared" si="69"/>
        <v>-0.34</v>
      </c>
      <c r="W687">
        <f t="shared" si="69"/>
        <v>-0.01</v>
      </c>
      <c r="X687">
        <f t="shared" si="69"/>
        <v>1.04</v>
      </c>
      <c r="Y687">
        <f t="shared" si="68"/>
        <v>-1.04</v>
      </c>
      <c r="Z687">
        <f t="shared" si="68"/>
        <v>7.0000000000000007E-2</v>
      </c>
      <c r="AA687">
        <f t="shared" si="68"/>
        <v>1.0900000000000001</v>
      </c>
      <c r="AB687">
        <f t="shared" si="62"/>
        <v>0.92</v>
      </c>
    </row>
    <row r="688" spans="1:28" x14ac:dyDescent="0.3">
      <c r="A688" s="15" t="s">
        <v>550</v>
      </c>
      <c r="B688" s="15" t="s">
        <v>700</v>
      </c>
      <c r="C688" s="15" t="s">
        <v>545</v>
      </c>
      <c r="D688">
        <v>0.69</v>
      </c>
      <c r="E688">
        <v>0.21</v>
      </c>
      <c r="F688">
        <v>0.81</v>
      </c>
      <c r="G688">
        <v>-0.79</v>
      </c>
      <c r="H688">
        <v>0.28000000000000003</v>
      </c>
      <c r="I688">
        <v>1.08</v>
      </c>
      <c r="J688">
        <v>1</v>
      </c>
      <c r="K688" s="17" t="s">
        <v>548</v>
      </c>
      <c r="L688" s="18" t="s">
        <v>1203</v>
      </c>
      <c r="M688" t="str">
        <f t="shared" ca="1" si="64"/>
        <v>Sin Reproceso</v>
      </c>
      <c r="N688" t="str">
        <f t="shared" ca="1" si="65"/>
        <v>LOTE A</v>
      </c>
      <c r="O688" t="str">
        <f t="shared" ca="1" si="66"/>
        <v>400 kilos</v>
      </c>
      <c r="P688">
        <f t="shared" ca="1" si="67"/>
        <v>0.80515217491660984</v>
      </c>
      <c r="Q688">
        <f t="shared" ca="1" si="67"/>
        <v>8.5477831916832114E-2</v>
      </c>
      <c r="R688">
        <f t="shared" ca="1" si="67"/>
        <v>0.19081391066265618</v>
      </c>
      <c r="V688">
        <f t="shared" si="69"/>
        <v>0.69</v>
      </c>
      <c r="W688">
        <f t="shared" si="69"/>
        <v>0.21</v>
      </c>
      <c r="X688">
        <f t="shared" si="69"/>
        <v>0.81</v>
      </c>
      <c r="Y688">
        <f t="shared" si="68"/>
        <v>-0.79</v>
      </c>
      <c r="Z688">
        <f t="shared" si="68"/>
        <v>0.28000000000000003</v>
      </c>
      <c r="AA688">
        <f t="shared" si="68"/>
        <v>1.08</v>
      </c>
      <c r="AB688">
        <f t="shared" si="62"/>
        <v>1</v>
      </c>
    </row>
    <row r="689" spans="1:28" x14ac:dyDescent="0.3">
      <c r="A689" s="15" t="s">
        <v>550</v>
      </c>
      <c r="B689" s="15" t="s">
        <v>701</v>
      </c>
      <c r="C689" s="15" t="s">
        <v>545</v>
      </c>
      <c r="D689">
        <v>0.74</v>
      </c>
      <c r="E689">
        <v>0.56000000000000005</v>
      </c>
      <c r="F689">
        <v>-0.08</v>
      </c>
      <c r="G689">
        <v>0.14000000000000001</v>
      </c>
      <c r="H689">
        <v>0.55000000000000004</v>
      </c>
      <c r="I689">
        <v>0.94</v>
      </c>
      <c r="J689">
        <v>1.04</v>
      </c>
      <c r="K689" s="17" t="s">
        <v>548</v>
      </c>
      <c r="L689" s="18" t="s">
        <v>1203</v>
      </c>
      <c r="M689" t="str">
        <f t="shared" ca="1" si="64"/>
        <v>Sin Reproceso</v>
      </c>
      <c r="N689" t="str">
        <f t="shared" ca="1" si="65"/>
        <v>LOTE C</v>
      </c>
      <c r="O689" t="str">
        <f t="shared" ca="1" si="66"/>
        <v>200 Kilos</v>
      </c>
      <c r="P689">
        <f t="shared" ca="1" si="67"/>
        <v>0.66161749936950598</v>
      </c>
      <c r="Q689">
        <f t="shared" ca="1" si="67"/>
        <v>0.8730916889411422</v>
      </c>
      <c r="R689">
        <f t="shared" ca="1" si="67"/>
        <v>0.27826904473823733</v>
      </c>
      <c r="V689">
        <f t="shared" si="69"/>
        <v>0.74</v>
      </c>
      <c r="W689">
        <f t="shared" si="69"/>
        <v>0.56000000000000005</v>
      </c>
      <c r="X689">
        <f t="shared" si="69"/>
        <v>-0.08</v>
      </c>
      <c r="Y689">
        <f t="shared" si="68"/>
        <v>0.14000000000000001</v>
      </c>
      <c r="Z689">
        <f t="shared" si="68"/>
        <v>0.55000000000000004</v>
      </c>
      <c r="AA689">
        <f t="shared" si="68"/>
        <v>0.94</v>
      </c>
      <c r="AB689">
        <f t="shared" si="62"/>
        <v>1.04</v>
      </c>
    </row>
    <row r="690" spans="1:28" x14ac:dyDescent="0.3">
      <c r="A690" s="15" t="s">
        <v>550</v>
      </c>
      <c r="B690" s="15" t="s">
        <v>702</v>
      </c>
      <c r="C690" s="15" t="s">
        <v>545</v>
      </c>
      <c r="D690">
        <v>0.33</v>
      </c>
      <c r="E690">
        <v>7.0000000000000007E-2</v>
      </c>
      <c r="F690">
        <v>1.0900000000000001</v>
      </c>
      <c r="G690">
        <v>-1.08</v>
      </c>
      <c r="H690">
        <v>0.16</v>
      </c>
      <c r="I690">
        <v>1.1399999999999999</v>
      </c>
      <c r="J690">
        <v>0.97</v>
      </c>
      <c r="K690" s="16" t="s">
        <v>547</v>
      </c>
      <c r="L690" s="18" t="s">
        <v>1203</v>
      </c>
      <c r="M690" t="str">
        <f t="shared" ca="1" si="64"/>
        <v>Sin Reproceso</v>
      </c>
      <c r="N690" t="str">
        <f t="shared" ca="1" si="65"/>
        <v>LOTE A</v>
      </c>
      <c r="O690" t="str">
        <f t="shared" ca="1" si="66"/>
        <v>200 Kilos</v>
      </c>
      <c r="P690">
        <f t="shared" ca="1" si="67"/>
        <v>0.47828340974446315</v>
      </c>
      <c r="Q690">
        <f t="shared" ca="1" si="67"/>
        <v>9.1498797685922173E-2</v>
      </c>
      <c r="R690">
        <f t="shared" ca="1" si="67"/>
        <v>0.95871196609469056</v>
      </c>
      <c r="V690">
        <f t="shared" si="69"/>
        <v>0.33</v>
      </c>
      <c r="W690">
        <f t="shared" si="69"/>
        <v>7.0000000000000007E-2</v>
      </c>
      <c r="X690">
        <f t="shared" si="69"/>
        <v>1.0900000000000001</v>
      </c>
      <c r="Y690">
        <f t="shared" si="68"/>
        <v>-1.08</v>
      </c>
      <c r="Z690">
        <f t="shared" si="68"/>
        <v>0.16</v>
      </c>
      <c r="AA690">
        <f t="shared" si="68"/>
        <v>1.1399999999999999</v>
      </c>
      <c r="AB690">
        <f t="shared" si="62"/>
        <v>0.97</v>
      </c>
    </row>
    <row r="691" spans="1:28" x14ac:dyDescent="0.3">
      <c r="A691" s="15" t="s">
        <v>550</v>
      </c>
      <c r="B691" s="15" t="s">
        <v>703</v>
      </c>
      <c r="C691" s="15" t="s">
        <v>545</v>
      </c>
      <c r="D691">
        <v>0.74</v>
      </c>
      <c r="E691">
        <v>0.15</v>
      </c>
      <c r="F691">
        <v>0.62</v>
      </c>
      <c r="G691">
        <v>-0.6</v>
      </c>
      <c r="H691">
        <v>0.21</v>
      </c>
      <c r="I691">
        <v>0.97</v>
      </c>
      <c r="J691">
        <v>0.91</v>
      </c>
      <c r="K691" s="16" t="s">
        <v>547</v>
      </c>
      <c r="L691" s="18" t="s">
        <v>1203</v>
      </c>
      <c r="M691" t="str">
        <f t="shared" ca="1" si="64"/>
        <v>Sin Reproceso</v>
      </c>
      <c r="N691" t="str">
        <f t="shared" ca="1" si="65"/>
        <v>LOTE C</v>
      </c>
      <c r="O691" t="str">
        <f t="shared" ca="1" si="66"/>
        <v>50 Kilos</v>
      </c>
      <c r="P691">
        <f t="shared" ca="1" si="67"/>
        <v>1.0546308396201964E-2</v>
      </c>
      <c r="Q691">
        <f t="shared" ca="1" si="67"/>
        <v>0.82985556661598803</v>
      </c>
      <c r="R691">
        <f t="shared" ca="1" si="67"/>
        <v>0.48885462345597019</v>
      </c>
      <c r="V691">
        <f t="shared" si="69"/>
        <v>0.74</v>
      </c>
      <c r="W691">
        <f t="shared" si="69"/>
        <v>0.15</v>
      </c>
      <c r="X691">
        <f t="shared" si="69"/>
        <v>0.62</v>
      </c>
      <c r="Y691">
        <f t="shared" si="68"/>
        <v>-0.6</v>
      </c>
      <c r="Z691">
        <f t="shared" si="68"/>
        <v>0.21</v>
      </c>
      <c r="AA691">
        <f t="shared" si="68"/>
        <v>0.97</v>
      </c>
      <c r="AB691">
        <f t="shared" si="62"/>
        <v>0.91</v>
      </c>
    </row>
    <row r="692" spans="1:28" x14ac:dyDescent="0.3">
      <c r="A692" s="15" t="s">
        <v>550</v>
      </c>
      <c r="B692" s="15" t="s">
        <v>704</v>
      </c>
      <c r="C692" s="15" t="s">
        <v>545</v>
      </c>
      <c r="D692">
        <v>0.33</v>
      </c>
      <c r="E692">
        <v>0.2</v>
      </c>
      <c r="F692">
        <v>0.66</v>
      </c>
      <c r="G692">
        <v>-0.64</v>
      </c>
      <c r="H692">
        <v>0.26</v>
      </c>
      <c r="I692">
        <v>0.77</v>
      </c>
      <c r="J692">
        <v>0.71</v>
      </c>
      <c r="K692" s="16" t="s">
        <v>547</v>
      </c>
      <c r="L692" s="18" t="s">
        <v>1203</v>
      </c>
      <c r="M692" t="str">
        <f t="shared" ca="1" si="64"/>
        <v>Sin Reproceso</v>
      </c>
      <c r="N692" t="str">
        <f t="shared" ca="1" si="65"/>
        <v>LOTE B</v>
      </c>
      <c r="O692" t="str">
        <f t="shared" ca="1" si="66"/>
        <v>400 kilos</v>
      </c>
      <c r="P692">
        <f t="shared" ca="1" si="67"/>
        <v>0.95560027482275933</v>
      </c>
      <c r="Q692">
        <f t="shared" ca="1" si="67"/>
        <v>0.56691864746668863</v>
      </c>
      <c r="R692">
        <f t="shared" ca="1" si="67"/>
        <v>0.18120846356811837</v>
      </c>
      <c r="V692">
        <f t="shared" si="69"/>
        <v>0.33</v>
      </c>
      <c r="W692">
        <f t="shared" si="69"/>
        <v>0.2</v>
      </c>
      <c r="X692">
        <f t="shared" si="69"/>
        <v>0.66</v>
      </c>
      <c r="Y692">
        <f t="shared" si="68"/>
        <v>-0.64</v>
      </c>
      <c r="Z692">
        <f t="shared" si="68"/>
        <v>0.26</v>
      </c>
      <c r="AA692">
        <f t="shared" si="68"/>
        <v>0.77</v>
      </c>
      <c r="AB692">
        <f t="shared" si="62"/>
        <v>0.71</v>
      </c>
    </row>
    <row r="693" spans="1:28" x14ac:dyDescent="0.3">
      <c r="A693" s="15" t="s">
        <v>550</v>
      </c>
      <c r="B693" s="15" t="s">
        <v>705</v>
      </c>
      <c r="C693" s="15" t="s">
        <v>545</v>
      </c>
      <c r="D693">
        <v>0.62</v>
      </c>
      <c r="E693">
        <v>0.33</v>
      </c>
      <c r="F693">
        <v>0.95</v>
      </c>
      <c r="G693">
        <v>-0.92</v>
      </c>
      <c r="H693">
        <v>0.42</v>
      </c>
      <c r="I693">
        <v>1.19</v>
      </c>
      <c r="J693">
        <v>1.1200000000000001</v>
      </c>
      <c r="K693" s="17" t="s">
        <v>548</v>
      </c>
      <c r="L693" s="18" t="s">
        <v>1203</v>
      </c>
      <c r="M693" t="str">
        <f t="shared" ca="1" si="64"/>
        <v>Sin Reproceso</v>
      </c>
      <c r="N693" t="str">
        <f t="shared" ca="1" si="65"/>
        <v>LOTE B</v>
      </c>
      <c r="O693" t="str">
        <f t="shared" ca="1" si="66"/>
        <v>50 Kilos</v>
      </c>
      <c r="P693">
        <f t="shared" ca="1" si="67"/>
        <v>1.0487995055820987E-2</v>
      </c>
      <c r="Q693">
        <f t="shared" ca="1" si="67"/>
        <v>0.47325460106954742</v>
      </c>
      <c r="R693">
        <f t="shared" ca="1" si="67"/>
        <v>0.34291256396057546</v>
      </c>
      <c r="V693">
        <f t="shared" si="69"/>
        <v>0.62</v>
      </c>
      <c r="W693">
        <f t="shared" si="69"/>
        <v>0.33</v>
      </c>
      <c r="X693">
        <f t="shared" si="69"/>
        <v>0.95</v>
      </c>
      <c r="Y693">
        <f t="shared" si="68"/>
        <v>-0.92</v>
      </c>
      <c r="Z693">
        <f t="shared" si="68"/>
        <v>0.42</v>
      </c>
      <c r="AA693">
        <f t="shared" si="68"/>
        <v>1.19</v>
      </c>
      <c r="AB693">
        <f t="shared" si="62"/>
        <v>1.1200000000000001</v>
      </c>
    </row>
    <row r="694" spans="1:28" x14ac:dyDescent="0.3">
      <c r="A694" s="15" t="s">
        <v>550</v>
      </c>
      <c r="B694" s="15" t="s">
        <v>706</v>
      </c>
      <c r="C694" s="15" t="s">
        <v>545</v>
      </c>
      <c r="D694">
        <v>0.23</v>
      </c>
      <c r="E694">
        <v>-7.0000000000000007E-2</v>
      </c>
      <c r="F694">
        <v>0.8</v>
      </c>
      <c r="G694">
        <v>-0.8</v>
      </c>
      <c r="H694">
        <v>-0.01</v>
      </c>
      <c r="I694">
        <v>0.83</v>
      </c>
      <c r="J694">
        <v>0.7</v>
      </c>
      <c r="K694" s="16" t="s">
        <v>547</v>
      </c>
      <c r="L694" s="18" t="s">
        <v>1203</v>
      </c>
      <c r="M694" t="str">
        <f t="shared" ca="1" si="64"/>
        <v>Sin Reproceso</v>
      </c>
      <c r="N694" t="str">
        <f t="shared" ca="1" si="65"/>
        <v>LOTE C</v>
      </c>
      <c r="O694" t="str">
        <f t="shared" ca="1" si="66"/>
        <v>200 Kilos</v>
      </c>
      <c r="P694">
        <f t="shared" ca="1" si="67"/>
        <v>0.47571543476578482</v>
      </c>
      <c r="Q694">
        <f t="shared" ca="1" si="67"/>
        <v>0.9178781509216819</v>
      </c>
      <c r="R694">
        <f t="shared" ca="1" si="67"/>
        <v>0.13159597715916926</v>
      </c>
      <c r="V694">
        <f t="shared" si="69"/>
        <v>0.23</v>
      </c>
      <c r="W694">
        <f t="shared" si="69"/>
        <v>-7.0000000000000007E-2</v>
      </c>
      <c r="X694">
        <f t="shared" si="69"/>
        <v>0.8</v>
      </c>
      <c r="Y694">
        <f t="shared" si="68"/>
        <v>-0.8</v>
      </c>
      <c r="Z694">
        <f t="shared" si="68"/>
        <v>-0.01</v>
      </c>
      <c r="AA694">
        <f t="shared" si="68"/>
        <v>0.83</v>
      </c>
      <c r="AB694">
        <f t="shared" si="62"/>
        <v>0.7</v>
      </c>
    </row>
    <row r="695" spans="1:28" x14ac:dyDescent="0.3">
      <c r="A695" s="15" t="s">
        <v>550</v>
      </c>
      <c r="B695" s="15" t="s">
        <v>707</v>
      </c>
      <c r="C695" s="15" t="s">
        <v>545</v>
      </c>
      <c r="D695">
        <v>0.56999999999999995</v>
      </c>
      <c r="E695">
        <v>-0.01</v>
      </c>
      <c r="F695">
        <v>0.86</v>
      </c>
      <c r="G695">
        <v>-0.86</v>
      </c>
      <c r="H695">
        <v>0.05</v>
      </c>
      <c r="I695">
        <v>1.03</v>
      </c>
      <c r="J695">
        <v>0.9</v>
      </c>
      <c r="K695" s="16" t="s">
        <v>547</v>
      </c>
      <c r="L695" s="18" t="s">
        <v>1203</v>
      </c>
      <c r="M695" t="str">
        <f t="shared" ca="1" si="64"/>
        <v>Sin Reproceso</v>
      </c>
      <c r="N695" t="str">
        <f t="shared" ca="1" si="65"/>
        <v>LOTE C</v>
      </c>
      <c r="O695" t="str">
        <f t="shared" ca="1" si="66"/>
        <v>100 Kilos</v>
      </c>
      <c r="P695">
        <f t="shared" ca="1" si="67"/>
        <v>7.507154691472584E-2</v>
      </c>
      <c r="Q695">
        <f t="shared" ca="1" si="67"/>
        <v>0.90323717662559444</v>
      </c>
      <c r="R695">
        <f t="shared" ca="1" si="67"/>
        <v>0.79240637001981196</v>
      </c>
      <c r="V695">
        <f t="shared" si="69"/>
        <v>0.56999999999999995</v>
      </c>
      <c r="W695">
        <f t="shared" si="69"/>
        <v>-0.01</v>
      </c>
      <c r="X695">
        <f t="shared" si="69"/>
        <v>0.86</v>
      </c>
      <c r="Y695">
        <f t="shared" si="68"/>
        <v>-0.86</v>
      </c>
      <c r="Z695">
        <f t="shared" si="68"/>
        <v>0.05</v>
      </c>
      <c r="AA695">
        <f t="shared" si="68"/>
        <v>1.03</v>
      </c>
      <c r="AB695">
        <f t="shared" si="62"/>
        <v>0.9</v>
      </c>
    </row>
    <row r="696" spans="1:28" x14ac:dyDescent="0.3">
      <c r="A696" s="15" t="s">
        <v>550</v>
      </c>
      <c r="B696" s="15" t="s">
        <v>708</v>
      </c>
      <c r="C696" s="15" t="s">
        <v>545</v>
      </c>
      <c r="D696">
        <v>0.56000000000000005</v>
      </c>
      <c r="E696">
        <v>-0.03</v>
      </c>
      <c r="F696">
        <v>0.74</v>
      </c>
      <c r="G696">
        <v>-0.74</v>
      </c>
      <c r="H696">
        <v>0.03</v>
      </c>
      <c r="I696">
        <v>0.93</v>
      </c>
      <c r="J696">
        <v>0.82</v>
      </c>
      <c r="K696" s="16" t="s">
        <v>547</v>
      </c>
      <c r="L696" s="18" t="s">
        <v>1203</v>
      </c>
      <c r="M696" t="str">
        <f t="shared" ca="1" si="64"/>
        <v>Sin Reproceso</v>
      </c>
      <c r="N696" t="str">
        <f t="shared" ca="1" si="65"/>
        <v>LOTE C</v>
      </c>
      <c r="O696" t="str">
        <f t="shared" ca="1" si="66"/>
        <v>400 kilos</v>
      </c>
      <c r="P696">
        <f t="shared" ca="1" si="67"/>
        <v>0.77942850631184457</v>
      </c>
      <c r="Q696">
        <f t="shared" ca="1" si="67"/>
        <v>0.72102563864197378</v>
      </c>
      <c r="R696">
        <f t="shared" ca="1" si="67"/>
        <v>0.3999522401791008</v>
      </c>
      <c r="V696">
        <f t="shared" si="69"/>
        <v>0.56000000000000005</v>
      </c>
      <c r="W696">
        <f t="shared" si="69"/>
        <v>-0.03</v>
      </c>
      <c r="X696">
        <f t="shared" si="69"/>
        <v>0.74</v>
      </c>
      <c r="Y696">
        <f t="shared" si="68"/>
        <v>-0.74</v>
      </c>
      <c r="Z696">
        <f t="shared" si="68"/>
        <v>0.03</v>
      </c>
      <c r="AA696">
        <f t="shared" si="68"/>
        <v>0.93</v>
      </c>
      <c r="AB696">
        <f t="shared" si="68"/>
        <v>0.82</v>
      </c>
    </row>
    <row r="697" spans="1:28" x14ac:dyDescent="0.3">
      <c r="A697" s="15" t="s">
        <v>550</v>
      </c>
      <c r="B697" s="15" t="s">
        <v>709</v>
      </c>
      <c r="C697" s="15" t="s">
        <v>545</v>
      </c>
      <c r="D697">
        <v>0.14000000000000001</v>
      </c>
      <c r="E697">
        <v>-0.1</v>
      </c>
      <c r="F697">
        <v>1.07</v>
      </c>
      <c r="G697">
        <v>-1.07</v>
      </c>
      <c r="H697">
        <v>-0.02</v>
      </c>
      <c r="I697">
        <v>1.08</v>
      </c>
      <c r="J697">
        <v>0.89</v>
      </c>
      <c r="K697" s="16" t="s">
        <v>547</v>
      </c>
      <c r="L697" s="18" t="s">
        <v>1203</v>
      </c>
      <c r="M697" t="str">
        <f t="shared" ca="1" si="64"/>
        <v>Sin Reproceso</v>
      </c>
      <c r="N697" t="str">
        <f t="shared" ca="1" si="65"/>
        <v>LOTE A</v>
      </c>
      <c r="O697" t="str">
        <f t="shared" ca="1" si="66"/>
        <v>400 kilos</v>
      </c>
      <c r="P697">
        <f t="shared" ca="1" si="67"/>
        <v>0.90816612169646838</v>
      </c>
      <c r="Q697">
        <f t="shared" ca="1" si="67"/>
        <v>0.26662682991646047</v>
      </c>
      <c r="R697">
        <f t="shared" ca="1" si="67"/>
        <v>0.17380635601908367</v>
      </c>
      <c r="V697">
        <f t="shared" si="69"/>
        <v>0.14000000000000001</v>
      </c>
      <c r="W697">
        <f t="shared" si="69"/>
        <v>-0.1</v>
      </c>
      <c r="X697">
        <f t="shared" si="69"/>
        <v>1.07</v>
      </c>
      <c r="Y697">
        <f t="shared" si="68"/>
        <v>-1.07</v>
      </c>
      <c r="Z697">
        <f t="shared" si="68"/>
        <v>-0.02</v>
      </c>
      <c r="AA697">
        <f t="shared" si="68"/>
        <v>1.08</v>
      </c>
      <c r="AB697">
        <f t="shared" si="68"/>
        <v>0.89</v>
      </c>
    </row>
    <row r="698" spans="1:28" x14ac:dyDescent="0.3">
      <c r="A698" s="15" t="s">
        <v>710</v>
      </c>
      <c r="B698" s="2" t="s">
        <v>711</v>
      </c>
      <c r="C698" s="2" t="s">
        <v>545</v>
      </c>
      <c r="D698">
        <v>1.56</v>
      </c>
      <c r="E698">
        <v>-0.15</v>
      </c>
      <c r="F698">
        <v>0.52</v>
      </c>
      <c r="G698">
        <v>0.54</v>
      </c>
      <c r="H698">
        <v>0.06</v>
      </c>
      <c r="I698">
        <v>1.65</v>
      </c>
      <c r="J698">
        <v>1.74</v>
      </c>
      <c r="K698" s="8" t="s">
        <v>548</v>
      </c>
      <c r="L698" s="19" t="s">
        <v>1203</v>
      </c>
      <c r="M698" t="str">
        <f t="shared" ca="1" si="64"/>
        <v>Sin Reproceso</v>
      </c>
      <c r="N698" t="str">
        <f t="shared" ca="1" si="65"/>
        <v>LOTE B</v>
      </c>
      <c r="O698" t="str">
        <f t="shared" ca="1" si="66"/>
        <v>200 Kilos</v>
      </c>
      <c r="P698">
        <f t="shared" ca="1" si="67"/>
        <v>0.44408799997231685</v>
      </c>
      <c r="Q698">
        <f t="shared" ca="1" si="67"/>
        <v>0.53144832136916653</v>
      </c>
      <c r="R698">
        <f t="shared" ca="1" si="67"/>
        <v>0.76205177617888364</v>
      </c>
      <c r="V698">
        <f t="shared" si="69"/>
        <v>1.56</v>
      </c>
      <c r="W698">
        <f t="shared" si="69"/>
        <v>-0.15</v>
      </c>
      <c r="X698">
        <f t="shared" si="69"/>
        <v>0.52</v>
      </c>
      <c r="Y698">
        <f t="shared" si="68"/>
        <v>0.54</v>
      </c>
      <c r="Z698">
        <f t="shared" si="68"/>
        <v>0.06</v>
      </c>
      <c r="AA698">
        <f t="shared" si="68"/>
        <v>1.65</v>
      </c>
      <c r="AB698">
        <f t="shared" si="68"/>
        <v>1.74</v>
      </c>
    </row>
    <row r="699" spans="1:28" x14ac:dyDescent="0.3">
      <c r="A699" s="15" t="s">
        <v>710</v>
      </c>
      <c r="B699" s="2" t="s">
        <v>712</v>
      </c>
      <c r="C699" s="2" t="s">
        <v>545</v>
      </c>
      <c r="D699">
        <v>2.23</v>
      </c>
      <c r="E699">
        <v>-0.55000000000000004</v>
      </c>
      <c r="F699">
        <v>-0.41</v>
      </c>
      <c r="G699">
        <v>0.6</v>
      </c>
      <c r="H699">
        <v>0.33</v>
      </c>
      <c r="I699">
        <v>2.33</v>
      </c>
      <c r="J699">
        <v>2.4300000000000002</v>
      </c>
      <c r="K699" s="8" t="s">
        <v>548</v>
      </c>
      <c r="L699" s="19" t="s">
        <v>1203</v>
      </c>
      <c r="M699" t="str">
        <f t="shared" ca="1" si="64"/>
        <v>Sin Reproceso</v>
      </c>
      <c r="N699" t="str">
        <f t="shared" ca="1" si="65"/>
        <v>LOTE A</v>
      </c>
      <c r="O699" t="str">
        <f t="shared" ca="1" si="66"/>
        <v>400 kilos</v>
      </c>
      <c r="P699">
        <f t="shared" ca="1" si="67"/>
        <v>0.77063816722024525</v>
      </c>
      <c r="Q699">
        <f t="shared" ca="1" si="67"/>
        <v>0.33611705723523433</v>
      </c>
      <c r="R699">
        <f t="shared" ca="1" si="67"/>
        <v>0.9183883476046486</v>
      </c>
      <c r="V699">
        <f t="shared" si="69"/>
        <v>2.23</v>
      </c>
      <c r="W699">
        <f t="shared" si="69"/>
        <v>-0.55000000000000004</v>
      </c>
      <c r="X699">
        <f t="shared" si="69"/>
        <v>-0.41</v>
      </c>
      <c r="Y699">
        <f t="shared" si="68"/>
        <v>0.6</v>
      </c>
      <c r="Z699">
        <f t="shared" si="68"/>
        <v>0.33</v>
      </c>
      <c r="AA699">
        <f t="shared" si="68"/>
        <v>2.33</v>
      </c>
      <c r="AB699">
        <f t="shared" si="68"/>
        <v>2.4300000000000002</v>
      </c>
    </row>
    <row r="700" spans="1:28" x14ac:dyDescent="0.3">
      <c r="A700" s="15" t="s">
        <v>710</v>
      </c>
      <c r="B700" s="2" t="s">
        <v>713</v>
      </c>
      <c r="C700" s="2" t="s">
        <v>545</v>
      </c>
      <c r="D700">
        <v>2.16</v>
      </c>
      <c r="E700">
        <v>-0.51</v>
      </c>
      <c r="F700">
        <v>-0.34</v>
      </c>
      <c r="G700">
        <v>0.53</v>
      </c>
      <c r="H700">
        <v>0.31</v>
      </c>
      <c r="I700">
        <v>2.25</v>
      </c>
      <c r="J700">
        <v>2.3199999999999998</v>
      </c>
      <c r="K700" s="8" t="s">
        <v>548</v>
      </c>
      <c r="L700" s="19" t="s">
        <v>1203</v>
      </c>
      <c r="M700" t="str">
        <f t="shared" ca="1" si="64"/>
        <v>Sin Reproceso</v>
      </c>
      <c r="N700" t="str">
        <f t="shared" ca="1" si="65"/>
        <v>LOTE B</v>
      </c>
      <c r="O700" t="str">
        <f t="shared" ca="1" si="66"/>
        <v>50 Kilos</v>
      </c>
      <c r="P700">
        <f t="shared" ca="1" si="67"/>
        <v>4.146196416326875E-2</v>
      </c>
      <c r="Q700">
        <f t="shared" ca="1" si="67"/>
        <v>0.50329649080406147</v>
      </c>
      <c r="R700">
        <f t="shared" ca="1" si="67"/>
        <v>0.20611278114640408</v>
      </c>
      <c r="V700">
        <f t="shared" si="69"/>
        <v>2.16</v>
      </c>
      <c r="W700">
        <f t="shared" si="69"/>
        <v>-0.51</v>
      </c>
      <c r="X700">
        <f t="shared" si="69"/>
        <v>-0.34</v>
      </c>
      <c r="Y700">
        <f t="shared" si="68"/>
        <v>0.53</v>
      </c>
      <c r="Z700">
        <f t="shared" si="68"/>
        <v>0.31</v>
      </c>
      <c r="AA700">
        <f t="shared" si="68"/>
        <v>2.25</v>
      </c>
      <c r="AB700">
        <f t="shared" si="68"/>
        <v>2.3199999999999998</v>
      </c>
    </row>
    <row r="701" spans="1:28" x14ac:dyDescent="0.3">
      <c r="A701" s="15" t="s">
        <v>710</v>
      </c>
      <c r="B701" s="2" t="s">
        <v>714</v>
      </c>
      <c r="C701" s="2" t="s">
        <v>545</v>
      </c>
      <c r="D701">
        <v>1.89</v>
      </c>
      <c r="E701">
        <v>-0.03</v>
      </c>
      <c r="F701">
        <v>0.24</v>
      </c>
      <c r="G701">
        <v>0.24</v>
      </c>
      <c r="H701">
        <v>0.03</v>
      </c>
      <c r="I701">
        <v>1.9</v>
      </c>
      <c r="J701">
        <v>1.89</v>
      </c>
      <c r="K701" s="8" t="s">
        <v>548</v>
      </c>
      <c r="L701" s="19" t="s">
        <v>1203</v>
      </c>
      <c r="M701" t="str">
        <f t="shared" ca="1" si="64"/>
        <v>Sin Reproceso</v>
      </c>
      <c r="N701" t="str">
        <f t="shared" ca="1" si="65"/>
        <v>LOTE C</v>
      </c>
      <c r="O701" t="str">
        <f t="shared" ca="1" si="66"/>
        <v>200 Kilos</v>
      </c>
      <c r="P701">
        <f t="shared" ca="1" si="67"/>
        <v>0.30440170353079887</v>
      </c>
      <c r="Q701">
        <f t="shared" ca="1" si="67"/>
        <v>0.71293054386350296</v>
      </c>
      <c r="R701">
        <f t="shared" ca="1" si="67"/>
        <v>0.28768519995370467</v>
      </c>
      <c r="V701">
        <f t="shared" si="69"/>
        <v>1.89</v>
      </c>
      <c r="W701">
        <f t="shared" si="69"/>
        <v>-0.03</v>
      </c>
      <c r="X701">
        <f t="shared" si="69"/>
        <v>0.24</v>
      </c>
      <c r="Y701">
        <f t="shared" si="68"/>
        <v>0.24</v>
      </c>
      <c r="Z701">
        <f t="shared" si="68"/>
        <v>0.03</v>
      </c>
      <c r="AA701">
        <f t="shared" si="68"/>
        <v>1.9</v>
      </c>
      <c r="AB701">
        <f t="shared" si="68"/>
        <v>1.89</v>
      </c>
    </row>
    <row r="702" spans="1:28" x14ac:dyDescent="0.3">
      <c r="A702" s="15" t="s">
        <v>710</v>
      </c>
      <c r="B702" s="2" t="s">
        <v>715</v>
      </c>
      <c r="C702" s="2" t="s">
        <v>545</v>
      </c>
      <c r="D702">
        <v>1.61</v>
      </c>
      <c r="E702">
        <v>0.11</v>
      </c>
      <c r="F702">
        <v>0.14000000000000001</v>
      </c>
      <c r="G702">
        <v>0.17</v>
      </c>
      <c r="H702">
        <v>-0.05</v>
      </c>
      <c r="I702">
        <v>1.62</v>
      </c>
      <c r="J702">
        <v>1.6</v>
      </c>
      <c r="K702" s="8" t="s">
        <v>548</v>
      </c>
      <c r="L702" s="19" t="s">
        <v>1203</v>
      </c>
      <c r="M702" t="str">
        <f t="shared" ca="1" si="64"/>
        <v>Sin Reproceso</v>
      </c>
      <c r="N702" t="str">
        <f t="shared" ca="1" si="65"/>
        <v>LOTE A</v>
      </c>
      <c r="O702" t="str">
        <f t="shared" ca="1" si="66"/>
        <v>400 kilos</v>
      </c>
      <c r="P702">
        <f t="shared" ca="1" si="67"/>
        <v>0.7268662772550748</v>
      </c>
      <c r="Q702">
        <f t="shared" ca="1" si="67"/>
        <v>0.26115751534691256</v>
      </c>
      <c r="R702">
        <f t="shared" ca="1" si="67"/>
        <v>0.67313287596967808</v>
      </c>
      <c r="V702">
        <f t="shared" si="69"/>
        <v>1.61</v>
      </c>
      <c r="W702">
        <f t="shared" si="69"/>
        <v>0.11</v>
      </c>
      <c r="X702">
        <f t="shared" si="69"/>
        <v>0.14000000000000001</v>
      </c>
      <c r="Y702">
        <f t="shared" si="68"/>
        <v>0.17</v>
      </c>
      <c r="Z702">
        <f t="shared" si="68"/>
        <v>-0.05</v>
      </c>
      <c r="AA702">
        <f t="shared" si="68"/>
        <v>1.62</v>
      </c>
      <c r="AB702">
        <f t="shared" si="68"/>
        <v>1.6</v>
      </c>
    </row>
    <row r="703" spans="1:28" x14ac:dyDescent="0.3">
      <c r="A703" s="15" t="s">
        <v>710</v>
      </c>
      <c r="B703" s="2" t="s">
        <v>716</v>
      </c>
      <c r="C703" s="2" t="s">
        <v>545</v>
      </c>
      <c r="D703">
        <v>2.46</v>
      </c>
      <c r="E703">
        <v>-0.01</v>
      </c>
      <c r="F703">
        <v>-0.05</v>
      </c>
      <c r="G703">
        <v>-0.05</v>
      </c>
      <c r="H703">
        <v>0</v>
      </c>
      <c r="I703">
        <v>2.46</v>
      </c>
      <c r="J703">
        <v>2.41</v>
      </c>
      <c r="K703" s="8" t="s">
        <v>548</v>
      </c>
      <c r="L703" s="19" t="s">
        <v>1203</v>
      </c>
      <c r="M703" t="str">
        <f t="shared" ca="1" si="64"/>
        <v>Sin Reproceso</v>
      </c>
      <c r="N703" t="str">
        <f t="shared" ca="1" si="65"/>
        <v>LOTE A</v>
      </c>
      <c r="O703" t="str">
        <f t="shared" ca="1" si="66"/>
        <v>100 Kilos</v>
      </c>
      <c r="P703">
        <f t="shared" ca="1" si="67"/>
        <v>0.20103398714856979</v>
      </c>
      <c r="Q703">
        <f t="shared" ca="1" si="67"/>
        <v>8.9013954880194923E-2</v>
      </c>
      <c r="R703">
        <f t="shared" ca="1" si="67"/>
        <v>0.20088491333250036</v>
      </c>
      <c r="V703">
        <f t="shared" si="69"/>
        <v>2.46</v>
      </c>
      <c r="W703">
        <f t="shared" si="69"/>
        <v>-0.01</v>
      </c>
      <c r="X703">
        <f t="shared" si="69"/>
        <v>-0.05</v>
      </c>
      <c r="Y703">
        <f t="shared" si="68"/>
        <v>-0.05</v>
      </c>
      <c r="Z703">
        <f t="shared" si="68"/>
        <v>0</v>
      </c>
      <c r="AA703">
        <f t="shared" si="68"/>
        <v>2.46</v>
      </c>
      <c r="AB703">
        <f t="shared" si="68"/>
        <v>2.41</v>
      </c>
    </row>
    <row r="704" spans="1:28" x14ac:dyDescent="0.3">
      <c r="A704" s="15" t="s">
        <v>710</v>
      </c>
      <c r="B704" s="2" t="s">
        <v>717</v>
      </c>
      <c r="C704" s="2" t="s">
        <v>545</v>
      </c>
      <c r="D704">
        <v>2.63</v>
      </c>
      <c r="E704">
        <v>0.02</v>
      </c>
      <c r="F704">
        <v>-0.2</v>
      </c>
      <c r="G704">
        <v>0.1</v>
      </c>
      <c r="H704">
        <v>-0.17</v>
      </c>
      <c r="I704">
        <v>2.64</v>
      </c>
      <c r="J704">
        <v>2.59</v>
      </c>
      <c r="K704" s="8" t="s">
        <v>548</v>
      </c>
      <c r="L704" s="19" t="s">
        <v>1203</v>
      </c>
      <c r="M704" t="str">
        <f t="shared" ca="1" si="64"/>
        <v>Sin Reproceso</v>
      </c>
      <c r="N704" t="str">
        <f t="shared" ca="1" si="65"/>
        <v>LOTE B</v>
      </c>
      <c r="O704" t="str">
        <f t="shared" ca="1" si="66"/>
        <v>400 kilos</v>
      </c>
      <c r="P704">
        <f t="shared" ca="1" si="67"/>
        <v>0.79842257800784877</v>
      </c>
      <c r="Q704">
        <f t="shared" ca="1" si="67"/>
        <v>0.62370941698173377</v>
      </c>
      <c r="R704">
        <f t="shared" ca="1" si="67"/>
        <v>0.23492706181011558</v>
      </c>
      <c r="V704">
        <f t="shared" si="69"/>
        <v>2.63</v>
      </c>
      <c r="W704">
        <f t="shared" si="69"/>
        <v>0.02</v>
      </c>
      <c r="X704">
        <f t="shared" si="69"/>
        <v>-0.2</v>
      </c>
      <c r="Y704">
        <f t="shared" si="68"/>
        <v>0.1</v>
      </c>
      <c r="Z704">
        <f t="shared" si="68"/>
        <v>-0.17</v>
      </c>
      <c r="AA704">
        <f t="shared" si="68"/>
        <v>2.64</v>
      </c>
      <c r="AB704">
        <f t="shared" si="68"/>
        <v>2.59</v>
      </c>
    </row>
    <row r="705" spans="1:28" x14ac:dyDescent="0.3">
      <c r="A705" s="15" t="s">
        <v>710</v>
      </c>
      <c r="B705" s="2" t="s">
        <v>718</v>
      </c>
      <c r="C705" s="2" t="s">
        <v>545</v>
      </c>
      <c r="D705">
        <v>0.99</v>
      </c>
      <c r="E705">
        <v>-0.22</v>
      </c>
      <c r="F705">
        <v>0.18</v>
      </c>
      <c r="G705">
        <v>0.26</v>
      </c>
      <c r="H705">
        <v>0.11</v>
      </c>
      <c r="I705">
        <v>1.03</v>
      </c>
      <c r="J705">
        <v>1.07</v>
      </c>
      <c r="K705" s="8" t="s">
        <v>548</v>
      </c>
      <c r="L705" s="19" t="s">
        <v>1203</v>
      </c>
      <c r="M705" t="str">
        <f t="shared" ca="1" si="64"/>
        <v>Sin Reproceso</v>
      </c>
      <c r="N705" t="str">
        <f t="shared" ca="1" si="65"/>
        <v>LOTE A</v>
      </c>
      <c r="O705" t="str">
        <f t="shared" ca="1" si="66"/>
        <v>400 kilos</v>
      </c>
      <c r="P705">
        <f t="shared" ca="1" si="67"/>
        <v>0.77209857722425157</v>
      </c>
      <c r="Q705">
        <f t="shared" ca="1" si="67"/>
        <v>0.10864942354263951</v>
      </c>
      <c r="R705">
        <f t="shared" ca="1" si="67"/>
        <v>0.96506895033945783</v>
      </c>
      <c r="V705">
        <f t="shared" si="69"/>
        <v>0.99</v>
      </c>
      <c r="W705">
        <f t="shared" si="69"/>
        <v>-0.22</v>
      </c>
      <c r="X705">
        <f t="shared" si="69"/>
        <v>0.18</v>
      </c>
      <c r="Y705">
        <f t="shared" si="68"/>
        <v>0.26</v>
      </c>
      <c r="Z705">
        <f t="shared" si="68"/>
        <v>0.11</v>
      </c>
      <c r="AA705">
        <f t="shared" si="68"/>
        <v>1.03</v>
      </c>
      <c r="AB705">
        <f t="shared" si="68"/>
        <v>1.07</v>
      </c>
    </row>
    <row r="706" spans="1:28" x14ac:dyDescent="0.3">
      <c r="A706" s="15" t="s">
        <v>710</v>
      </c>
      <c r="B706" s="2" t="s">
        <v>719</v>
      </c>
      <c r="C706" s="2" t="s">
        <v>545</v>
      </c>
      <c r="D706">
        <v>0.72</v>
      </c>
      <c r="E706">
        <v>0.1</v>
      </c>
      <c r="F706">
        <v>0.17</v>
      </c>
      <c r="G706">
        <v>0.19</v>
      </c>
      <c r="H706">
        <v>-0.04</v>
      </c>
      <c r="I706">
        <v>0.74</v>
      </c>
      <c r="J706">
        <v>0.76</v>
      </c>
      <c r="K706" s="13" t="s">
        <v>547</v>
      </c>
      <c r="L706" s="19" t="s">
        <v>1203</v>
      </c>
      <c r="M706" t="str">
        <f t="shared" ca="1" si="64"/>
        <v>Sin Reproceso</v>
      </c>
      <c r="N706" t="str">
        <f t="shared" ca="1" si="65"/>
        <v>LOTE C</v>
      </c>
      <c r="O706" t="str">
        <f t="shared" ca="1" si="66"/>
        <v>100 Kilos</v>
      </c>
      <c r="P706">
        <f t="shared" ca="1" si="67"/>
        <v>0.19714028374029113</v>
      </c>
      <c r="Q706">
        <f t="shared" ca="1" si="67"/>
        <v>0.91527943761958386</v>
      </c>
      <c r="R706">
        <f t="shared" ca="1" si="67"/>
        <v>0.44953800669775379</v>
      </c>
      <c r="V706">
        <f t="shared" si="69"/>
        <v>0.72</v>
      </c>
      <c r="W706">
        <f t="shared" si="69"/>
        <v>0.1</v>
      </c>
      <c r="X706">
        <f t="shared" si="69"/>
        <v>0.17</v>
      </c>
      <c r="Y706">
        <f t="shared" si="68"/>
        <v>0.19</v>
      </c>
      <c r="Z706">
        <f t="shared" si="68"/>
        <v>-0.04</v>
      </c>
      <c r="AA706">
        <f t="shared" si="68"/>
        <v>0.74</v>
      </c>
      <c r="AB706">
        <f t="shared" si="68"/>
        <v>0.76</v>
      </c>
    </row>
    <row r="707" spans="1:28" x14ac:dyDescent="0.3">
      <c r="A707" s="15" t="s">
        <v>710</v>
      </c>
      <c r="B707" s="2" t="s">
        <v>720</v>
      </c>
      <c r="C707" s="2" t="s">
        <v>545</v>
      </c>
      <c r="D707">
        <v>1.37</v>
      </c>
      <c r="E707">
        <v>0.06</v>
      </c>
      <c r="F707">
        <v>0.32</v>
      </c>
      <c r="G707">
        <v>0.33</v>
      </c>
      <c r="H707">
        <v>-0.01</v>
      </c>
      <c r="I707">
        <v>1.41</v>
      </c>
      <c r="J707">
        <v>1.44</v>
      </c>
      <c r="K707" s="8" t="s">
        <v>548</v>
      </c>
      <c r="L707" s="19" t="s">
        <v>1203</v>
      </c>
      <c r="M707" t="str">
        <f t="shared" ref="M707:M770" ca="1" si="70">+VLOOKUP(R707,$S$15:$T$16,2,1)</f>
        <v>Reproceso</v>
      </c>
      <c r="N707" t="str">
        <f t="shared" ref="N707:N770" ca="1" si="71">+VLOOKUP(Q707,$S$10:$T$12,2,1)</f>
        <v>LOTE B</v>
      </c>
      <c r="O707" t="str">
        <f t="shared" ref="O707:O770" ca="1" si="72">+VLOOKUP(P707,$S$2:$T$5,2,1)</f>
        <v>200 Kilos</v>
      </c>
      <c r="P707">
        <f t="shared" ref="P707:R770" ca="1" si="73">+RAND()</f>
        <v>0.29587560518614775</v>
      </c>
      <c r="Q707">
        <f t="shared" ca="1" si="73"/>
        <v>0.59371254551929298</v>
      </c>
      <c r="R707">
        <f t="shared" ca="1" si="73"/>
        <v>5.4292736047179102E-2</v>
      </c>
      <c r="V707">
        <f t="shared" si="69"/>
        <v>1.37</v>
      </c>
      <c r="W707">
        <f t="shared" si="69"/>
        <v>0.06</v>
      </c>
      <c r="X707">
        <f t="shared" si="69"/>
        <v>0.32</v>
      </c>
      <c r="Y707">
        <f t="shared" si="68"/>
        <v>0.33</v>
      </c>
      <c r="Z707">
        <f t="shared" si="68"/>
        <v>-0.01</v>
      </c>
      <c r="AA707">
        <f t="shared" si="68"/>
        <v>1.41</v>
      </c>
      <c r="AB707">
        <f t="shared" si="68"/>
        <v>1.44</v>
      </c>
    </row>
    <row r="708" spans="1:28" x14ac:dyDescent="0.3">
      <c r="A708" s="15" t="s">
        <v>710</v>
      </c>
      <c r="B708" s="2" t="s">
        <v>721</v>
      </c>
      <c r="C708" s="2" t="s">
        <v>545</v>
      </c>
      <c r="D708">
        <v>2.11</v>
      </c>
      <c r="E708">
        <v>0.11</v>
      </c>
      <c r="F708">
        <v>0.28000000000000003</v>
      </c>
      <c r="G708">
        <v>0.3</v>
      </c>
      <c r="H708">
        <v>-0.03</v>
      </c>
      <c r="I708">
        <v>2.13</v>
      </c>
      <c r="J708">
        <v>2.12</v>
      </c>
      <c r="K708" s="8" t="s">
        <v>548</v>
      </c>
      <c r="L708" s="19" t="s">
        <v>1203</v>
      </c>
      <c r="M708" t="str">
        <f t="shared" ca="1" si="70"/>
        <v>Sin Reproceso</v>
      </c>
      <c r="N708" t="str">
        <f t="shared" ca="1" si="71"/>
        <v>LOTE C</v>
      </c>
      <c r="O708" t="str">
        <f t="shared" ca="1" si="72"/>
        <v>400 kilos</v>
      </c>
      <c r="P708">
        <f t="shared" ca="1" si="73"/>
        <v>0.93772065893826506</v>
      </c>
      <c r="Q708">
        <f t="shared" ca="1" si="73"/>
        <v>0.88504330637928863</v>
      </c>
      <c r="R708">
        <f t="shared" ca="1" si="73"/>
        <v>0.77014402566811324</v>
      </c>
      <c r="V708">
        <f t="shared" si="69"/>
        <v>2.11</v>
      </c>
      <c r="W708">
        <f t="shared" si="69"/>
        <v>0.11</v>
      </c>
      <c r="X708">
        <f t="shared" si="69"/>
        <v>0.28000000000000003</v>
      </c>
      <c r="Y708">
        <f t="shared" si="68"/>
        <v>0.3</v>
      </c>
      <c r="Z708">
        <f t="shared" si="68"/>
        <v>-0.03</v>
      </c>
      <c r="AA708">
        <f t="shared" si="68"/>
        <v>2.13</v>
      </c>
      <c r="AB708">
        <f t="shared" si="68"/>
        <v>2.12</v>
      </c>
    </row>
    <row r="709" spans="1:28" x14ac:dyDescent="0.3">
      <c r="A709" s="15" t="s">
        <v>710</v>
      </c>
      <c r="B709" s="2" t="s">
        <v>722</v>
      </c>
      <c r="C709" s="2" t="s">
        <v>545</v>
      </c>
      <c r="D709">
        <v>0.99</v>
      </c>
      <c r="E709">
        <v>0.17</v>
      </c>
      <c r="F709">
        <v>0.09</v>
      </c>
      <c r="G709">
        <v>0.18</v>
      </c>
      <c r="H709">
        <v>-0.08</v>
      </c>
      <c r="I709">
        <v>1.01</v>
      </c>
      <c r="J709">
        <v>1.02</v>
      </c>
      <c r="K709" s="8" t="s">
        <v>548</v>
      </c>
      <c r="L709" s="19" t="s">
        <v>1203</v>
      </c>
      <c r="M709" t="str">
        <f t="shared" ca="1" si="70"/>
        <v>Sin Reproceso</v>
      </c>
      <c r="N709" t="str">
        <f t="shared" ca="1" si="71"/>
        <v>LOTE C</v>
      </c>
      <c r="O709" t="str">
        <f t="shared" ca="1" si="72"/>
        <v>200 Kilos</v>
      </c>
      <c r="P709">
        <f t="shared" ca="1" si="73"/>
        <v>0.4379545590817836</v>
      </c>
      <c r="Q709">
        <f t="shared" ca="1" si="73"/>
        <v>0.773895235834968</v>
      </c>
      <c r="R709">
        <f t="shared" ca="1" si="73"/>
        <v>0.20240034652801697</v>
      </c>
      <c r="V709">
        <f t="shared" si="69"/>
        <v>0.99</v>
      </c>
      <c r="W709">
        <f t="shared" si="69"/>
        <v>0.17</v>
      </c>
      <c r="X709">
        <f t="shared" si="69"/>
        <v>0.09</v>
      </c>
      <c r="Y709">
        <f t="shared" si="68"/>
        <v>0.18</v>
      </c>
      <c r="Z709">
        <f t="shared" si="68"/>
        <v>-0.08</v>
      </c>
      <c r="AA709">
        <f t="shared" si="68"/>
        <v>1.01</v>
      </c>
      <c r="AB709">
        <f t="shared" si="68"/>
        <v>1.02</v>
      </c>
    </row>
    <row r="710" spans="1:28" x14ac:dyDescent="0.3">
      <c r="A710" s="15" t="s">
        <v>710</v>
      </c>
      <c r="B710" s="2" t="s">
        <v>723</v>
      </c>
      <c r="C710" s="2" t="s">
        <v>545</v>
      </c>
      <c r="D710">
        <v>1.67</v>
      </c>
      <c r="E710">
        <v>0.32</v>
      </c>
      <c r="F710">
        <v>0.23</v>
      </c>
      <c r="G710">
        <v>0.38</v>
      </c>
      <c r="H710">
        <v>-0.11</v>
      </c>
      <c r="I710">
        <v>1.72</v>
      </c>
      <c r="J710">
        <v>1.75</v>
      </c>
      <c r="K710" s="8" t="s">
        <v>548</v>
      </c>
      <c r="L710" s="19" t="s">
        <v>1203</v>
      </c>
      <c r="M710" t="str">
        <f t="shared" ca="1" si="70"/>
        <v>Sin Reproceso</v>
      </c>
      <c r="N710" t="str">
        <f t="shared" ca="1" si="71"/>
        <v>LOTE A</v>
      </c>
      <c r="O710" t="str">
        <f t="shared" ca="1" si="72"/>
        <v>400 kilos</v>
      </c>
      <c r="P710">
        <f t="shared" ca="1" si="73"/>
        <v>0.80918732158916562</v>
      </c>
      <c r="Q710">
        <f t="shared" ca="1" si="73"/>
        <v>5.6757807414669847E-2</v>
      </c>
      <c r="R710">
        <f t="shared" ca="1" si="73"/>
        <v>0.54295624698827605</v>
      </c>
      <c r="V710">
        <f t="shared" si="69"/>
        <v>1.67</v>
      </c>
      <c r="W710">
        <f t="shared" si="69"/>
        <v>0.32</v>
      </c>
      <c r="X710">
        <f t="shared" si="69"/>
        <v>0.23</v>
      </c>
      <c r="Y710">
        <f t="shared" si="68"/>
        <v>0.38</v>
      </c>
      <c r="Z710">
        <f t="shared" si="68"/>
        <v>-0.11</v>
      </c>
      <c r="AA710">
        <f t="shared" si="68"/>
        <v>1.72</v>
      </c>
      <c r="AB710">
        <f t="shared" si="68"/>
        <v>1.75</v>
      </c>
    </row>
    <row r="711" spans="1:28" x14ac:dyDescent="0.3">
      <c r="A711" s="15" t="s">
        <v>710</v>
      </c>
      <c r="B711" s="2" t="s">
        <v>724</v>
      </c>
      <c r="C711" s="2" t="s">
        <v>545</v>
      </c>
      <c r="D711">
        <v>0.99</v>
      </c>
      <c r="E711">
        <v>-0.22</v>
      </c>
      <c r="F711">
        <v>0.18</v>
      </c>
      <c r="G711">
        <v>0.26</v>
      </c>
      <c r="H711">
        <v>0.11</v>
      </c>
      <c r="I711">
        <v>1.03</v>
      </c>
      <c r="J711">
        <v>1.07</v>
      </c>
      <c r="K711" s="8" t="s">
        <v>548</v>
      </c>
      <c r="L711" s="19" t="s">
        <v>1203</v>
      </c>
      <c r="M711" t="str">
        <f t="shared" ca="1" si="70"/>
        <v>Sin Reproceso</v>
      </c>
      <c r="N711" t="str">
        <f t="shared" ca="1" si="71"/>
        <v>LOTE B</v>
      </c>
      <c r="O711" t="str">
        <f t="shared" ca="1" si="72"/>
        <v>400 kilos</v>
      </c>
      <c r="P711">
        <f t="shared" ca="1" si="73"/>
        <v>0.83012208304381774</v>
      </c>
      <c r="Q711">
        <f t="shared" ca="1" si="73"/>
        <v>0.55379019657090667</v>
      </c>
      <c r="R711">
        <f t="shared" ca="1" si="73"/>
        <v>0.32281037334333718</v>
      </c>
      <c r="V711">
        <f t="shared" si="69"/>
        <v>0.99</v>
      </c>
      <c r="W711">
        <f t="shared" si="69"/>
        <v>-0.22</v>
      </c>
      <c r="X711">
        <f t="shared" si="69"/>
        <v>0.18</v>
      </c>
      <c r="Y711">
        <f t="shared" si="68"/>
        <v>0.26</v>
      </c>
      <c r="Z711">
        <f t="shared" si="68"/>
        <v>0.11</v>
      </c>
      <c r="AA711">
        <f t="shared" si="68"/>
        <v>1.03</v>
      </c>
      <c r="AB711">
        <f t="shared" si="68"/>
        <v>1.07</v>
      </c>
    </row>
    <row r="712" spans="1:28" x14ac:dyDescent="0.3">
      <c r="A712" s="15" t="s">
        <v>710</v>
      </c>
      <c r="B712" s="2" t="s">
        <v>725</v>
      </c>
      <c r="C712" s="2" t="s">
        <v>545</v>
      </c>
      <c r="D712">
        <v>1.72</v>
      </c>
      <c r="E712">
        <v>0.39</v>
      </c>
      <c r="F712">
        <v>0.32</v>
      </c>
      <c r="G712">
        <v>0.49</v>
      </c>
      <c r="H712">
        <v>-0.12</v>
      </c>
      <c r="I712">
        <v>1.79</v>
      </c>
      <c r="J712">
        <v>1.86</v>
      </c>
      <c r="K712" s="8" t="s">
        <v>548</v>
      </c>
      <c r="L712" s="19" t="s">
        <v>1203</v>
      </c>
      <c r="M712" t="str">
        <f t="shared" ca="1" si="70"/>
        <v>Sin Reproceso</v>
      </c>
      <c r="N712" t="str">
        <f t="shared" ca="1" si="71"/>
        <v>LOTE A</v>
      </c>
      <c r="O712" t="str">
        <f t="shared" ca="1" si="72"/>
        <v>400 kilos</v>
      </c>
      <c r="P712">
        <f t="shared" ca="1" si="73"/>
        <v>0.99081222036960326</v>
      </c>
      <c r="Q712">
        <f t="shared" ca="1" si="73"/>
        <v>8.6891823574805405E-2</v>
      </c>
      <c r="R712">
        <f t="shared" ca="1" si="73"/>
        <v>0.61957275022825486</v>
      </c>
      <c r="V712">
        <f t="shared" si="69"/>
        <v>1.72</v>
      </c>
      <c r="W712">
        <f t="shared" si="69"/>
        <v>0.39</v>
      </c>
      <c r="X712">
        <f t="shared" si="69"/>
        <v>0.32</v>
      </c>
      <c r="Y712">
        <f t="shared" si="68"/>
        <v>0.49</v>
      </c>
      <c r="Z712">
        <f t="shared" si="68"/>
        <v>-0.12</v>
      </c>
      <c r="AA712">
        <f t="shared" si="68"/>
        <v>1.79</v>
      </c>
      <c r="AB712">
        <f t="shared" si="68"/>
        <v>1.86</v>
      </c>
    </row>
    <row r="713" spans="1:28" x14ac:dyDescent="0.3">
      <c r="A713" s="15" t="s">
        <v>710</v>
      </c>
      <c r="B713" s="2" t="s">
        <v>726</v>
      </c>
      <c r="C713" s="2" t="s">
        <v>545</v>
      </c>
      <c r="D713">
        <v>1.39</v>
      </c>
      <c r="E713">
        <v>0.12</v>
      </c>
      <c r="F713">
        <v>0.14000000000000001</v>
      </c>
      <c r="G713">
        <v>0.18</v>
      </c>
      <c r="H713">
        <v>-0.05</v>
      </c>
      <c r="I713">
        <v>1.4</v>
      </c>
      <c r="J713">
        <v>1.39</v>
      </c>
      <c r="K713" s="8" t="s">
        <v>548</v>
      </c>
      <c r="L713" s="19" t="s">
        <v>1203</v>
      </c>
      <c r="M713" t="str">
        <f t="shared" ca="1" si="70"/>
        <v>Sin Reproceso</v>
      </c>
      <c r="N713" t="str">
        <f t="shared" ca="1" si="71"/>
        <v>LOTE C</v>
      </c>
      <c r="O713" t="str">
        <f t="shared" ca="1" si="72"/>
        <v>100 Kilos</v>
      </c>
      <c r="P713">
        <f t="shared" ca="1" si="73"/>
        <v>0.21156389092505501</v>
      </c>
      <c r="Q713">
        <f t="shared" ca="1" si="73"/>
        <v>0.7986026834366351</v>
      </c>
      <c r="R713">
        <f t="shared" ca="1" si="73"/>
        <v>0.81625889636312043</v>
      </c>
      <c r="V713">
        <f t="shared" si="69"/>
        <v>1.39</v>
      </c>
      <c r="W713">
        <f t="shared" si="69"/>
        <v>0.12</v>
      </c>
      <c r="X713">
        <f t="shared" si="69"/>
        <v>0.14000000000000001</v>
      </c>
      <c r="Y713">
        <f t="shared" si="68"/>
        <v>0.18</v>
      </c>
      <c r="Z713">
        <f t="shared" si="68"/>
        <v>-0.05</v>
      </c>
      <c r="AA713">
        <f t="shared" si="68"/>
        <v>1.4</v>
      </c>
      <c r="AB713">
        <f t="shared" si="68"/>
        <v>1.39</v>
      </c>
    </row>
    <row r="714" spans="1:28" x14ac:dyDescent="0.3">
      <c r="A714" s="15" t="s">
        <v>710</v>
      </c>
      <c r="B714" s="2" t="s">
        <v>727</v>
      </c>
      <c r="C714" s="2" t="s">
        <v>545</v>
      </c>
      <c r="D714">
        <v>1.62</v>
      </c>
      <c r="E714">
        <v>0.13</v>
      </c>
      <c r="F714">
        <v>0.17</v>
      </c>
      <c r="G714">
        <v>0.21</v>
      </c>
      <c r="H714">
        <v>-0.05</v>
      </c>
      <c r="I714">
        <v>1.63</v>
      </c>
      <c r="J714">
        <v>1.62</v>
      </c>
      <c r="K714" s="8" t="s">
        <v>548</v>
      </c>
      <c r="L714" s="19" t="s">
        <v>1203</v>
      </c>
      <c r="M714" t="str">
        <f t="shared" ca="1" si="70"/>
        <v>Sin Reproceso</v>
      </c>
      <c r="N714" t="str">
        <f t="shared" ca="1" si="71"/>
        <v>LOTE B</v>
      </c>
      <c r="O714" t="str">
        <f t="shared" ca="1" si="72"/>
        <v>200 Kilos</v>
      </c>
      <c r="P714">
        <f t="shared" ca="1" si="73"/>
        <v>0.66868746039087346</v>
      </c>
      <c r="Q714">
        <f t="shared" ca="1" si="73"/>
        <v>0.52438335518195445</v>
      </c>
      <c r="R714">
        <f t="shared" ca="1" si="73"/>
        <v>0.77572581347411562</v>
      </c>
      <c r="V714">
        <f t="shared" si="69"/>
        <v>1.62</v>
      </c>
      <c r="W714">
        <f t="shared" si="69"/>
        <v>0.13</v>
      </c>
      <c r="X714">
        <f t="shared" si="69"/>
        <v>0.17</v>
      </c>
      <c r="Y714">
        <f t="shared" si="68"/>
        <v>0.21</v>
      </c>
      <c r="Z714">
        <f t="shared" si="68"/>
        <v>-0.05</v>
      </c>
      <c r="AA714">
        <f t="shared" si="68"/>
        <v>1.63</v>
      </c>
      <c r="AB714">
        <f t="shared" si="68"/>
        <v>1.62</v>
      </c>
    </row>
    <row r="715" spans="1:28" x14ac:dyDescent="0.3">
      <c r="A715" s="15" t="s">
        <v>710</v>
      </c>
      <c r="B715" s="2" t="s">
        <v>728</v>
      </c>
      <c r="C715" s="2" t="s">
        <v>545</v>
      </c>
      <c r="D715">
        <v>2.11</v>
      </c>
      <c r="E715">
        <v>0.13</v>
      </c>
      <c r="F715">
        <v>0.22</v>
      </c>
      <c r="G715">
        <v>0.25</v>
      </c>
      <c r="H715">
        <v>-0.04</v>
      </c>
      <c r="I715">
        <v>2.12</v>
      </c>
      <c r="J715">
        <v>2.1</v>
      </c>
      <c r="K715" s="8" t="s">
        <v>548</v>
      </c>
      <c r="L715" s="19" t="s">
        <v>1203</v>
      </c>
      <c r="M715" t="str">
        <f t="shared" ca="1" si="70"/>
        <v>Sin Reproceso</v>
      </c>
      <c r="N715" t="str">
        <f t="shared" ca="1" si="71"/>
        <v>LOTE B</v>
      </c>
      <c r="O715" t="str">
        <f t="shared" ca="1" si="72"/>
        <v>50 Kilos</v>
      </c>
      <c r="P715">
        <f t="shared" ca="1" si="73"/>
        <v>7.0792740189020709E-2</v>
      </c>
      <c r="Q715">
        <f t="shared" ca="1" si="73"/>
        <v>0.67145502093769993</v>
      </c>
      <c r="R715">
        <f t="shared" ca="1" si="73"/>
        <v>0.25587817281018743</v>
      </c>
      <c r="V715">
        <f t="shared" si="69"/>
        <v>2.11</v>
      </c>
      <c r="W715">
        <f t="shared" si="69"/>
        <v>0.13</v>
      </c>
      <c r="X715">
        <f t="shared" si="69"/>
        <v>0.22</v>
      </c>
      <c r="Y715">
        <f t="shared" si="68"/>
        <v>0.25</v>
      </c>
      <c r="Z715">
        <f t="shared" si="68"/>
        <v>-0.04</v>
      </c>
      <c r="AA715">
        <f t="shared" si="68"/>
        <v>2.12</v>
      </c>
      <c r="AB715">
        <f t="shared" si="68"/>
        <v>2.1</v>
      </c>
    </row>
    <row r="716" spans="1:28" x14ac:dyDescent="0.3">
      <c r="A716" s="15" t="s">
        <v>710</v>
      </c>
      <c r="B716" s="2" t="s">
        <v>729</v>
      </c>
      <c r="C716" s="2" t="s">
        <v>545</v>
      </c>
      <c r="D716">
        <v>1.91</v>
      </c>
      <c r="E716">
        <v>0</v>
      </c>
      <c r="F716">
        <v>0.35</v>
      </c>
      <c r="G716">
        <v>0.35</v>
      </c>
      <c r="H716">
        <v>0.02</v>
      </c>
      <c r="I716">
        <v>1.94</v>
      </c>
      <c r="J716">
        <v>1.95</v>
      </c>
      <c r="K716" s="8" t="s">
        <v>548</v>
      </c>
      <c r="L716" s="19" t="s">
        <v>1203</v>
      </c>
      <c r="M716" t="str">
        <f t="shared" ca="1" si="70"/>
        <v>Sin Reproceso</v>
      </c>
      <c r="N716" t="str">
        <f t="shared" ca="1" si="71"/>
        <v>LOTE A</v>
      </c>
      <c r="O716" t="str">
        <f t="shared" ca="1" si="72"/>
        <v>200 Kilos</v>
      </c>
      <c r="P716">
        <f t="shared" ca="1" si="73"/>
        <v>0.41124725618599578</v>
      </c>
      <c r="Q716">
        <f t="shared" ca="1" si="73"/>
        <v>8.0300131442265332E-2</v>
      </c>
      <c r="R716">
        <f t="shared" ca="1" si="73"/>
        <v>0.1171242468316146</v>
      </c>
      <c r="V716">
        <f t="shared" si="69"/>
        <v>1.91</v>
      </c>
      <c r="W716">
        <f t="shared" si="69"/>
        <v>0</v>
      </c>
      <c r="X716">
        <f t="shared" si="69"/>
        <v>0.35</v>
      </c>
      <c r="Y716">
        <f t="shared" si="68"/>
        <v>0.35</v>
      </c>
      <c r="Z716">
        <f t="shared" si="68"/>
        <v>0.02</v>
      </c>
      <c r="AA716">
        <f t="shared" si="68"/>
        <v>1.94</v>
      </c>
      <c r="AB716">
        <f t="shared" si="68"/>
        <v>1.95</v>
      </c>
    </row>
    <row r="717" spans="1:28" x14ac:dyDescent="0.3">
      <c r="A717" s="15" t="s">
        <v>710</v>
      </c>
      <c r="B717" s="2" t="s">
        <v>730</v>
      </c>
      <c r="C717" s="2" t="s">
        <v>545</v>
      </c>
      <c r="D717">
        <v>1.41</v>
      </c>
      <c r="E717">
        <v>0.22</v>
      </c>
      <c r="F717">
        <v>0.06</v>
      </c>
      <c r="G717">
        <v>0.2</v>
      </c>
      <c r="H717">
        <v>-0.11</v>
      </c>
      <c r="I717">
        <v>1.42</v>
      </c>
      <c r="J717">
        <v>1.42</v>
      </c>
      <c r="K717" s="8" t="s">
        <v>548</v>
      </c>
      <c r="L717" s="19" t="s">
        <v>1203</v>
      </c>
      <c r="M717" t="str">
        <f t="shared" ca="1" si="70"/>
        <v>Sin Reproceso</v>
      </c>
      <c r="N717" t="str">
        <f t="shared" ca="1" si="71"/>
        <v>LOTE B</v>
      </c>
      <c r="O717" t="str">
        <f t="shared" ca="1" si="72"/>
        <v>50 Kilos</v>
      </c>
      <c r="P717">
        <f t="shared" ca="1" si="73"/>
        <v>5.5736950862216639E-2</v>
      </c>
      <c r="Q717">
        <f t="shared" ca="1" si="73"/>
        <v>0.60704116073106495</v>
      </c>
      <c r="R717">
        <f t="shared" ca="1" si="73"/>
        <v>0.92166941821661563</v>
      </c>
      <c r="V717">
        <f t="shared" si="69"/>
        <v>1.41</v>
      </c>
      <c r="W717">
        <f t="shared" si="69"/>
        <v>0.22</v>
      </c>
      <c r="X717">
        <f t="shared" si="69"/>
        <v>0.06</v>
      </c>
      <c r="Y717">
        <f t="shared" si="68"/>
        <v>0.2</v>
      </c>
      <c r="Z717">
        <f t="shared" si="68"/>
        <v>-0.11</v>
      </c>
      <c r="AA717">
        <f t="shared" si="68"/>
        <v>1.42</v>
      </c>
      <c r="AB717">
        <f t="shared" si="68"/>
        <v>1.42</v>
      </c>
    </row>
    <row r="718" spans="1:28" x14ac:dyDescent="0.3">
      <c r="A718" s="15" t="s">
        <v>710</v>
      </c>
      <c r="B718" s="2" t="s">
        <v>731</v>
      </c>
      <c r="C718" s="2" t="s">
        <v>545</v>
      </c>
      <c r="D718">
        <v>1.66</v>
      </c>
      <c r="E718">
        <v>0.18</v>
      </c>
      <c r="F718">
        <v>0.19</v>
      </c>
      <c r="G718">
        <v>0.26</v>
      </c>
      <c r="H718">
        <v>-7.0000000000000007E-2</v>
      </c>
      <c r="I718">
        <v>1.68</v>
      </c>
      <c r="J718">
        <v>1.68</v>
      </c>
      <c r="K718" s="8" t="s">
        <v>548</v>
      </c>
      <c r="L718" s="19" t="s">
        <v>1203</v>
      </c>
      <c r="M718" t="str">
        <f t="shared" ca="1" si="70"/>
        <v>Sin Reproceso</v>
      </c>
      <c r="N718" t="str">
        <f t="shared" ca="1" si="71"/>
        <v>LOTE B</v>
      </c>
      <c r="O718" t="str">
        <f t="shared" ca="1" si="72"/>
        <v>100 Kilos</v>
      </c>
      <c r="P718">
        <f t="shared" ca="1" si="73"/>
        <v>0.13234391051867012</v>
      </c>
      <c r="Q718">
        <f t="shared" ca="1" si="73"/>
        <v>0.56451528645560434</v>
      </c>
      <c r="R718">
        <f t="shared" ca="1" si="73"/>
        <v>0.46567267605821738</v>
      </c>
      <c r="V718">
        <f t="shared" si="69"/>
        <v>1.66</v>
      </c>
      <c r="W718">
        <f t="shared" si="69"/>
        <v>0.18</v>
      </c>
      <c r="X718">
        <f t="shared" si="69"/>
        <v>0.19</v>
      </c>
      <c r="Y718">
        <f t="shared" si="68"/>
        <v>0.26</v>
      </c>
      <c r="Z718">
        <f t="shared" si="68"/>
        <v>-7.0000000000000007E-2</v>
      </c>
      <c r="AA718">
        <f t="shared" si="68"/>
        <v>1.68</v>
      </c>
      <c r="AB718">
        <f t="shared" si="68"/>
        <v>1.68</v>
      </c>
    </row>
    <row r="719" spans="1:28" x14ac:dyDescent="0.3">
      <c r="A719" s="15" t="s">
        <v>710</v>
      </c>
      <c r="B719" s="2" t="s">
        <v>732</v>
      </c>
      <c r="C719" s="2" t="s">
        <v>545</v>
      </c>
      <c r="D719">
        <v>0.81</v>
      </c>
      <c r="E719">
        <v>0.22</v>
      </c>
      <c r="F719">
        <v>0.31</v>
      </c>
      <c r="G719">
        <v>0.37</v>
      </c>
      <c r="H719">
        <v>-7.0000000000000007E-2</v>
      </c>
      <c r="I719">
        <v>0.89</v>
      </c>
      <c r="J719">
        <v>0.99</v>
      </c>
      <c r="K719" s="13" t="s">
        <v>547</v>
      </c>
      <c r="L719" s="19" t="s">
        <v>1203</v>
      </c>
      <c r="M719" t="str">
        <f t="shared" ca="1" si="70"/>
        <v>Sin Reproceso</v>
      </c>
      <c r="N719" t="str">
        <f t="shared" ca="1" si="71"/>
        <v>LOTE B</v>
      </c>
      <c r="O719" t="str">
        <f t="shared" ca="1" si="72"/>
        <v>200 Kilos</v>
      </c>
      <c r="P719">
        <f t="shared" ca="1" si="73"/>
        <v>0.62264975239463471</v>
      </c>
      <c r="Q719">
        <f t="shared" ca="1" si="73"/>
        <v>0.37878742947672139</v>
      </c>
      <c r="R719">
        <f t="shared" ca="1" si="73"/>
        <v>7.9033988445725512E-2</v>
      </c>
      <c r="V719">
        <f t="shared" si="69"/>
        <v>0.81</v>
      </c>
      <c r="W719">
        <f t="shared" si="69"/>
        <v>0.22</v>
      </c>
      <c r="X719">
        <f t="shared" si="69"/>
        <v>0.31</v>
      </c>
      <c r="Y719">
        <f t="shared" si="68"/>
        <v>0.37</v>
      </c>
      <c r="Z719">
        <f t="shared" si="68"/>
        <v>-7.0000000000000007E-2</v>
      </c>
      <c r="AA719">
        <f t="shared" si="68"/>
        <v>0.89</v>
      </c>
      <c r="AB719">
        <f t="shared" si="68"/>
        <v>0.99</v>
      </c>
    </row>
    <row r="720" spans="1:28" x14ac:dyDescent="0.3">
      <c r="A720" s="15" t="s">
        <v>710</v>
      </c>
      <c r="B720" s="2" t="s">
        <v>733</v>
      </c>
      <c r="C720" s="2" t="s">
        <v>545</v>
      </c>
      <c r="D720">
        <v>2.11</v>
      </c>
      <c r="E720">
        <v>0.24</v>
      </c>
      <c r="F720">
        <v>0.28999999999999998</v>
      </c>
      <c r="G720">
        <v>0.37</v>
      </c>
      <c r="H720">
        <v>-0.08</v>
      </c>
      <c r="I720">
        <v>2.15</v>
      </c>
      <c r="J720">
        <v>2.15</v>
      </c>
      <c r="K720" s="8" t="s">
        <v>548</v>
      </c>
      <c r="L720" s="19" t="s">
        <v>1203</v>
      </c>
      <c r="M720" t="str">
        <f t="shared" ca="1" si="70"/>
        <v>Reproceso</v>
      </c>
      <c r="N720" t="str">
        <f t="shared" ca="1" si="71"/>
        <v>LOTE A</v>
      </c>
      <c r="O720" t="str">
        <f t="shared" ca="1" si="72"/>
        <v>200 Kilos</v>
      </c>
      <c r="P720">
        <f t="shared" ca="1" si="73"/>
        <v>0.41921751174084676</v>
      </c>
      <c r="Q720">
        <f t="shared" ca="1" si="73"/>
        <v>4.0860783768704612E-2</v>
      </c>
      <c r="R720">
        <f t="shared" ca="1" si="73"/>
        <v>5.6890043221692443E-2</v>
      </c>
      <c r="V720">
        <f t="shared" si="69"/>
        <v>2.11</v>
      </c>
      <c r="W720">
        <f t="shared" si="69"/>
        <v>0.24</v>
      </c>
      <c r="X720">
        <f t="shared" si="69"/>
        <v>0.28999999999999998</v>
      </c>
      <c r="Y720">
        <f t="shared" si="68"/>
        <v>0.37</v>
      </c>
      <c r="Z720">
        <f t="shared" si="68"/>
        <v>-0.08</v>
      </c>
      <c r="AA720">
        <f t="shared" si="68"/>
        <v>2.15</v>
      </c>
      <c r="AB720">
        <f t="shared" si="68"/>
        <v>2.15</v>
      </c>
    </row>
    <row r="721" spans="1:28" x14ac:dyDescent="0.3">
      <c r="A721" s="15" t="s">
        <v>710</v>
      </c>
      <c r="B721" s="2" t="s">
        <v>734</v>
      </c>
      <c r="C721" s="2" t="s">
        <v>545</v>
      </c>
      <c r="D721">
        <v>0.99</v>
      </c>
      <c r="E721">
        <v>-0.22</v>
      </c>
      <c r="F721">
        <v>0.18</v>
      </c>
      <c r="G721">
        <v>0.26</v>
      </c>
      <c r="H721">
        <v>0.11</v>
      </c>
      <c r="I721">
        <v>1.03</v>
      </c>
      <c r="J721">
        <v>1.07</v>
      </c>
      <c r="K721" s="8" t="s">
        <v>548</v>
      </c>
      <c r="L721" s="19" t="s">
        <v>1203</v>
      </c>
      <c r="M721" t="str">
        <f t="shared" ca="1" si="70"/>
        <v>Sin Reproceso</v>
      </c>
      <c r="N721" t="str">
        <f t="shared" ca="1" si="71"/>
        <v>LOTE C</v>
      </c>
      <c r="O721" t="str">
        <f t="shared" ca="1" si="72"/>
        <v>200 Kilos</v>
      </c>
      <c r="P721">
        <f t="shared" ca="1" si="73"/>
        <v>0.5936540449363078</v>
      </c>
      <c r="Q721">
        <f t="shared" ca="1" si="73"/>
        <v>0.72227606937189037</v>
      </c>
      <c r="R721">
        <f t="shared" ca="1" si="73"/>
        <v>0.21635582867454528</v>
      </c>
      <c r="V721">
        <f t="shared" si="69"/>
        <v>0.99</v>
      </c>
      <c r="W721">
        <f t="shared" si="69"/>
        <v>-0.22</v>
      </c>
      <c r="X721">
        <f t="shared" si="69"/>
        <v>0.18</v>
      </c>
      <c r="Y721">
        <f t="shared" si="68"/>
        <v>0.26</v>
      </c>
      <c r="Z721">
        <f t="shared" si="68"/>
        <v>0.11</v>
      </c>
      <c r="AA721">
        <f t="shared" si="68"/>
        <v>1.03</v>
      </c>
      <c r="AB721">
        <f t="shared" si="68"/>
        <v>1.07</v>
      </c>
    </row>
    <row r="722" spans="1:28" x14ac:dyDescent="0.3">
      <c r="A722" s="15" t="s">
        <v>710</v>
      </c>
      <c r="B722" s="2" t="s">
        <v>735</v>
      </c>
      <c r="C722" s="2" t="s">
        <v>545</v>
      </c>
      <c r="D722">
        <v>2.23</v>
      </c>
      <c r="E722">
        <v>0.19</v>
      </c>
      <c r="F722">
        <v>0</v>
      </c>
      <c r="G722">
        <v>0.15</v>
      </c>
      <c r="H722">
        <v>-0.12</v>
      </c>
      <c r="I722">
        <v>2.23</v>
      </c>
      <c r="J722">
        <v>2.2000000000000002</v>
      </c>
      <c r="K722" s="8" t="s">
        <v>548</v>
      </c>
      <c r="L722" s="19" t="s">
        <v>1203</v>
      </c>
      <c r="M722" t="str">
        <f t="shared" ca="1" si="70"/>
        <v>Sin Reproceso</v>
      </c>
      <c r="N722" t="str">
        <f t="shared" ca="1" si="71"/>
        <v>LOTE B</v>
      </c>
      <c r="O722" t="str">
        <f t="shared" ca="1" si="72"/>
        <v>200 Kilos</v>
      </c>
      <c r="P722">
        <f t="shared" ca="1" si="73"/>
        <v>0.50527339979462593</v>
      </c>
      <c r="Q722">
        <f t="shared" ca="1" si="73"/>
        <v>0.35349058903531028</v>
      </c>
      <c r="R722">
        <f t="shared" ca="1" si="73"/>
        <v>0.57223288021580365</v>
      </c>
      <c r="V722">
        <f t="shared" si="69"/>
        <v>2.23</v>
      </c>
      <c r="W722">
        <f t="shared" si="69"/>
        <v>0.19</v>
      </c>
      <c r="X722">
        <f t="shared" si="69"/>
        <v>0</v>
      </c>
      <c r="Y722">
        <f t="shared" si="68"/>
        <v>0.15</v>
      </c>
      <c r="Z722">
        <f t="shared" si="68"/>
        <v>-0.12</v>
      </c>
      <c r="AA722">
        <f t="shared" si="68"/>
        <v>2.23</v>
      </c>
      <c r="AB722">
        <f t="shared" si="68"/>
        <v>2.2000000000000002</v>
      </c>
    </row>
    <row r="723" spans="1:28" x14ac:dyDescent="0.3">
      <c r="A723" s="15" t="s">
        <v>710</v>
      </c>
      <c r="B723" s="2" t="s">
        <v>736</v>
      </c>
      <c r="C723" s="2" t="s">
        <v>545</v>
      </c>
      <c r="D723">
        <v>1.39</v>
      </c>
      <c r="E723">
        <v>0.12</v>
      </c>
      <c r="F723">
        <v>0.14000000000000001</v>
      </c>
      <c r="G723">
        <v>0.18</v>
      </c>
      <c r="H723">
        <v>-0.05</v>
      </c>
      <c r="I723">
        <v>1.4</v>
      </c>
      <c r="J723">
        <v>1.39</v>
      </c>
      <c r="K723" s="8" t="s">
        <v>548</v>
      </c>
      <c r="L723" s="19" t="s">
        <v>1203</v>
      </c>
      <c r="M723" t="str">
        <f t="shared" ca="1" si="70"/>
        <v>Sin Reproceso</v>
      </c>
      <c r="N723" t="str">
        <f t="shared" ca="1" si="71"/>
        <v>LOTE C</v>
      </c>
      <c r="O723" t="str">
        <f t="shared" ca="1" si="72"/>
        <v>200 Kilos</v>
      </c>
      <c r="P723">
        <f t="shared" ca="1" si="73"/>
        <v>0.46805556430142259</v>
      </c>
      <c r="Q723">
        <f t="shared" ca="1" si="73"/>
        <v>0.90774933707535355</v>
      </c>
      <c r="R723">
        <f t="shared" ca="1" si="73"/>
        <v>0.64748655118744458</v>
      </c>
      <c r="V723">
        <f t="shared" si="69"/>
        <v>1.39</v>
      </c>
      <c r="W723">
        <f t="shared" si="69"/>
        <v>0.12</v>
      </c>
      <c r="X723">
        <f t="shared" si="69"/>
        <v>0.14000000000000001</v>
      </c>
      <c r="Y723">
        <f t="shared" si="68"/>
        <v>0.18</v>
      </c>
      <c r="Z723">
        <f t="shared" si="68"/>
        <v>-0.05</v>
      </c>
      <c r="AA723">
        <f t="shared" si="68"/>
        <v>1.4</v>
      </c>
      <c r="AB723">
        <f t="shared" si="68"/>
        <v>1.39</v>
      </c>
    </row>
    <row r="724" spans="1:28" x14ac:dyDescent="0.3">
      <c r="A724" s="15" t="s">
        <v>710</v>
      </c>
      <c r="B724" s="2" t="s">
        <v>737</v>
      </c>
      <c r="C724" s="2" t="s">
        <v>545</v>
      </c>
      <c r="D724">
        <v>1.61</v>
      </c>
      <c r="E724">
        <v>0.25</v>
      </c>
      <c r="F724">
        <v>0.52</v>
      </c>
      <c r="G724">
        <v>0.57999999999999996</v>
      </c>
      <c r="H724">
        <v>-0.05</v>
      </c>
      <c r="I724">
        <v>1.71</v>
      </c>
      <c r="J724">
        <v>1.82</v>
      </c>
      <c r="K724" s="8" t="s">
        <v>548</v>
      </c>
      <c r="L724" s="19" t="s">
        <v>1203</v>
      </c>
      <c r="M724" t="str">
        <f t="shared" ca="1" si="70"/>
        <v>Sin Reproceso</v>
      </c>
      <c r="N724" t="str">
        <f t="shared" ca="1" si="71"/>
        <v>LOTE B</v>
      </c>
      <c r="O724" t="str">
        <f t="shared" ca="1" si="72"/>
        <v>100 Kilos</v>
      </c>
      <c r="P724">
        <f t="shared" ca="1" si="73"/>
        <v>0.10093062752751358</v>
      </c>
      <c r="Q724">
        <f t="shared" ca="1" si="73"/>
        <v>0.43269119553166913</v>
      </c>
      <c r="R724">
        <f t="shared" ca="1" si="73"/>
        <v>0.73752407178805113</v>
      </c>
      <c r="V724">
        <f t="shared" si="69"/>
        <v>1.61</v>
      </c>
      <c r="W724">
        <f t="shared" si="69"/>
        <v>0.25</v>
      </c>
      <c r="X724">
        <f t="shared" si="69"/>
        <v>0.52</v>
      </c>
      <c r="Y724">
        <f t="shared" si="68"/>
        <v>0.57999999999999996</v>
      </c>
      <c r="Z724">
        <f t="shared" si="68"/>
        <v>-0.05</v>
      </c>
      <c r="AA724">
        <f t="shared" si="68"/>
        <v>1.71</v>
      </c>
      <c r="AB724">
        <f t="shared" si="68"/>
        <v>1.82</v>
      </c>
    </row>
    <row r="725" spans="1:28" x14ac:dyDescent="0.3">
      <c r="A725" s="15" t="s">
        <v>710</v>
      </c>
      <c r="B725" s="2" t="s">
        <v>738</v>
      </c>
      <c r="C725" s="2" t="s">
        <v>545</v>
      </c>
      <c r="D725">
        <v>2.0499999999999998</v>
      </c>
      <c r="E725">
        <v>0.13</v>
      </c>
      <c r="F725">
        <v>0.25</v>
      </c>
      <c r="G725">
        <v>0.28000000000000003</v>
      </c>
      <c r="H725">
        <v>-0.04</v>
      </c>
      <c r="I725">
        <v>2.0699999999999998</v>
      </c>
      <c r="J725">
        <v>2.06</v>
      </c>
      <c r="K725" s="8" t="s">
        <v>548</v>
      </c>
      <c r="L725" s="19" t="s">
        <v>1203</v>
      </c>
      <c r="M725" t="str">
        <f t="shared" ca="1" si="70"/>
        <v>Sin Reproceso</v>
      </c>
      <c r="N725" t="str">
        <f t="shared" ca="1" si="71"/>
        <v>LOTE C</v>
      </c>
      <c r="O725" t="str">
        <f t="shared" ca="1" si="72"/>
        <v>200 Kilos</v>
      </c>
      <c r="P725">
        <f t="shared" ca="1" si="73"/>
        <v>0.40938054182579309</v>
      </c>
      <c r="Q725">
        <f t="shared" ca="1" si="73"/>
        <v>0.89268504516402281</v>
      </c>
      <c r="R725">
        <f t="shared" ca="1" si="73"/>
        <v>0.41597129488041729</v>
      </c>
      <c r="V725">
        <f t="shared" si="69"/>
        <v>2.0499999999999998</v>
      </c>
      <c r="W725">
        <f t="shared" si="69"/>
        <v>0.13</v>
      </c>
      <c r="X725">
        <f t="shared" si="69"/>
        <v>0.25</v>
      </c>
      <c r="Y725">
        <f t="shared" si="68"/>
        <v>0.28000000000000003</v>
      </c>
      <c r="Z725">
        <f t="shared" si="68"/>
        <v>-0.04</v>
      </c>
      <c r="AA725">
        <f t="shared" si="68"/>
        <v>2.0699999999999998</v>
      </c>
      <c r="AB725">
        <f t="shared" si="68"/>
        <v>2.06</v>
      </c>
    </row>
    <row r="726" spans="1:28" x14ac:dyDescent="0.3">
      <c r="A726" s="15" t="s">
        <v>710</v>
      </c>
      <c r="B726" s="2" t="s">
        <v>739</v>
      </c>
      <c r="C726" s="2" t="s">
        <v>545</v>
      </c>
      <c r="D726">
        <v>1.62</v>
      </c>
      <c r="E726">
        <v>0.13</v>
      </c>
      <c r="F726">
        <v>0.17</v>
      </c>
      <c r="G726">
        <v>0.21</v>
      </c>
      <c r="H726">
        <v>-0.05</v>
      </c>
      <c r="I726">
        <v>1.63</v>
      </c>
      <c r="J726">
        <v>1.62</v>
      </c>
      <c r="K726" s="8" t="s">
        <v>548</v>
      </c>
      <c r="L726" s="19" t="s">
        <v>1203</v>
      </c>
      <c r="M726" t="str">
        <f t="shared" ca="1" si="70"/>
        <v>Sin Reproceso</v>
      </c>
      <c r="N726" t="str">
        <f t="shared" ca="1" si="71"/>
        <v>LOTE A</v>
      </c>
      <c r="O726" t="str">
        <f t="shared" ca="1" si="72"/>
        <v>200 Kilos</v>
      </c>
      <c r="P726">
        <f t="shared" ca="1" si="73"/>
        <v>0.48698657783302834</v>
      </c>
      <c r="Q726">
        <f t="shared" ca="1" si="73"/>
        <v>0.12892591625726468</v>
      </c>
      <c r="R726">
        <f t="shared" ca="1" si="73"/>
        <v>0.66545623379693031</v>
      </c>
      <c r="V726">
        <f t="shared" si="69"/>
        <v>1.62</v>
      </c>
      <c r="W726">
        <f t="shared" si="69"/>
        <v>0.13</v>
      </c>
      <c r="X726">
        <f t="shared" si="69"/>
        <v>0.17</v>
      </c>
      <c r="Y726">
        <f t="shared" si="68"/>
        <v>0.21</v>
      </c>
      <c r="Z726">
        <f t="shared" si="68"/>
        <v>-0.05</v>
      </c>
      <c r="AA726">
        <f t="shared" si="68"/>
        <v>1.63</v>
      </c>
      <c r="AB726">
        <f t="shared" si="68"/>
        <v>1.62</v>
      </c>
    </row>
    <row r="727" spans="1:28" x14ac:dyDescent="0.3">
      <c r="A727" s="15" t="s">
        <v>710</v>
      </c>
      <c r="B727" s="2" t="s">
        <v>740</v>
      </c>
      <c r="C727" s="2" t="s">
        <v>545</v>
      </c>
      <c r="D727">
        <v>1.65</v>
      </c>
      <c r="E727">
        <v>0.38</v>
      </c>
      <c r="F727">
        <v>0.27</v>
      </c>
      <c r="G727">
        <v>0.45</v>
      </c>
      <c r="H727">
        <v>-0.12</v>
      </c>
      <c r="I727">
        <v>1.72</v>
      </c>
      <c r="J727">
        <v>1.77</v>
      </c>
      <c r="K727" s="8" t="s">
        <v>548</v>
      </c>
      <c r="L727" s="19" t="s">
        <v>1203</v>
      </c>
      <c r="M727" t="str">
        <f t="shared" ca="1" si="70"/>
        <v>Sin Reproceso</v>
      </c>
      <c r="N727" t="str">
        <f t="shared" ca="1" si="71"/>
        <v>LOTE C</v>
      </c>
      <c r="O727" t="str">
        <f t="shared" ca="1" si="72"/>
        <v>400 kilos</v>
      </c>
      <c r="P727">
        <f t="shared" ca="1" si="73"/>
        <v>0.83503813171156394</v>
      </c>
      <c r="Q727">
        <f t="shared" ca="1" si="73"/>
        <v>0.92852268676049732</v>
      </c>
      <c r="R727">
        <f t="shared" ca="1" si="73"/>
        <v>0.83893856186210969</v>
      </c>
      <c r="V727">
        <f t="shared" si="69"/>
        <v>1.65</v>
      </c>
      <c r="W727">
        <f t="shared" si="69"/>
        <v>0.38</v>
      </c>
      <c r="X727">
        <f t="shared" si="69"/>
        <v>0.27</v>
      </c>
      <c r="Y727">
        <f t="shared" si="68"/>
        <v>0.45</v>
      </c>
      <c r="Z727">
        <f t="shared" si="68"/>
        <v>-0.12</v>
      </c>
      <c r="AA727">
        <f t="shared" si="68"/>
        <v>1.72</v>
      </c>
      <c r="AB727">
        <f t="shared" si="68"/>
        <v>1.77</v>
      </c>
    </row>
    <row r="728" spans="1:28" x14ac:dyDescent="0.3">
      <c r="A728" s="15" t="s">
        <v>710</v>
      </c>
      <c r="B728" s="2" t="s">
        <v>741</v>
      </c>
      <c r="C728" s="2" t="s">
        <v>545</v>
      </c>
      <c r="D728">
        <v>0.87</v>
      </c>
      <c r="E728">
        <v>0.11</v>
      </c>
      <c r="F728">
        <v>0.03</v>
      </c>
      <c r="G728">
        <v>0.09</v>
      </c>
      <c r="H728">
        <v>-7.0000000000000007E-2</v>
      </c>
      <c r="I728">
        <v>0.88</v>
      </c>
      <c r="J728">
        <v>0.87</v>
      </c>
      <c r="K728" s="13" t="s">
        <v>547</v>
      </c>
      <c r="L728" s="19" t="s">
        <v>1203</v>
      </c>
      <c r="M728" t="str">
        <f t="shared" ca="1" si="70"/>
        <v>Sin Reproceso</v>
      </c>
      <c r="N728" t="str">
        <f t="shared" ca="1" si="71"/>
        <v>LOTE C</v>
      </c>
      <c r="O728" t="str">
        <f t="shared" ca="1" si="72"/>
        <v>400 kilos</v>
      </c>
      <c r="P728">
        <f t="shared" ca="1" si="73"/>
        <v>0.70042343257118944</v>
      </c>
      <c r="Q728">
        <f t="shared" ca="1" si="73"/>
        <v>0.77574464921225716</v>
      </c>
      <c r="R728">
        <f t="shared" ca="1" si="73"/>
        <v>0.93431013996592216</v>
      </c>
      <c r="V728">
        <f t="shared" si="69"/>
        <v>0.87</v>
      </c>
      <c r="W728">
        <f t="shared" si="69"/>
        <v>0.11</v>
      </c>
      <c r="X728">
        <f t="shared" si="69"/>
        <v>0.03</v>
      </c>
      <c r="Y728">
        <f t="shared" si="68"/>
        <v>0.09</v>
      </c>
      <c r="Z728">
        <f t="shared" si="68"/>
        <v>-7.0000000000000007E-2</v>
      </c>
      <c r="AA728">
        <f t="shared" si="68"/>
        <v>0.88</v>
      </c>
      <c r="AB728">
        <f t="shared" si="68"/>
        <v>0.87</v>
      </c>
    </row>
    <row r="729" spans="1:28" x14ac:dyDescent="0.3">
      <c r="A729" s="15" t="s">
        <v>710</v>
      </c>
      <c r="B729" s="2" t="s">
        <v>742</v>
      </c>
      <c r="C729" s="2" t="s">
        <v>545</v>
      </c>
      <c r="D729">
        <v>1.82</v>
      </c>
      <c r="E729">
        <v>0.08</v>
      </c>
      <c r="F729">
        <v>0.27</v>
      </c>
      <c r="G729">
        <v>0.28000000000000003</v>
      </c>
      <c r="H729">
        <v>-0.02</v>
      </c>
      <c r="I729">
        <v>1.84</v>
      </c>
      <c r="J729">
        <v>1.84</v>
      </c>
      <c r="K729" s="8" t="s">
        <v>548</v>
      </c>
      <c r="L729" s="19" t="s">
        <v>1203</v>
      </c>
      <c r="M729" t="str">
        <f t="shared" ca="1" si="70"/>
        <v>Sin Reproceso</v>
      </c>
      <c r="N729" t="str">
        <f t="shared" ca="1" si="71"/>
        <v>LOTE A</v>
      </c>
      <c r="O729" t="str">
        <f t="shared" ca="1" si="72"/>
        <v>200 Kilos</v>
      </c>
      <c r="P729">
        <f t="shared" ca="1" si="73"/>
        <v>0.36066013718095713</v>
      </c>
      <c r="Q729">
        <f t="shared" ca="1" si="73"/>
        <v>0.12448426005187518</v>
      </c>
      <c r="R729">
        <f t="shared" ca="1" si="73"/>
        <v>0.93065151557967618</v>
      </c>
      <c r="V729">
        <f t="shared" si="69"/>
        <v>1.82</v>
      </c>
      <c r="W729">
        <f t="shared" si="69"/>
        <v>0.08</v>
      </c>
      <c r="X729">
        <f t="shared" si="69"/>
        <v>0.27</v>
      </c>
      <c r="Y729">
        <f t="shared" si="68"/>
        <v>0.28000000000000003</v>
      </c>
      <c r="Z729">
        <f t="shared" si="68"/>
        <v>-0.02</v>
      </c>
      <c r="AA729">
        <f t="shared" si="68"/>
        <v>1.84</v>
      </c>
      <c r="AB729">
        <f t="shared" si="68"/>
        <v>1.84</v>
      </c>
    </row>
    <row r="730" spans="1:28" x14ac:dyDescent="0.3">
      <c r="A730" s="15" t="s">
        <v>710</v>
      </c>
      <c r="B730" s="2" t="s">
        <v>743</v>
      </c>
      <c r="C730" s="2" t="s">
        <v>545</v>
      </c>
      <c r="D730">
        <v>0.82</v>
      </c>
      <c r="E730">
        <v>0.15</v>
      </c>
      <c r="F730">
        <v>-0.02</v>
      </c>
      <c r="G730">
        <v>0.11</v>
      </c>
      <c r="H730">
        <v>-0.11</v>
      </c>
      <c r="I730">
        <v>0.83</v>
      </c>
      <c r="J730">
        <v>0.83</v>
      </c>
      <c r="K730" s="13" t="s">
        <v>547</v>
      </c>
      <c r="L730" s="19" t="s">
        <v>1203</v>
      </c>
      <c r="M730" t="str">
        <f t="shared" ca="1" si="70"/>
        <v>Sin Reproceso</v>
      </c>
      <c r="N730" t="str">
        <f t="shared" ca="1" si="71"/>
        <v>LOTE B</v>
      </c>
      <c r="O730" t="str">
        <f t="shared" ca="1" si="72"/>
        <v>50 Kilos</v>
      </c>
      <c r="P730">
        <f t="shared" ca="1" si="73"/>
        <v>7.6577404895175061E-3</v>
      </c>
      <c r="Q730">
        <f t="shared" ca="1" si="73"/>
        <v>0.43446808915793766</v>
      </c>
      <c r="R730">
        <f t="shared" ca="1" si="73"/>
        <v>0.12609828621070684</v>
      </c>
      <c r="V730">
        <f t="shared" si="69"/>
        <v>0.82</v>
      </c>
      <c r="W730">
        <f t="shared" si="69"/>
        <v>0.15</v>
      </c>
      <c r="X730">
        <f t="shared" si="69"/>
        <v>-0.02</v>
      </c>
      <c r="Y730">
        <f t="shared" si="68"/>
        <v>0.11</v>
      </c>
      <c r="Z730">
        <f t="shared" si="68"/>
        <v>-0.11</v>
      </c>
      <c r="AA730">
        <f t="shared" si="68"/>
        <v>0.83</v>
      </c>
      <c r="AB730">
        <f t="shared" si="68"/>
        <v>0.83</v>
      </c>
    </row>
    <row r="731" spans="1:28" x14ac:dyDescent="0.3">
      <c r="A731" s="15" t="s">
        <v>710</v>
      </c>
      <c r="B731" s="2" t="s">
        <v>744</v>
      </c>
      <c r="C731" s="2" t="s">
        <v>545</v>
      </c>
      <c r="D731">
        <v>2.63</v>
      </c>
      <c r="E731">
        <v>7.0000000000000007E-2</v>
      </c>
      <c r="F731">
        <v>0</v>
      </c>
      <c r="G731">
        <v>0.04</v>
      </c>
      <c r="H731">
        <v>-0.06</v>
      </c>
      <c r="I731">
        <v>2.63</v>
      </c>
      <c r="J731">
        <v>2.57</v>
      </c>
      <c r="K731" s="8" t="s">
        <v>548</v>
      </c>
      <c r="L731" s="19" t="s">
        <v>1203</v>
      </c>
      <c r="M731" t="str">
        <f t="shared" ca="1" si="70"/>
        <v>Sin Reproceso</v>
      </c>
      <c r="N731" t="str">
        <f t="shared" ca="1" si="71"/>
        <v>LOTE A</v>
      </c>
      <c r="O731" t="str">
        <f t="shared" ca="1" si="72"/>
        <v>400 kilos</v>
      </c>
      <c r="P731">
        <f t="shared" ca="1" si="73"/>
        <v>0.98003385619464956</v>
      </c>
      <c r="Q731">
        <f t="shared" ca="1" si="73"/>
        <v>0.25826043057420955</v>
      </c>
      <c r="R731">
        <f t="shared" ca="1" si="73"/>
        <v>0.24755425349631566</v>
      </c>
      <c r="V731">
        <f t="shared" si="69"/>
        <v>2.63</v>
      </c>
      <c r="W731">
        <f t="shared" si="69"/>
        <v>7.0000000000000007E-2</v>
      </c>
      <c r="X731">
        <f t="shared" si="69"/>
        <v>0</v>
      </c>
      <c r="Y731">
        <f t="shared" si="68"/>
        <v>0.04</v>
      </c>
      <c r="Z731">
        <f t="shared" si="68"/>
        <v>-0.06</v>
      </c>
      <c r="AA731">
        <f t="shared" si="68"/>
        <v>2.63</v>
      </c>
      <c r="AB731">
        <f t="shared" si="68"/>
        <v>2.57</v>
      </c>
    </row>
    <row r="732" spans="1:28" x14ac:dyDescent="0.3">
      <c r="A732" s="15" t="s">
        <v>710</v>
      </c>
      <c r="B732" s="2" t="s">
        <v>745</v>
      </c>
      <c r="C732" s="2" t="s">
        <v>545</v>
      </c>
      <c r="D732">
        <v>1.68</v>
      </c>
      <c r="E732">
        <v>-0.08</v>
      </c>
      <c r="F732">
        <v>-0.39</v>
      </c>
      <c r="G732">
        <v>0.28999999999999998</v>
      </c>
      <c r="H732">
        <v>0.27</v>
      </c>
      <c r="I732">
        <v>1.73</v>
      </c>
      <c r="J732">
        <v>1.76</v>
      </c>
      <c r="K732" s="8" t="s">
        <v>548</v>
      </c>
      <c r="L732" s="19" t="s">
        <v>1203</v>
      </c>
      <c r="M732" t="str">
        <f t="shared" ca="1" si="70"/>
        <v>Sin Reproceso</v>
      </c>
      <c r="N732" t="str">
        <f t="shared" ca="1" si="71"/>
        <v>LOTE A</v>
      </c>
      <c r="O732" t="str">
        <f t="shared" ca="1" si="72"/>
        <v>400 kilos</v>
      </c>
      <c r="P732">
        <f t="shared" ca="1" si="73"/>
        <v>0.78112884431640295</v>
      </c>
      <c r="Q732">
        <f t="shared" ca="1" si="73"/>
        <v>0.26157732567195036</v>
      </c>
      <c r="R732">
        <f t="shared" ca="1" si="73"/>
        <v>0.26211738752603453</v>
      </c>
      <c r="V732">
        <f t="shared" si="69"/>
        <v>1.68</v>
      </c>
      <c r="W732">
        <f t="shared" si="69"/>
        <v>-0.08</v>
      </c>
      <c r="X732">
        <f t="shared" si="69"/>
        <v>-0.39</v>
      </c>
      <c r="Y732">
        <f t="shared" si="68"/>
        <v>0.28999999999999998</v>
      </c>
      <c r="Z732">
        <f t="shared" si="68"/>
        <v>0.27</v>
      </c>
      <c r="AA732">
        <f t="shared" si="68"/>
        <v>1.73</v>
      </c>
      <c r="AB732">
        <f t="shared" si="68"/>
        <v>1.76</v>
      </c>
    </row>
    <row r="733" spans="1:28" x14ac:dyDescent="0.3">
      <c r="A733" s="15" t="s">
        <v>710</v>
      </c>
      <c r="B733" s="2" t="s">
        <v>746</v>
      </c>
      <c r="C733" s="2" t="s">
        <v>545</v>
      </c>
      <c r="D733">
        <v>1.77</v>
      </c>
      <c r="E733">
        <v>-0.09</v>
      </c>
      <c r="F733">
        <v>-0.4</v>
      </c>
      <c r="G733">
        <v>0.31</v>
      </c>
      <c r="H733">
        <v>0.27</v>
      </c>
      <c r="I733">
        <v>1.82</v>
      </c>
      <c r="J733">
        <v>1.85</v>
      </c>
      <c r="K733" s="8" t="s">
        <v>548</v>
      </c>
      <c r="L733" s="19" t="s">
        <v>1203</v>
      </c>
      <c r="M733" t="str">
        <f t="shared" ca="1" si="70"/>
        <v>Reproceso</v>
      </c>
      <c r="N733" t="str">
        <f t="shared" ca="1" si="71"/>
        <v>LOTE C</v>
      </c>
      <c r="O733" t="str">
        <f t="shared" ca="1" si="72"/>
        <v>200 Kilos</v>
      </c>
      <c r="P733">
        <f t="shared" ca="1" si="73"/>
        <v>0.36997245574280624</v>
      </c>
      <c r="Q733">
        <f t="shared" ca="1" si="73"/>
        <v>0.97034126130045562</v>
      </c>
      <c r="R733">
        <f t="shared" ca="1" si="73"/>
        <v>6.681125570924018E-2</v>
      </c>
      <c r="V733">
        <f t="shared" si="69"/>
        <v>1.77</v>
      </c>
      <c r="W733">
        <f t="shared" si="69"/>
        <v>-0.09</v>
      </c>
      <c r="X733">
        <f t="shared" si="69"/>
        <v>-0.4</v>
      </c>
      <c r="Y733">
        <f t="shared" si="68"/>
        <v>0.31</v>
      </c>
      <c r="Z733">
        <f t="shared" si="68"/>
        <v>0.27</v>
      </c>
      <c r="AA733">
        <f t="shared" si="68"/>
        <v>1.82</v>
      </c>
      <c r="AB733">
        <f t="shared" si="68"/>
        <v>1.85</v>
      </c>
    </row>
    <row r="734" spans="1:28" x14ac:dyDescent="0.3">
      <c r="A734" s="15" t="s">
        <v>710</v>
      </c>
      <c r="B734" s="2" t="s">
        <v>747</v>
      </c>
      <c r="C734" s="2" t="s">
        <v>545</v>
      </c>
      <c r="D734">
        <v>1.8</v>
      </c>
      <c r="E734">
        <v>-0.02</v>
      </c>
      <c r="F734">
        <v>-0.21</v>
      </c>
      <c r="G734">
        <v>0.11</v>
      </c>
      <c r="H734">
        <v>-0.18</v>
      </c>
      <c r="I734">
        <v>1.81</v>
      </c>
      <c r="J734">
        <v>1.79</v>
      </c>
      <c r="K734" s="8" t="s">
        <v>548</v>
      </c>
      <c r="L734" s="19" t="s">
        <v>1203</v>
      </c>
      <c r="M734" t="str">
        <f t="shared" ca="1" si="70"/>
        <v>Sin Reproceso</v>
      </c>
      <c r="N734" t="str">
        <f t="shared" ca="1" si="71"/>
        <v>LOTE A</v>
      </c>
      <c r="O734" t="str">
        <f t="shared" ca="1" si="72"/>
        <v>100 Kilos</v>
      </c>
      <c r="P734">
        <f t="shared" ca="1" si="73"/>
        <v>0.17511991093679991</v>
      </c>
      <c r="Q734">
        <f t="shared" ca="1" si="73"/>
        <v>0.2859818039204749</v>
      </c>
      <c r="R734">
        <f t="shared" ca="1" si="73"/>
        <v>0.68563685808841324</v>
      </c>
      <c r="V734">
        <f t="shared" si="69"/>
        <v>1.8</v>
      </c>
      <c r="W734">
        <f t="shared" si="69"/>
        <v>-0.02</v>
      </c>
      <c r="X734">
        <f t="shared" si="69"/>
        <v>-0.21</v>
      </c>
      <c r="Y734">
        <f t="shared" si="68"/>
        <v>0.11</v>
      </c>
      <c r="Z734">
        <f t="shared" si="68"/>
        <v>-0.18</v>
      </c>
      <c r="AA734">
        <f t="shared" si="68"/>
        <v>1.81</v>
      </c>
      <c r="AB734">
        <f t="shared" si="68"/>
        <v>1.79</v>
      </c>
    </row>
    <row r="735" spans="1:28" x14ac:dyDescent="0.3">
      <c r="A735" s="15" t="s">
        <v>710</v>
      </c>
      <c r="B735" s="2" t="s">
        <v>748</v>
      </c>
      <c r="C735" s="2" t="s">
        <v>545</v>
      </c>
      <c r="D735">
        <v>2.4</v>
      </c>
      <c r="E735">
        <v>0.22</v>
      </c>
      <c r="F735">
        <v>0.53</v>
      </c>
      <c r="G735">
        <v>0.57999999999999996</v>
      </c>
      <c r="H735">
        <v>-0.04</v>
      </c>
      <c r="I735">
        <v>2.4700000000000002</v>
      </c>
      <c r="J735">
        <v>2.5099999999999998</v>
      </c>
      <c r="K735" s="8" t="s">
        <v>548</v>
      </c>
      <c r="L735" s="19" t="s">
        <v>1203</v>
      </c>
      <c r="M735" t="str">
        <f t="shared" ca="1" si="70"/>
        <v>Sin Reproceso</v>
      </c>
      <c r="N735" t="str">
        <f t="shared" ca="1" si="71"/>
        <v>LOTE B</v>
      </c>
      <c r="O735" t="str">
        <f t="shared" ca="1" si="72"/>
        <v>200 Kilos</v>
      </c>
      <c r="P735">
        <f t="shared" ca="1" si="73"/>
        <v>0.2526841532901839</v>
      </c>
      <c r="Q735">
        <f t="shared" ca="1" si="73"/>
        <v>0.48712606204294695</v>
      </c>
      <c r="R735">
        <f t="shared" ca="1" si="73"/>
        <v>0.26842621611206152</v>
      </c>
      <c r="V735">
        <f t="shared" si="69"/>
        <v>2.4</v>
      </c>
      <c r="W735">
        <f t="shared" si="69"/>
        <v>0.22</v>
      </c>
      <c r="X735">
        <f t="shared" si="69"/>
        <v>0.53</v>
      </c>
      <c r="Y735">
        <f t="shared" si="68"/>
        <v>0.57999999999999996</v>
      </c>
      <c r="Z735">
        <f t="shared" si="68"/>
        <v>-0.04</v>
      </c>
      <c r="AA735">
        <f t="shared" si="68"/>
        <v>2.4700000000000002</v>
      </c>
      <c r="AB735">
        <f t="shared" si="68"/>
        <v>2.5099999999999998</v>
      </c>
    </row>
    <row r="736" spans="1:28" x14ac:dyDescent="0.3">
      <c r="A736" s="15" t="s">
        <v>710</v>
      </c>
      <c r="B736" s="2" t="s">
        <v>749</v>
      </c>
      <c r="C736" s="2" t="s">
        <v>545</v>
      </c>
      <c r="D736">
        <v>2.2599999999999998</v>
      </c>
      <c r="E736">
        <v>0.28999999999999998</v>
      </c>
      <c r="F736">
        <v>0.55000000000000004</v>
      </c>
      <c r="G736">
        <v>0.62</v>
      </c>
      <c r="H736">
        <v>-0.06</v>
      </c>
      <c r="I736">
        <v>2.34</v>
      </c>
      <c r="J736">
        <v>2.41</v>
      </c>
      <c r="K736" s="8" t="s">
        <v>548</v>
      </c>
      <c r="L736" s="19" t="s">
        <v>1203</v>
      </c>
      <c r="M736" t="str">
        <f t="shared" ca="1" si="70"/>
        <v>Sin Reproceso</v>
      </c>
      <c r="N736" t="str">
        <f t="shared" ca="1" si="71"/>
        <v>LOTE B</v>
      </c>
      <c r="O736" t="str">
        <f t="shared" ca="1" si="72"/>
        <v>400 kilos</v>
      </c>
      <c r="P736">
        <f t="shared" ca="1" si="73"/>
        <v>0.87325674342190085</v>
      </c>
      <c r="Q736">
        <f t="shared" ca="1" si="73"/>
        <v>0.4583133325561769</v>
      </c>
      <c r="R736">
        <f t="shared" ca="1" si="73"/>
        <v>0.97960430835313939</v>
      </c>
      <c r="V736">
        <f t="shared" si="69"/>
        <v>2.2599999999999998</v>
      </c>
      <c r="W736">
        <f t="shared" si="69"/>
        <v>0.28999999999999998</v>
      </c>
      <c r="X736">
        <f t="shared" si="69"/>
        <v>0.55000000000000004</v>
      </c>
      <c r="Y736">
        <f t="shared" si="68"/>
        <v>0.62</v>
      </c>
      <c r="Z736">
        <f t="shared" si="68"/>
        <v>-0.06</v>
      </c>
      <c r="AA736">
        <f t="shared" si="68"/>
        <v>2.34</v>
      </c>
      <c r="AB736">
        <f t="shared" si="68"/>
        <v>2.41</v>
      </c>
    </row>
    <row r="737" spans="1:28" x14ac:dyDescent="0.3">
      <c r="A737" s="15" t="s">
        <v>710</v>
      </c>
      <c r="B737" s="2" t="s">
        <v>750</v>
      </c>
      <c r="C737" s="2" t="s">
        <v>545</v>
      </c>
      <c r="D737">
        <v>2.2200000000000002</v>
      </c>
      <c r="E737">
        <v>-0.14000000000000001</v>
      </c>
      <c r="F737">
        <v>0.43</v>
      </c>
      <c r="G737">
        <v>0.45</v>
      </c>
      <c r="H737">
        <v>0.06</v>
      </c>
      <c r="I737">
        <v>2.2599999999999998</v>
      </c>
      <c r="J737">
        <v>2.2799999999999998</v>
      </c>
      <c r="K737" s="8" t="s">
        <v>548</v>
      </c>
      <c r="L737" s="19" t="s">
        <v>1203</v>
      </c>
      <c r="M737" t="str">
        <f t="shared" ca="1" si="70"/>
        <v>Sin Reproceso</v>
      </c>
      <c r="N737" t="str">
        <f t="shared" ca="1" si="71"/>
        <v>LOTE C</v>
      </c>
      <c r="O737" t="str">
        <f t="shared" ca="1" si="72"/>
        <v>50 Kilos</v>
      </c>
      <c r="P737">
        <f t="shared" ca="1" si="73"/>
        <v>2.1296131178816569E-2</v>
      </c>
      <c r="Q737">
        <f t="shared" ca="1" si="73"/>
        <v>0.76078151587207632</v>
      </c>
      <c r="R737">
        <f t="shared" ca="1" si="73"/>
        <v>0.80502221627173975</v>
      </c>
      <c r="V737">
        <f t="shared" si="69"/>
        <v>2.2200000000000002</v>
      </c>
      <c r="W737">
        <f t="shared" si="69"/>
        <v>-0.14000000000000001</v>
      </c>
      <c r="X737">
        <f t="shared" si="69"/>
        <v>0.43</v>
      </c>
      <c r="Y737">
        <f t="shared" si="68"/>
        <v>0.45</v>
      </c>
      <c r="Z737">
        <f t="shared" si="68"/>
        <v>0.06</v>
      </c>
      <c r="AA737">
        <f t="shared" si="68"/>
        <v>2.2599999999999998</v>
      </c>
      <c r="AB737">
        <f t="shared" si="68"/>
        <v>2.2799999999999998</v>
      </c>
    </row>
    <row r="738" spans="1:28" x14ac:dyDescent="0.3">
      <c r="A738" s="15" t="s">
        <v>710</v>
      </c>
      <c r="B738" s="2" t="s">
        <v>751</v>
      </c>
      <c r="C738" s="2" t="s">
        <v>545</v>
      </c>
      <c r="D738">
        <v>0.97</v>
      </c>
      <c r="E738">
        <v>0.19</v>
      </c>
      <c r="F738">
        <v>-0.04</v>
      </c>
      <c r="G738">
        <v>0.15</v>
      </c>
      <c r="H738">
        <v>-0.13</v>
      </c>
      <c r="I738">
        <v>0.99</v>
      </c>
      <c r="J738">
        <v>0.99</v>
      </c>
      <c r="K738" s="13" t="s">
        <v>547</v>
      </c>
      <c r="L738" s="19" t="s">
        <v>1203</v>
      </c>
      <c r="M738" t="str">
        <f t="shared" ca="1" si="70"/>
        <v>Sin Reproceso</v>
      </c>
      <c r="N738" t="str">
        <f t="shared" ca="1" si="71"/>
        <v>LOTE A</v>
      </c>
      <c r="O738" t="str">
        <f t="shared" ca="1" si="72"/>
        <v>400 kilos</v>
      </c>
      <c r="P738">
        <f t="shared" ca="1" si="73"/>
        <v>0.745710775668318</v>
      </c>
      <c r="Q738">
        <f t="shared" ca="1" si="73"/>
        <v>0.18338688388617241</v>
      </c>
      <c r="R738">
        <f t="shared" ca="1" si="73"/>
        <v>0.92397888108833204</v>
      </c>
      <c r="V738">
        <f t="shared" si="69"/>
        <v>0.97</v>
      </c>
      <c r="W738">
        <f t="shared" si="69"/>
        <v>0.19</v>
      </c>
      <c r="X738">
        <f t="shared" si="69"/>
        <v>-0.04</v>
      </c>
      <c r="Y738">
        <f t="shared" si="68"/>
        <v>0.15</v>
      </c>
      <c r="Z738">
        <f t="shared" si="68"/>
        <v>-0.13</v>
      </c>
      <c r="AA738">
        <f t="shared" si="68"/>
        <v>0.99</v>
      </c>
      <c r="AB738">
        <f t="shared" si="68"/>
        <v>0.99</v>
      </c>
    </row>
    <row r="739" spans="1:28" x14ac:dyDescent="0.3">
      <c r="A739" s="15" t="s">
        <v>710</v>
      </c>
      <c r="B739" s="2" t="s">
        <v>752</v>
      </c>
      <c r="C739" s="2" t="s">
        <v>545</v>
      </c>
      <c r="D739">
        <v>2.2200000000000002</v>
      </c>
      <c r="E739">
        <v>0.18</v>
      </c>
      <c r="F739">
        <v>0.75</v>
      </c>
      <c r="G739">
        <v>0.77</v>
      </c>
      <c r="H739">
        <v>-0.02</v>
      </c>
      <c r="I739">
        <v>2.35</v>
      </c>
      <c r="J739">
        <v>2.48</v>
      </c>
      <c r="K739" s="8" t="s">
        <v>548</v>
      </c>
      <c r="L739" s="19" t="s">
        <v>1203</v>
      </c>
      <c r="M739" t="str">
        <f t="shared" ca="1" si="70"/>
        <v>Reproceso</v>
      </c>
      <c r="N739" t="str">
        <f t="shared" ca="1" si="71"/>
        <v>LOTE B</v>
      </c>
      <c r="O739" t="str">
        <f t="shared" ca="1" si="72"/>
        <v>400 kilos</v>
      </c>
      <c r="P739">
        <f t="shared" ca="1" si="73"/>
        <v>0.94012566949477516</v>
      </c>
      <c r="Q739">
        <f t="shared" ca="1" si="73"/>
        <v>0.41502858658679764</v>
      </c>
      <c r="R739">
        <f t="shared" ca="1" si="73"/>
        <v>5.5183637765383597E-2</v>
      </c>
      <c r="V739">
        <f t="shared" si="69"/>
        <v>2.2200000000000002</v>
      </c>
      <c r="W739">
        <f t="shared" si="69"/>
        <v>0.18</v>
      </c>
      <c r="X739">
        <f t="shared" si="69"/>
        <v>0.75</v>
      </c>
      <c r="Y739">
        <f t="shared" si="68"/>
        <v>0.77</v>
      </c>
      <c r="Z739">
        <f t="shared" si="68"/>
        <v>-0.02</v>
      </c>
      <c r="AA739">
        <f t="shared" si="68"/>
        <v>2.35</v>
      </c>
      <c r="AB739">
        <f t="shared" si="68"/>
        <v>2.48</v>
      </c>
    </row>
    <row r="740" spans="1:28" x14ac:dyDescent="0.3">
      <c r="A740" s="15" t="s">
        <v>710</v>
      </c>
      <c r="B740" s="2" t="s">
        <v>753</v>
      </c>
      <c r="C740" s="2" t="s">
        <v>545</v>
      </c>
      <c r="D740">
        <v>2.0299999999999998</v>
      </c>
      <c r="E740">
        <v>0.36</v>
      </c>
      <c r="F740">
        <v>0.8</v>
      </c>
      <c r="G740">
        <v>0.88</v>
      </c>
      <c r="H740">
        <v>-0.06</v>
      </c>
      <c r="I740">
        <v>2.21</v>
      </c>
      <c r="J740">
        <v>2.41</v>
      </c>
      <c r="K740" s="8" t="s">
        <v>548</v>
      </c>
      <c r="L740" s="19" t="s">
        <v>1203</v>
      </c>
      <c r="M740" t="str">
        <f t="shared" ca="1" si="70"/>
        <v>Sin Reproceso</v>
      </c>
      <c r="N740" t="str">
        <f t="shared" ca="1" si="71"/>
        <v>LOTE A</v>
      </c>
      <c r="O740" t="str">
        <f t="shared" ca="1" si="72"/>
        <v>400 kilos</v>
      </c>
      <c r="P740">
        <f t="shared" ca="1" si="73"/>
        <v>0.94359233946141918</v>
      </c>
      <c r="Q740">
        <f t="shared" ca="1" si="73"/>
        <v>6.9694348600527589E-2</v>
      </c>
      <c r="R740">
        <f t="shared" ca="1" si="73"/>
        <v>0.32250963984645309</v>
      </c>
      <c r="V740">
        <f t="shared" si="69"/>
        <v>2.0299999999999998</v>
      </c>
      <c r="W740">
        <f t="shared" si="69"/>
        <v>0.36</v>
      </c>
      <c r="X740">
        <f t="shared" si="69"/>
        <v>0.8</v>
      </c>
      <c r="Y740">
        <f t="shared" si="69"/>
        <v>0.88</v>
      </c>
      <c r="Z740">
        <f t="shared" si="69"/>
        <v>-0.06</v>
      </c>
      <c r="AA740">
        <f t="shared" si="69"/>
        <v>2.21</v>
      </c>
      <c r="AB740">
        <f t="shared" si="69"/>
        <v>2.41</v>
      </c>
    </row>
    <row r="741" spans="1:28" x14ac:dyDescent="0.3">
      <c r="A741" s="15" t="s">
        <v>710</v>
      </c>
      <c r="B741" s="2" t="s">
        <v>754</v>
      </c>
      <c r="C741" s="2" t="s">
        <v>545</v>
      </c>
      <c r="D741">
        <v>2.66</v>
      </c>
      <c r="E741">
        <v>0.03</v>
      </c>
      <c r="F741">
        <v>0.82</v>
      </c>
      <c r="G741">
        <v>0.82</v>
      </c>
      <c r="H741">
        <v>0.01</v>
      </c>
      <c r="I741">
        <v>2.78</v>
      </c>
      <c r="J741">
        <v>2.9</v>
      </c>
      <c r="K741" s="8" t="s">
        <v>548</v>
      </c>
      <c r="L741" s="19" t="s">
        <v>1203</v>
      </c>
      <c r="M741" t="str">
        <f t="shared" ca="1" si="70"/>
        <v>Sin Reproceso</v>
      </c>
      <c r="N741" t="str">
        <f t="shared" ca="1" si="71"/>
        <v>LOTE B</v>
      </c>
      <c r="O741" t="str">
        <f t="shared" ca="1" si="72"/>
        <v>100 Kilos</v>
      </c>
      <c r="P741">
        <f t="shared" ca="1" si="73"/>
        <v>0.24309188878301458</v>
      </c>
      <c r="Q741">
        <f t="shared" ca="1" si="73"/>
        <v>0.6790702993792227</v>
      </c>
      <c r="R741">
        <f t="shared" ca="1" si="73"/>
        <v>0.29198234269172763</v>
      </c>
      <c r="V741">
        <f t="shared" ref="V741:AB804" si="74">VALUE(SUBSTITUTE(D741,",","."))</f>
        <v>2.66</v>
      </c>
      <c r="W741">
        <f t="shared" si="74"/>
        <v>0.03</v>
      </c>
      <c r="X741">
        <f t="shared" si="74"/>
        <v>0.82</v>
      </c>
      <c r="Y741">
        <f t="shared" si="74"/>
        <v>0.82</v>
      </c>
      <c r="Z741">
        <f t="shared" si="74"/>
        <v>0.01</v>
      </c>
      <c r="AA741">
        <f t="shared" si="74"/>
        <v>2.78</v>
      </c>
      <c r="AB741">
        <f t="shared" si="74"/>
        <v>2.9</v>
      </c>
    </row>
    <row r="742" spans="1:28" x14ac:dyDescent="0.3">
      <c r="A742" s="15" t="s">
        <v>710</v>
      </c>
      <c r="B742" s="2" t="s">
        <v>755</v>
      </c>
      <c r="C742" s="2" t="s">
        <v>545</v>
      </c>
      <c r="D742">
        <v>0.95</v>
      </c>
      <c r="E742">
        <v>0.16</v>
      </c>
      <c r="F742">
        <v>0.01</v>
      </c>
      <c r="G742">
        <v>0.12</v>
      </c>
      <c r="H742">
        <v>-0.1</v>
      </c>
      <c r="I742">
        <v>0.96</v>
      </c>
      <c r="J742">
        <v>0.96</v>
      </c>
      <c r="K742" s="13" t="s">
        <v>547</v>
      </c>
      <c r="L742" s="19" t="s">
        <v>1203</v>
      </c>
      <c r="M742" t="str">
        <f t="shared" ca="1" si="70"/>
        <v>Sin Reproceso</v>
      </c>
      <c r="N742" t="str">
        <f t="shared" ca="1" si="71"/>
        <v>LOTE C</v>
      </c>
      <c r="O742" t="str">
        <f t="shared" ca="1" si="72"/>
        <v>200 Kilos</v>
      </c>
      <c r="P742">
        <f t="shared" ca="1" si="73"/>
        <v>0.45384118201489276</v>
      </c>
      <c r="Q742">
        <f t="shared" ca="1" si="73"/>
        <v>0.82326391408622579</v>
      </c>
      <c r="R742">
        <f t="shared" ca="1" si="73"/>
        <v>0.61958808692499068</v>
      </c>
      <c r="V742">
        <f t="shared" si="74"/>
        <v>0.95</v>
      </c>
      <c r="W742">
        <f t="shared" si="74"/>
        <v>0.16</v>
      </c>
      <c r="X742">
        <f t="shared" si="74"/>
        <v>0.01</v>
      </c>
      <c r="Y742">
        <f t="shared" si="74"/>
        <v>0.12</v>
      </c>
      <c r="Z742">
        <f t="shared" si="74"/>
        <v>-0.1</v>
      </c>
      <c r="AA742">
        <f t="shared" si="74"/>
        <v>0.96</v>
      </c>
      <c r="AB742">
        <f t="shared" si="74"/>
        <v>0.96</v>
      </c>
    </row>
    <row r="743" spans="1:28" x14ac:dyDescent="0.3">
      <c r="A743" s="15" t="s">
        <v>710</v>
      </c>
      <c r="B743" s="2" t="s">
        <v>756</v>
      </c>
      <c r="C743" s="2" t="s">
        <v>545</v>
      </c>
      <c r="D743">
        <v>2.59</v>
      </c>
      <c r="E743">
        <v>7.0000000000000007E-2</v>
      </c>
      <c r="F743">
        <v>0.57999999999999996</v>
      </c>
      <c r="G743">
        <v>0.57999999999999996</v>
      </c>
      <c r="H743">
        <v>0</v>
      </c>
      <c r="I743">
        <v>2.66</v>
      </c>
      <c r="J743">
        <v>2.69</v>
      </c>
      <c r="K743" s="8" t="s">
        <v>548</v>
      </c>
      <c r="L743" s="19" t="s">
        <v>1203</v>
      </c>
      <c r="M743" t="str">
        <f t="shared" ca="1" si="70"/>
        <v>Sin Reproceso</v>
      </c>
      <c r="N743" t="str">
        <f t="shared" ca="1" si="71"/>
        <v>LOTE B</v>
      </c>
      <c r="O743" t="str">
        <f t="shared" ca="1" si="72"/>
        <v>100 Kilos</v>
      </c>
      <c r="P743">
        <f t="shared" ca="1" si="73"/>
        <v>0.11609684587263425</v>
      </c>
      <c r="Q743">
        <f t="shared" ca="1" si="73"/>
        <v>0.60928229541234691</v>
      </c>
      <c r="R743">
        <f t="shared" ca="1" si="73"/>
        <v>0.20274465644773421</v>
      </c>
      <c r="V743">
        <f t="shared" si="74"/>
        <v>2.59</v>
      </c>
      <c r="W743">
        <f t="shared" si="74"/>
        <v>7.0000000000000007E-2</v>
      </c>
      <c r="X743">
        <f t="shared" si="74"/>
        <v>0.57999999999999996</v>
      </c>
      <c r="Y743">
        <f t="shared" si="74"/>
        <v>0.57999999999999996</v>
      </c>
      <c r="Z743">
        <f t="shared" si="74"/>
        <v>0</v>
      </c>
      <c r="AA743">
        <f t="shared" si="74"/>
        <v>2.66</v>
      </c>
      <c r="AB743">
        <f t="shared" si="74"/>
        <v>2.69</v>
      </c>
    </row>
    <row r="744" spans="1:28" x14ac:dyDescent="0.3">
      <c r="A744" s="15" t="s">
        <v>710</v>
      </c>
      <c r="B744" s="2" t="s">
        <v>757</v>
      </c>
      <c r="C744" s="2" t="s">
        <v>545</v>
      </c>
      <c r="D744">
        <v>1.27</v>
      </c>
      <c r="E744">
        <v>-0.1</v>
      </c>
      <c r="F744">
        <v>0.11</v>
      </c>
      <c r="G744">
        <v>0.14000000000000001</v>
      </c>
      <c r="H744">
        <v>0.06</v>
      </c>
      <c r="I744">
        <v>1.28</v>
      </c>
      <c r="J744">
        <v>1.27</v>
      </c>
      <c r="K744" s="8" t="s">
        <v>548</v>
      </c>
      <c r="L744" s="19" t="s">
        <v>1203</v>
      </c>
      <c r="M744" t="str">
        <f t="shared" ca="1" si="70"/>
        <v>Reproceso</v>
      </c>
      <c r="N744" t="str">
        <f t="shared" ca="1" si="71"/>
        <v>LOTE A</v>
      </c>
      <c r="O744" t="str">
        <f t="shared" ca="1" si="72"/>
        <v>400 kilos</v>
      </c>
      <c r="P744">
        <f t="shared" ca="1" si="73"/>
        <v>0.85945211849256431</v>
      </c>
      <c r="Q744">
        <f t="shared" ca="1" si="73"/>
        <v>8.9746235839842647E-2</v>
      </c>
      <c r="R744">
        <f t="shared" ca="1" si="73"/>
        <v>6.5067759931738411E-3</v>
      </c>
      <c r="V744">
        <f t="shared" si="74"/>
        <v>1.27</v>
      </c>
      <c r="W744">
        <f t="shared" si="74"/>
        <v>-0.1</v>
      </c>
      <c r="X744">
        <f t="shared" si="74"/>
        <v>0.11</v>
      </c>
      <c r="Y744">
        <f t="shared" si="74"/>
        <v>0.14000000000000001</v>
      </c>
      <c r="Z744">
        <f t="shared" si="74"/>
        <v>0.06</v>
      </c>
      <c r="AA744">
        <f t="shared" si="74"/>
        <v>1.28</v>
      </c>
      <c r="AB744">
        <f t="shared" si="74"/>
        <v>1.27</v>
      </c>
    </row>
    <row r="745" spans="1:28" x14ac:dyDescent="0.3">
      <c r="A745" s="15" t="s">
        <v>710</v>
      </c>
      <c r="B745" s="2" t="s">
        <v>758</v>
      </c>
      <c r="C745" s="2" t="s">
        <v>545</v>
      </c>
      <c r="D745">
        <v>1.18</v>
      </c>
      <c r="E745">
        <v>-0.14000000000000001</v>
      </c>
      <c r="F745">
        <v>-0.04</v>
      </c>
      <c r="G745">
        <v>0.08</v>
      </c>
      <c r="H745">
        <v>0.12</v>
      </c>
      <c r="I745">
        <v>1.19</v>
      </c>
      <c r="J745">
        <v>1.17</v>
      </c>
      <c r="K745" s="8" t="s">
        <v>548</v>
      </c>
      <c r="L745" s="19" t="s">
        <v>1203</v>
      </c>
      <c r="M745" t="str">
        <f t="shared" ca="1" si="70"/>
        <v>Sin Reproceso</v>
      </c>
      <c r="N745" t="str">
        <f t="shared" ca="1" si="71"/>
        <v>LOTE A</v>
      </c>
      <c r="O745" t="str">
        <f t="shared" ca="1" si="72"/>
        <v>400 kilos</v>
      </c>
      <c r="P745">
        <f t="shared" ca="1" si="73"/>
        <v>0.89254820293922155</v>
      </c>
      <c r="Q745">
        <f t="shared" ca="1" si="73"/>
        <v>0.31857557759480293</v>
      </c>
      <c r="R745">
        <f t="shared" ca="1" si="73"/>
        <v>0.73079009993958888</v>
      </c>
      <c r="V745">
        <f t="shared" si="74"/>
        <v>1.18</v>
      </c>
      <c r="W745">
        <f t="shared" si="74"/>
        <v>-0.14000000000000001</v>
      </c>
      <c r="X745">
        <f t="shared" si="74"/>
        <v>-0.04</v>
      </c>
      <c r="Y745">
        <f t="shared" si="74"/>
        <v>0.08</v>
      </c>
      <c r="Z745">
        <f t="shared" si="74"/>
        <v>0.12</v>
      </c>
      <c r="AA745">
        <f t="shared" si="74"/>
        <v>1.19</v>
      </c>
      <c r="AB745">
        <f t="shared" si="74"/>
        <v>1.17</v>
      </c>
    </row>
    <row r="746" spans="1:28" x14ac:dyDescent="0.3">
      <c r="A746" s="15" t="s">
        <v>710</v>
      </c>
      <c r="B746" s="2" t="s">
        <v>759</v>
      </c>
      <c r="C746" s="2" t="s">
        <v>545</v>
      </c>
      <c r="D746">
        <v>0.6</v>
      </c>
      <c r="E746">
        <v>-0.09</v>
      </c>
      <c r="F746">
        <v>0.01</v>
      </c>
      <c r="G746">
        <v>0.05</v>
      </c>
      <c r="H746">
        <v>7.0000000000000007E-2</v>
      </c>
      <c r="I746">
        <v>0.6</v>
      </c>
      <c r="J746">
        <v>0.6</v>
      </c>
      <c r="K746" s="13" t="s">
        <v>547</v>
      </c>
      <c r="L746" s="19" t="s">
        <v>1203</v>
      </c>
      <c r="M746" t="str">
        <f t="shared" ca="1" si="70"/>
        <v>Sin Reproceso</v>
      </c>
      <c r="N746" t="str">
        <f t="shared" ca="1" si="71"/>
        <v>LOTE A</v>
      </c>
      <c r="O746" t="str">
        <f t="shared" ca="1" si="72"/>
        <v>100 Kilos</v>
      </c>
      <c r="P746">
        <f t="shared" ca="1" si="73"/>
        <v>0.15799261633508577</v>
      </c>
      <c r="Q746">
        <f t="shared" ca="1" si="73"/>
        <v>0.31774099394964028</v>
      </c>
      <c r="R746">
        <f t="shared" ca="1" si="73"/>
        <v>0.56524768142979398</v>
      </c>
      <c r="V746">
        <f t="shared" si="74"/>
        <v>0.6</v>
      </c>
      <c r="W746">
        <f t="shared" si="74"/>
        <v>-0.09</v>
      </c>
      <c r="X746">
        <f t="shared" si="74"/>
        <v>0.01</v>
      </c>
      <c r="Y746">
        <f t="shared" si="74"/>
        <v>0.05</v>
      </c>
      <c r="Z746">
        <f t="shared" si="74"/>
        <v>7.0000000000000007E-2</v>
      </c>
      <c r="AA746">
        <f t="shared" si="74"/>
        <v>0.6</v>
      </c>
      <c r="AB746">
        <f t="shared" si="74"/>
        <v>0.6</v>
      </c>
    </row>
    <row r="747" spans="1:28" x14ac:dyDescent="0.3">
      <c r="A747" s="15" t="s">
        <v>710</v>
      </c>
      <c r="B747" s="2" t="s">
        <v>760</v>
      </c>
      <c r="C747" s="2" t="s">
        <v>545</v>
      </c>
      <c r="D747">
        <v>1.65</v>
      </c>
      <c r="E747">
        <v>-0.1</v>
      </c>
      <c r="F747">
        <v>0.05</v>
      </c>
      <c r="G747">
        <v>0.08</v>
      </c>
      <c r="H747">
        <v>7.0000000000000007E-2</v>
      </c>
      <c r="I747">
        <v>1.65</v>
      </c>
      <c r="J747">
        <v>1.62</v>
      </c>
      <c r="K747" s="8" t="s">
        <v>548</v>
      </c>
      <c r="L747" s="19" t="s">
        <v>1203</v>
      </c>
      <c r="M747" t="str">
        <f t="shared" ca="1" si="70"/>
        <v>Sin Reproceso</v>
      </c>
      <c r="N747" t="str">
        <f t="shared" ca="1" si="71"/>
        <v>LOTE A</v>
      </c>
      <c r="O747" t="str">
        <f t="shared" ca="1" si="72"/>
        <v>200 Kilos</v>
      </c>
      <c r="P747">
        <f t="shared" ca="1" si="73"/>
        <v>0.37589197339171077</v>
      </c>
      <c r="Q747">
        <f t="shared" ca="1" si="73"/>
        <v>0.11927890588961643</v>
      </c>
      <c r="R747">
        <f t="shared" ca="1" si="73"/>
        <v>0.55532135859484633</v>
      </c>
      <c r="V747">
        <f t="shared" si="74"/>
        <v>1.65</v>
      </c>
      <c r="W747">
        <f t="shared" si="74"/>
        <v>-0.1</v>
      </c>
      <c r="X747">
        <f t="shared" si="74"/>
        <v>0.05</v>
      </c>
      <c r="Y747">
        <f t="shared" si="74"/>
        <v>0.08</v>
      </c>
      <c r="Z747">
        <f t="shared" si="74"/>
        <v>7.0000000000000007E-2</v>
      </c>
      <c r="AA747">
        <f t="shared" si="74"/>
        <v>1.65</v>
      </c>
      <c r="AB747">
        <f t="shared" si="74"/>
        <v>1.62</v>
      </c>
    </row>
    <row r="748" spans="1:28" x14ac:dyDescent="0.3">
      <c r="A748" s="15" t="s">
        <v>710</v>
      </c>
      <c r="B748" s="2" t="s">
        <v>761</v>
      </c>
      <c r="C748" s="2" t="s">
        <v>545</v>
      </c>
      <c r="D748">
        <v>1.61</v>
      </c>
      <c r="E748">
        <v>-0.1</v>
      </c>
      <c r="F748">
        <v>0.11</v>
      </c>
      <c r="G748">
        <v>0.14000000000000001</v>
      </c>
      <c r="H748">
        <v>0.06</v>
      </c>
      <c r="I748">
        <v>1.62</v>
      </c>
      <c r="J748">
        <v>1.6</v>
      </c>
      <c r="K748" s="8" t="s">
        <v>548</v>
      </c>
      <c r="L748" s="19" t="s">
        <v>1203</v>
      </c>
      <c r="M748" t="str">
        <f t="shared" ca="1" si="70"/>
        <v>Sin Reproceso</v>
      </c>
      <c r="N748" t="str">
        <f t="shared" ca="1" si="71"/>
        <v>LOTE B</v>
      </c>
      <c r="O748" t="str">
        <f t="shared" ca="1" si="72"/>
        <v>100 Kilos</v>
      </c>
      <c r="P748">
        <f t="shared" ca="1" si="73"/>
        <v>0.19773320250860493</v>
      </c>
      <c r="Q748">
        <f t="shared" ca="1" si="73"/>
        <v>0.48379197345581371</v>
      </c>
      <c r="R748">
        <f t="shared" ca="1" si="73"/>
        <v>0.29771686561678556</v>
      </c>
      <c r="V748">
        <f t="shared" si="74"/>
        <v>1.61</v>
      </c>
      <c r="W748">
        <f t="shared" si="74"/>
        <v>-0.1</v>
      </c>
      <c r="X748">
        <f t="shared" si="74"/>
        <v>0.11</v>
      </c>
      <c r="Y748">
        <f t="shared" si="74"/>
        <v>0.14000000000000001</v>
      </c>
      <c r="Z748">
        <f t="shared" si="74"/>
        <v>0.06</v>
      </c>
      <c r="AA748">
        <f t="shared" si="74"/>
        <v>1.62</v>
      </c>
      <c r="AB748">
        <f t="shared" si="74"/>
        <v>1.6</v>
      </c>
    </row>
    <row r="749" spans="1:28" x14ac:dyDescent="0.3">
      <c r="A749" s="15" t="s">
        <v>710</v>
      </c>
      <c r="B749" s="2" t="s">
        <v>762</v>
      </c>
      <c r="C749" s="2" t="s">
        <v>545</v>
      </c>
      <c r="D749">
        <v>1.07</v>
      </c>
      <c r="E749">
        <v>-7.0000000000000007E-2</v>
      </c>
      <c r="F749">
        <v>0.13</v>
      </c>
      <c r="G749">
        <v>0.14000000000000001</v>
      </c>
      <c r="H749">
        <v>0.04</v>
      </c>
      <c r="I749">
        <v>1.08</v>
      </c>
      <c r="J749">
        <v>1.07</v>
      </c>
      <c r="K749" s="8" t="s">
        <v>548</v>
      </c>
      <c r="L749" s="19" t="s">
        <v>1203</v>
      </c>
      <c r="M749" t="str">
        <f t="shared" ca="1" si="70"/>
        <v>Sin Reproceso</v>
      </c>
      <c r="N749" t="str">
        <f t="shared" ca="1" si="71"/>
        <v>LOTE A</v>
      </c>
      <c r="O749" t="str">
        <f t="shared" ca="1" si="72"/>
        <v>400 kilos</v>
      </c>
      <c r="P749">
        <f t="shared" ca="1" si="73"/>
        <v>0.9043350207069919</v>
      </c>
      <c r="Q749">
        <f t="shared" ca="1" si="73"/>
        <v>0.34455878509824645</v>
      </c>
      <c r="R749">
        <f t="shared" ca="1" si="73"/>
        <v>0.26499403175442271</v>
      </c>
      <c r="V749">
        <f t="shared" si="74"/>
        <v>1.07</v>
      </c>
      <c r="W749">
        <f t="shared" si="74"/>
        <v>-7.0000000000000007E-2</v>
      </c>
      <c r="X749">
        <f t="shared" si="74"/>
        <v>0.13</v>
      </c>
      <c r="Y749">
        <f t="shared" si="74"/>
        <v>0.14000000000000001</v>
      </c>
      <c r="Z749">
        <f t="shared" si="74"/>
        <v>0.04</v>
      </c>
      <c r="AA749">
        <f t="shared" si="74"/>
        <v>1.08</v>
      </c>
      <c r="AB749">
        <f t="shared" si="74"/>
        <v>1.07</v>
      </c>
    </row>
    <row r="750" spans="1:28" x14ac:dyDescent="0.3">
      <c r="A750" s="15" t="s">
        <v>710</v>
      </c>
      <c r="B750" s="2" t="s">
        <v>763</v>
      </c>
      <c r="C750" s="2" t="s">
        <v>545</v>
      </c>
      <c r="D750">
        <v>2.92</v>
      </c>
      <c r="E750">
        <v>0.23</v>
      </c>
      <c r="F750">
        <v>0.31</v>
      </c>
      <c r="G750">
        <v>0.38</v>
      </c>
      <c r="H750">
        <v>-7.0000000000000007E-2</v>
      </c>
      <c r="I750">
        <v>2.94</v>
      </c>
      <c r="J750">
        <v>2.92</v>
      </c>
      <c r="K750" s="8" t="s">
        <v>548</v>
      </c>
      <c r="L750" s="19" t="s">
        <v>1203</v>
      </c>
      <c r="M750" t="str">
        <f t="shared" ca="1" si="70"/>
        <v>Sin Reproceso</v>
      </c>
      <c r="N750" t="str">
        <f t="shared" ca="1" si="71"/>
        <v>LOTE A</v>
      </c>
      <c r="O750" t="str">
        <f t="shared" ca="1" si="72"/>
        <v>200 Kilos</v>
      </c>
      <c r="P750">
        <f t="shared" ca="1" si="73"/>
        <v>0.32595763479609319</v>
      </c>
      <c r="Q750">
        <f t="shared" ca="1" si="73"/>
        <v>0.14577571497723918</v>
      </c>
      <c r="R750">
        <f t="shared" ca="1" si="73"/>
        <v>0.88974877147508846</v>
      </c>
      <c r="V750">
        <f t="shared" si="74"/>
        <v>2.92</v>
      </c>
      <c r="W750">
        <f t="shared" si="74"/>
        <v>0.23</v>
      </c>
      <c r="X750">
        <f t="shared" si="74"/>
        <v>0.31</v>
      </c>
      <c r="Y750">
        <f t="shared" si="74"/>
        <v>0.38</v>
      </c>
      <c r="Z750">
        <f t="shared" si="74"/>
        <v>-7.0000000000000007E-2</v>
      </c>
      <c r="AA750">
        <f t="shared" si="74"/>
        <v>2.94</v>
      </c>
      <c r="AB750">
        <f t="shared" si="74"/>
        <v>2.92</v>
      </c>
    </row>
    <row r="751" spans="1:28" x14ac:dyDescent="0.3">
      <c r="A751" s="15" t="s">
        <v>710</v>
      </c>
      <c r="B751" s="2" t="s">
        <v>764</v>
      </c>
      <c r="C751" s="2" t="s">
        <v>545</v>
      </c>
      <c r="D751">
        <v>2.7</v>
      </c>
      <c r="E751">
        <v>0.17</v>
      </c>
      <c r="F751">
        <v>0.28000000000000003</v>
      </c>
      <c r="G751">
        <v>0.33</v>
      </c>
      <c r="H751">
        <v>-0.05</v>
      </c>
      <c r="I751">
        <v>2.72</v>
      </c>
      <c r="J751">
        <v>2.69</v>
      </c>
      <c r="K751" s="8" t="s">
        <v>548</v>
      </c>
      <c r="L751" s="19" t="s">
        <v>1203</v>
      </c>
      <c r="M751" t="str">
        <f t="shared" ca="1" si="70"/>
        <v>Sin Reproceso</v>
      </c>
      <c r="N751" t="str">
        <f t="shared" ca="1" si="71"/>
        <v>LOTE B</v>
      </c>
      <c r="O751" t="str">
        <f t="shared" ca="1" si="72"/>
        <v>100 Kilos</v>
      </c>
      <c r="P751">
        <f t="shared" ca="1" si="73"/>
        <v>0.19073317981743099</v>
      </c>
      <c r="Q751">
        <f t="shared" ca="1" si="73"/>
        <v>0.54390956834058191</v>
      </c>
      <c r="R751">
        <f t="shared" ca="1" si="73"/>
        <v>0.21552862810120654</v>
      </c>
      <c r="V751">
        <f t="shared" si="74"/>
        <v>2.7</v>
      </c>
      <c r="W751">
        <f t="shared" si="74"/>
        <v>0.17</v>
      </c>
      <c r="X751">
        <f t="shared" si="74"/>
        <v>0.28000000000000003</v>
      </c>
      <c r="Y751">
        <f t="shared" si="74"/>
        <v>0.33</v>
      </c>
      <c r="Z751">
        <f t="shared" si="74"/>
        <v>-0.05</v>
      </c>
      <c r="AA751">
        <f t="shared" si="74"/>
        <v>2.72</v>
      </c>
      <c r="AB751">
        <f t="shared" si="74"/>
        <v>2.69</v>
      </c>
    </row>
    <row r="752" spans="1:28" x14ac:dyDescent="0.3">
      <c r="A752" s="15" t="s">
        <v>710</v>
      </c>
      <c r="B752" s="2" t="s">
        <v>765</v>
      </c>
      <c r="C752" s="2" t="s">
        <v>545</v>
      </c>
      <c r="D752">
        <v>1</v>
      </c>
      <c r="E752">
        <v>0.17</v>
      </c>
      <c r="F752">
        <v>-0.02</v>
      </c>
      <c r="G752">
        <v>0.12</v>
      </c>
      <c r="H752">
        <v>-0.12</v>
      </c>
      <c r="I752">
        <v>1.02</v>
      </c>
      <c r="J752">
        <v>1.02</v>
      </c>
      <c r="K752" s="8" t="s">
        <v>548</v>
      </c>
      <c r="L752" s="19" t="s">
        <v>1203</v>
      </c>
      <c r="M752" t="str">
        <f t="shared" ca="1" si="70"/>
        <v>Sin Reproceso</v>
      </c>
      <c r="N752" t="str">
        <f t="shared" ca="1" si="71"/>
        <v>LOTE B</v>
      </c>
      <c r="O752" t="str">
        <f t="shared" ca="1" si="72"/>
        <v>400 kilos</v>
      </c>
      <c r="P752">
        <f t="shared" ca="1" si="73"/>
        <v>0.92245900787619017</v>
      </c>
      <c r="Q752">
        <f t="shared" ca="1" si="73"/>
        <v>0.61505604012476645</v>
      </c>
      <c r="R752">
        <f t="shared" ca="1" si="73"/>
        <v>0.48437959871708902</v>
      </c>
      <c r="V752">
        <f t="shared" si="74"/>
        <v>1</v>
      </c>
      <c r="W752">
        <f t="shared" si="74"/>
        <v>0.17</v>
      </c>
      <c r="X752">
        <f t="shared" si="74"/>
        <v>-0.02</v>
      </c>
      <c r="Y752">
        <f t="shared" si="74"/>
        <v>0.12</v>
      </c>
      <c r="Z752">
        <f t="shared" si="74"/>
        <v>-0.12</v>
      </c>
      <c r="AA752">
        <f t="shared" si="74"/>
        <v>1.02</v>
      </c>
      <c r="AB752">
        <f t="shared" si="74"/>
        <v>1.02</v>
      </c>
    </row>
    <row r="753" spans="1:28" x14ac:dyDescent="0.3">
      <c r="A753" s="15" t="s">
        <v>710</v>
      </c>
      <c r="B753" s="2" t="s">
        <v>766</v>
      </c>
      <c r="C753" s="2" t="s">
        <v>545</v>
      </c>
      <c r="D753">
        <v>1.68</v>
      </c>
      <c r="E753">
        <v>0.04</v>
      </c>
      <c r="F753">
        <v>0.12</v>
      </c>
      <c r="G753">
        <v>0.12</v>
      </c>
      <c r="H753">
        <v>-0.01</v>
      </c>
      <c r="I753">
        <v>1.68</v>
      </c>
      <c r="J753">
        <v>1.65</v>
      </c>
      <c r="K753" s="8" t="s">
        <v>548</v>
      </c>
      <c r="L753" s="19" t="s">
        <v>1203</v>
      </c>
      <c r="M753" t="str">
        <f t="shared" ca="1" si="70"/>
        <v>Sin Reproceso</v>
      </c>
      <c r="N753" t="str">
        <f t="shared" ca="1" si="71"/>
        <v>LOTE B</v>
      </c>
      <c r="O753" t="str">
        <f t="shared" ca="1" si="72"/>
        <v>100 Kilos</v>
      </c>
      <c r="P753">
        <f t="shared" ca="1" si="73"/>
        <v>0.21029305346293314</v>
      </c>
      <c r="Q753">
        <f t="shared" ca="1" si="73"/>
        <v>0.5415076881839439</v>
      </c>
      <c r="R753">
        <f t="shared" ca="1" si="73"/>
        <v>7.9547609671925867E-2</v>
      </c>
      <c r="V753">
        <f t="shared" si="74"/>
        <v>1.68</v>
      </c>
      <c r="W753">
        <f t="shared" si="74"/>
        <v>0.04</v>
      </c>
      <c r="X753">
        <f t="shared" si="74"/>
        <v>0.12</v>
      </c>
      <c r="Y753">
        <f t="shared" si="74"/>
        <v>0.12</v>
      </c>
      <c r="Z753">
        <f t="shared" si="74"/>
        <v>-0.01</v>
      </c>
      <c r="AA753">
        <f t="shared" si="74"/>
        <v>1.68</v>
      </c>
      <c r="AB753">
        <f t="shared" si="74"/>
        <v>1.65</v>
      </c>
    </row>
    <row r="754" spans="1:28" x14ac:dyDescent="0.3">
      <c r="A754" s="15" t="s">
        <v>710</v>
      </c>
      <c r="B754" s="2" t="s">
        <v>767</v>
      </c>
      <c r="C754" s="2" t="s">
        <v>545</v>
      </c>
      <c r="D754">
        <v>1.46</v>
      </c>
      <c r="E754">
        <v>0.25</v>
      </c>
      <c r="F754">
        <v>-0.14000000000000001</v>
      </c>
      <c r="G754">
        <v>0.22</v>
      </c>
      <c r="H754">
        <v>-0.19</v>
      </c>
      <c r="I754">
        <v>1.49</v>
      </c>
      <c r="J754">
        <v>1.5</v>
      </c>
      <c r="K754" s="8" t="s">
        <v>548</v>
      </c>
      <c r="L754" s="19" t="s">
        <v>1203</v>
      </c>
      <c r="M754" t="str">
        <f t="shared" ca="1" si="70"/>
        <v>Reproceso</v>
      </c>
      <c r="N754" t="str">
        <f t="shared" ca="1" si="71"/>
        <v>LOTE C</v>
      </c>
      <c r="O754" t="str">
        <f t="shared" ca="1" si="72"/>
        <v>200 Kilos</v>
      </c>
      <c r="P754">
        <f t="shared" ca="1" si="73"/>
        <v>0.39446439454338522</v>
      </c>
      <c r="Q754">
        <f t="shared" ca="1" si="73"/>
        <v>0.70541888264170949</v>
      </c>
      <c r="R754">
        <f t="shared" ca="1" si="73"/>
        <v>3.926078256667187E-2</v>
      </c>
      <c r="V754">
        <f t="shared" si="74"/>
        <v>1.46</v>
      </c>
      <c r="W754">
        <f t="shared" si="74"/>
        <v>0.25</v>
      </c>
      <c r="X754">
        <f t="shared" si="74"/>
        <v>-0.14000000000000001</v>
      </c>
      <c r="Y754">
        <f t="shared" si="74"/>
        <v>0.22</v>
      </c>
      <c r="Z754">
        <f t="shared" si="74"/>
        <v>-0.19</v>
      </c>
      <c r="AA754">
        <f t="shared" si="74"/>
        <v>1.49</v>
      </c>
      <c r="AB754">
        <f t="shared" si="74"/>
        <v>1.5</v>
      </c>
    </row>
    <row r="755" spans="1:28" x14ac:dyDescent="0.3">
      <c r="A755" s="15" t="s">
        <v>710</v>
      </c>
      <c r="B755" s="2" t="s">
        <v>768</v>
      </c>
      <c r="C755" s="2" t="s">
        <v>545</v>
      </c>
      <c r="D755">
        <v>-7.0000000000000007E-2</v>
      </c>
      <c r="E755">
        <v>0.08</v>
      </c>
      <c r="F755">
        <v>0.61</v>
      </c>
      <c r="G755">
        <v>0.62</v>
      </c>
      <c r="H755">
        <v>0</v>
      </c>
      <c r="I755">
        <v>0.62</v>
      </c>
      <c r="J755">
        <v>0.97</v>
      </c>
      <c r="K755" s="13" t="s">
        <v>547</v>
      </c>
      <c r="L755" s="19" t="s">
        <v>1203</v>
      </c>
      <c r="M755" t="str">
        <f t="shared" ca="1" si="70"/>
        <v>Sin Reproceso</v>
      </c>
      <c r="N755" t="str">
        <f t="shared" ca="1" si="71"/>
        <v>LOTE C</v>
      </c>
      <c r="O755" t="str">
        <f t="shared" ca="1" si="72"/>
        <v>200 Kilos</v>
      </c>
      <c r="P755">
        <f t="shared" ca="1" si="73"/>
        <v>0.54738025841233617</v>
      </c>
      <c r="Q755">
        <f t="shared" ca="1" si="73"/>
        <v>0.98956050787659189</v>
      </c>
      <c r="R755">
        <f t="shared" ca="1" si="73"/>
        <v>0.92067138574213903</v>
      </c>
      <c r="V755">
        <f t="shared" si="74"/>
        <v>-7.0000000000000007E-2</v>
      </c>
      <c r="W755">
        <f t="shared" si="74"/>
        <v>0.08</v>
      </c>
      <c r="X755">
        <f t="shared" si="74"/>
        <v>0.61</v>
      </c>
      <c r="Y755">
        <f t="shared" si="74"/>
        <v>0.62</v>
      </c>
      <c r="Z755">
        <f t="shared" si="74"/>
        <v>0</v>
      </c>
      <c r="AA755">
        <f t="shared" si="74"/>
        <v>0.62</v>
      </c>
      <c r="AB755">
        <f t="shared" si="74"/>
        <v>0.97</v>
      </c>
    </row>
    <row r="756" spans="1:28" x14ac:dyDescent="0.3">
      <c r="A756" s="15" t="s">
        <v>710</v>
      </c>
      <c r="B756" s="2" t="s">
        <v>769</v>
      </c>
      <c r="C756" s="2" t="s">
        <v>545</v>
      </c>
      <c r="D756">
        <v>1.07</v>
      </c>
      <c r="E756">
        <v>-0.08</v>
      </c>
      <c r="F756">
        <v>0.09</v>
      </c>
      <c r="G756">
        <v>0.11</v>
      </c>
      <c r="H756">
        <v>0.06</v>
      </c>
      <c r="I756">
        <v>1.08</v>
      </c>
      <c r="J756">
        <v>1.07</v>
      </c>
      <c r="K756" s="8" t="s">
        <v>548</v>
      </c>
      <c r="L756" s="19" t="s">
        <v>1203</v>
      </c>
      <c r="M756" t="str">
        <f t="shared" ca="1" si="70"/>
        <v>Sin Reproceso</v>
      </c>
      <c r="N756" t="str">
        <f t="shared" ca="1" si="71"/>
        <v>LOTE B</v>
      </c>
      <c r="O756" t="str">
        <f t="shared" ca="1" si="72"/>
        <v>100 Kilos</v>
      </c>
      <c r="P756">
        <f t="shared" ca="1" si="73"/>
        <v>0.23315710170552639</v>
      </c>
      <c r="Q756">
        <f t="shared" ca="1" si="73"/>
        <v>0.61497153105107405</v>
      </c>
      <c r="R756">
        <f t="shared" ca="1" si="73"/>
        <v>0.29530582490910817</v>
      </c>
      <c r="V756">
        <f t="shared" si="74"/>
        <v>1.07</v>
      </c>
      <c r="W756">
        <f t="shared" si="74"/>
        <v>-0.08</v>
      </c>
      <c r="X756">
        <f t="shared" si="74"/>
        <v>0.09</v>
      </c>
      <c r="Y756">
        <f t="shared" si="74"/>
        <v>0.11</v>
      </c>
      <c r="Z756">
        <f t="shared" si="74"/>
        <v>0.06</v>
      </c>
      <c r="AA756">
        <f t="shared" si="74"/>
        <v>1.08</v>
      </c>
      <c r="AB756">
        <f t="shared" si="74"/>
        <v>1.07</v>
      </c>
    </row>
    <row r="757" spans="1:28" x14ac:dyDescent="0.3">
      <c r="A757" s="15" t="s">
        <v>710</v>
      </c>
      <c r="B757" s="2" t="s">
        <v>770</v>
      </c>
      <c r="C757" s="2" t="s">
        <v>545</v>
      </c>
      <c r="D757">
        <v>2.02</v>
      </c>
      <c r="E757">
        <v>-0.14000000000000001</v>
      </c>
      <c r="F757">
        <v>0.15</v>
      </c>
      <c r="G757">
        <v>0.19</v>
      </c>
      <c r="H757">
        <v>0.08</v>
      </c>
      <c r="I757">
        <v>2.0299999999999998</v>
      </c>
      <c r="J757">
        <v>2</v>
      </c>
      <c r="K757" s="8" t="s">
        <v>548</v>
      </c>
      <c r="L757" s="19" t="s">
        <v>1203</v>
      </c>
      <c r="M757" t="str">
        <f t="shared" ca="1" si="70"/>
        <v>Reproceso</v>
      </c>
      <c r="N757" t="str">
        <f t="shared" ca="1" si="71"/>
        <v>LOTE A</v>
      </c>
      <c r="O757" t="str">
        <f t="shared" ca="1" si="72"/>
        <v>200 Kilos</v>
      </c>
      <c r="P757">
        <f t="shared" ca="1" si="73"/>
        <v>0.62496559840738186</v>
      </c>
      <c r="Q757">
        <f t="shared" ca="1" si="73"/>
        <v>0.15506307897163629</v>
      </c>
      <c r="R757">
        <f t="shared" ca="1" si="73"/>
        <v>1.3900174035538448E-2</v>
      </c>
      <c r="V757">
        <f t="shared" si="74"/>
        <v>2.02</v>
      </c>
      <c r="W757">
        <f t="shared" si="74"/>
        <v>-0.14000000000000001</v>
      </c>
      <c r="X757">
        <f t="shared" si="74"/>
        <v>0.15</v>
      </c>
      <c r="Y757">
        <f t="shared" si="74"/>
        <v>0.19</v>
      </c>
      <c r="Z757">
        <f t="shared" si="74"/>
        <v>0.08</v>
      </c>
      <c r="AA757">
        <f t="shared" si="74"/>
        <v>2.0299999999999998</v>
      </c>
      <c r="AB757">
        <f t="shared" si="74"/>
        <v>2</v>
      </c>
    </row>
    <row r="758" spans="1:28" x14ac:dyDescent="0.3">
      <c r="A758" s="15" t="s">
        <v>710</v>
      </c>
      <c r="B758" s="2" t="s">
        <v>771</v>
      </c>
      <c r="C758" s="2" t="s">
        <v>545</v>
      </c>
      <c r="D758">
        <v>2.15</v>
      </c>
      <c r="E758">
        <v>0.18</v>
      </c>
      <c r="F758">
        <v>0.12</v>
      </c>
      <c r="G758">
        <v>0.2</v>
      </c>
      <c r="H758">
        <v>-0.08</v>
      </c>
      <c r="I758">
        <v>2.16</v>
      </c>
      <c r="J758">
        <v>2.13</v>
      </c>
      <c r="K758" s="8" t="s">
        <v>548</v>
      </c>
      <c r="L758" s="19" t="s">
        <v>1203</v>
      </c>
      <c r="M758" t="str">
        <f t="shared" ca="1" si="70"/>
        <v>Sin Reproceso</v>
      </c>
      <c r="N758" t="str">
        <f t="shared" ca="1" si="71"/>
        <v>LOTE C</v>
      </c>
      <c r="O758" t="str">
        <f t="shared" ca="1" si="72"/>
        <v>50 Kilos</v>
      </c>
      <c r="P758">
        <f t="shared" ca="1" si="73"/>
        <v>6.4229506429876793E-2</v>
      </c>
      <c r="Q758">
        <f t="shared" ca="1" si="73"/>
        <v>0.70524623828713096</v>
      </c>
      <c r="R758">
        <f t="shared" ca="1" si="73"/>
        <v>0.37187727027705386</v>
      </c>
      <c r="V758">
        <f t="shared" si="74"/>
        <v>2.15</v>
      </c>
      <c r="W758">
        <f t="shared" si="74"/>
        <v>0.18</v>
      </c>
      <c r="X758">
        <f t="shared" si="74"/>
        <v>0.12</v>
      </c>
      <c r="Y758">
        <f t="shared" si="74"/>
        <v>0.2</v>
      </c>
      <c r="Z758">
        <f t="shared" si="74"/>
        <v>-0.08</v>
      </c>
      <c r="AA758">
        <f t="shared" si="74"/>
        <v>2.16</v>
      </c>
      <c r="AB758">
        <f t="shared" si="74"/>
        <v>2.13</v>
      </c>
    </row>
    <row r="759" spans="1:28" x14ac:dyDescent="0.3">
      <c r="A759" s="15" t="s">
        <v>710</v>
      </c>
      <c r="B759" s="2" t="s">
        <v>772</v>
      </c>
      <c r="C759" s="2" t="s">
        <v>545</v>
      </c>
      <c r="D759">
        <v>1.64</v>
      </c>
      <c r="E759">
        <v>-0.13</v>
      </c>
      <c r="F759">
        <v>0.18</v>
      </c>
      <c r="G759">
        <v>0.21</v>
      </c>
      <c r="H759">
        <v>7.0000000000000007E-2</v>
      </c>
      <c r="I759">
        <v>1.65</v>
      </c>
      <c r="J759">
        <v>1.64</v>
      </c>
      <c r="K759" s="8" t="s">
        <v>548</v>
      </c>
      <c r="L759" s="19" t="s">
        <v>1203</v>
      </c>
      <c r="M759" t="str">
        <f t="shared" ca="1" si="70"/>
        <v>Sin Reproceso</v>
      </c>
      <c r="N759" t="str">
        <f t="shared" ca="1" si="71"/>
        <v>LOTE A</v>
      </c>
      <c r="O759" t="str">
        <f t="shared" ca="1" si="72"/>
        <v>200 Kilos</v>
      </c>
      <c r="P759">
        <f t="shared" ca="1" si="73"/>
        <v>0.51575103020525492</v>
      </c>
      <c r="Q759">
        <f t="shared" ca="1" si="73"/>
        <v>0.13158055743318398</v>
      </c>
      <c r="R759">
        <f t="shared" ca="1" si="73"/>
        <v>0.4342787239400755</v>
      </c>
      <c r="V759">
        <f t="shared" si="74"/>
        <v>1.64</v>
      </c>
      <c r="W759">
        <f t="shared" si="74"/>
        <v>-0.13</v>
      </c>
      <c r="X759">
        <f t="shared" si="74"/>
        <v>0.18</v>
      </c>
      <c r="Y759">
        <f t="shared" si="74"/>
        <v>0.21</v>
      </c>
      <c r="Z759">
        <f t="shared" si="74"/>
        <v>7.0000000000000007E-2</v>
      </c>
      <c r="AA759">
        <f t="shared" si="74"/>
        <v>1.65</v>
      </c>
      <c r="AB759">
        <f t="shared" si="74"/>
        <v>1.64</v>
      </c>
    </row>
    <row r="760" spans="1:28" x14ac:dyDescent="0.3">
      <c r="A760" s="15" t="s">
        <v>710</v>
      </c>
      <c r="B760" s="2" t="s">
        <v>773</v>
      </c>
      <c r="C760" s="2" t="s">
        <v>545</v>
      </c>
      <c r="D760">
        <v>1.46</v>
      </c>
      <c r="E760">
        <v>0.26</v>
      </c>
      <c r="F760">
        <v>0.28999999999999998</v>
      </c>
      <c r="G760">
        <v>0.38</v>
      </c>
      <c r="H760">
        <v>-0.08</v>
      </c>
      <c r="I760">
        <v>1.51</v>
      </c>
      <c r="J760">
        <v>1.55</v>
      </c>
      <c r="K760" s="8" t="s">
        <v>548</v>
      </c>
      <c r="L760" s="19" t="s">
        <v>1203</v>
      </c>
      <c r="M760" t="str">
        <f t="shared" ca="1" si="70"/>
        <v>Sin Reproceso</v>
      </c>
      <c r="N760" t="str">
        <f t="shared" ca="1" si="71"/>
        <v>LOTE A</v>
      </c>
      <c r="O760" t="str">
        <f t="shared" ca="1" si="72"/>
        <v>100 Kilos</v>
      </c>
      <c r="P760">
        <f t="shared" ca="1" si="73"/>
        <v>0.11454176313298448</v>
      </c>
      <c r="Q760">
        <f t="shared" ca="1" si="73"/>
        <v>0.20707053643874196</v>
      </c>
      <c r="R760">
        <f t="shared" ca="1" si="73"/>
        <v>0.84069943181117646</v>
      </c>
      <c r="V760">
        <f t="shared" si="74"/>
        <v>1.46</v>
      </c>
      <c r="W760">
        <f t="shared" si="74"/>
        <v>0.26</v>
      </c>
      <c r="X760">
        <f t="shared" si="74"/>
        <v>0.28999999999999998</v>
      </c>
      <c r="Y760">
        <f t="shared" si="74"/>
        <v>0.38</v>
      </c>
      <c r="Z760">
        <f t="shared" si="74"/>
        <v>-0.08</v>
      </c>
      <c r="AA760">
        <f t="shared" si="74"/>
        <v>1.51</v>
      </c>
      <c r="AB760">
        <f t="shared" si="74"/>
        <v>1.55</v>
      </c>
    </row>
    <row r="761" spans="1:28" x14ac:dyDescent="0.3">
      <c r="A761" s="15" t="s">
        <v>710</v>
      </c>
      <c r="B761" s="2" t="s">
        <v>774</v>
      </c>
      <c r="C761" s="2" t="s">
        <v>545</v>
      </c>
      <c r="D761">
        <v>0.76</v>
      </c>
      <c r="E761">
        <v>-0.1</v>
      </c>
      <c r="F761">
        <v>0.03</v>
      </c>
      <c r="G761">
        <v>0.08</v>
      </c>
      <c r="H761">
        <v>7.0000000000000007E-2</v>
      </c>
      <c r="I761">
        <v>0.76</v>
      </c>
      <c r="J761">
        <v>0.76</v>
      </c>
      <c r="K761" s="13" t="s">
        <v>547</v>
      </c>
      <c r="L761" s="19" t="s">
        <v>1203</v>
      </c>
      <c r="M761" t="str">
        <f t="shared" ca="1" si="70"/>
        <v>Sin Reproceso</v>
      </c>
      <c r="N761" t="str">
        <f t="shared" ca="1" si="71"/>
        <v>LOTE B</v>
      </c>
      <c r="O761" t="str">
        <f t="shared" ca="1" si="72"/>
        <v>200 Kilos</v>
      </c>
      <c r="P761">
        <f t="shared" ca="1" si="73"/>
        <v>0.53262702037304965</v>
      </c>
      <c r="Q761">
        <f t="shared" ca="1" si="73"/>
        <v>0.35522527244188362</v>
      </c>
      <c r="R761">
        <f t="shared" ca="1" si="73"/>
        <v>0.1191122193628813</v>
      </c>
      <c r="V761">
        <f t="shared" si="74"/>
        <v>0.76</v>
      </c>
      <c r="W761">
        <f t="shared" si="74"/>
        <v>-0.1</v>
      </c>
      <c r="X761">
        <f t="shared" si="74"/>
        <v>0.03</v>
      </c>
      <c r="Y761">
        <f t="shared" si="74"/>
        <v>0.08</v>
      </c>
      <c r="Z761">
        <f t="shared" si="74"/>
        <v>7.0000000000000007E-2</v>
      </c>
      <c r="AA761">
        <f t="shared" si="74"/>
        <v>0.76</v>
      </c>
      <c r="AB761">
        <f t="shared" si="74"/>
        <v>0.76</v>
      </c>
    </row>
    <row r="762" spans="1:28" x14ac:dyDescent="0.3">
      <c r="A762" s="15" t="s">
        <v>710</v>
      </c>
      <c r="B762" s="2" t="s">
        <v>775</v>
      </c>
      <c r="C762" s="2" t="s">
        <v>545</v>
      </c>
      <c r="D762">
        <v>0.61</v>
      </c>
      <c r="E762">
        <v>-0.15</v>
      </c>
      <c r="F762">
        <v>0.06</v>
      </c>
      <c r="G762">
        <v>0.13</v>
      </c>
      <c r="H762">
        <v>0.1</v>
      </c>
      <c r="I762">
        <v>0.63</v>
      </c>
      <c r="J762">
        <v>0.64</v>
      </c>
      <c r="K762" s="13" t="s">
        <v>547</v>
      </c>
      <c r="L762" s="19" t="s">
        <v>1203</v>
      </c>
      <c r="M762" t="str">
        <f t="shared" ca="1" si="70"/>
        <v>Sin Reproceso</v>
      </c>
      <c r="N762" t="str">
        <f t="shared" ca="1" si="71"/>
        <v>LOTE A</v>
      </c>
      <c r="O762" t="str">
        <f t="shared" ca="1" si="72"/>
        <v>200 Kilos</v>
      </c>
      <c r="P762">
        <f t="shared" ca="1" si="73"/>
        <v>0.325819269024611</v>
      </c>
      <c r="Q762">
        <f t="shared" ca="1" si="73"/>
        <v>1.2627665130274579E-2</v>
      </c>
      <c r="R762">
        <f t="shared" ca="1" si="73"/>
        <v>0.22581995637673624</v>
      </c>
      <c r="V762">
        <f t="shared" si="74"/>
        <v>0.61</v>
      </c>
      <c r="W762">
        <f t="shared" si="74"/>
        <v>-0.15</v>
      </c>
      <c r="X762">
        <f t="shared" si="74"/>
        <v>0.06</v>
      </c>
      <c r="Y762">
        <f t="shared" si="74"/>
        <v>0.13</v>
      </c>
      <c r="Z762">
        <f t="shared" si="74"/>
        <v>0.1</v>
      </c>
      <c r="AA762">
        <f t="shared" si="74"/>
        <v>0.63</v>
      </c>
      <c r="AB762">
        <f t="shared" si="74"/>
        <v>0.64</v>
      </c>
    </row>
    <row r="763" spans="1:28" x14ac:dyDescent="0.3">
      <c r="A763" s="15" t="s">
        <v>710</v>
      </c>
      <c r="B763" s="2" t="s">
        <v>776</v>
      </c>
      <c r="C763" s="2" t="s">
        <v>545</v>
      </c>
      <c r="D763">
        <v>0.94</v>
      </c>
      <c r="E763">
        <v>-0.03</v>
      </c>
      <c r="F763">
        <v>0.02</v>
      </c>
      <c r="G763">
        <v>0.03</v>
      </c>
      <c r="H763">
        <v>0.03</v>
      </c>
      <c r="I763">
        <v>0.94</v>
      </c>
      <c r="J763">
        <v>0.92</v>
      </c>
      <c r="K763" s="13" t="s">
        <v>547</v>
      </c>
      <c r="L763" s="19" t="s">
        <v>1203</v>
      </c>
      <c r="M763" t="str">
        <f t="shared" ca="1" si="70"/>
        <v>Sin Reproceso</v>
      </c>
      <c r="N763" t="str">
        <f t="shared" ca="1" si="71"/>
        <v>LOTE A</v>
      </c>
      <c r="O763" t="str">
        <f t="shared" ca="1" si="72"/>
        <v>100 Kilos</v>
      </c>
      <c r="P763">
        <f t="shared" ca="1" si="73"/>
        <v>0.10172067939732188</v>
      </c>
      <c r="Q763">
        <f t="shared" ca="1" si="73"/>
        <v>0.31756037400461601</v>
      </c>
      <c r="R763">
        <f t="shared" ca="1" si="73"/>
        <v>0.11488933283747749</v>
      </c>
      <c r="V763">
        <f t="shared" si="74"/>
        <v>0.94</v>
      </c>
      <c r="W763">
        <f t="shared" si="74"/>
        <v>-0.03</v>
      </c>
      <c r="X763">
        <f t="shared" si="74"/>
        <v>0.02</v>
      </c>
      <c r="Y763">
        <f t="shared" si="74"/>
        <v>0.03</v>
      </c>
      <c r="Z763">
        <f t="shared" si="74"/>
        <v>0.03</v>
      </c>
      <c r="AA763">
        <f t="shared" si="74"/>
        <v>0.94</v>
      </c>
      <c r="AB763">
        <f t="shared" si="74"/>
        <v>0.92</v>
      </c>
    </row>
    <row r="764" spans="1:28" x14ac:dyDescent="0.3">
      <c r="A764" s="15" t="s">
        <v>710</v>
      </c>
      <c r="B764" s="2" t="s">
        <v>777</v>
      </c>
      <c r="C764" s="2" t="s">
        <v>545</v>
      </c>
      <c r="D764">
        <v>1</v>
      </c>
      <c r="E764">
        <v>-0.14000000000000001</v>
      </c>
      <c r="F764">
        <v>0.04</v>
      </c>
      <c r="G764">
        <v>0.11</v>
      </c>
      <c r="H764">
        <v>0.1</v>
      </c>
      <c r="I764">
        <v>1.01</v>
      </c>
      <c r="J764">
        <v>1</v>
      </c>
      <c r="K764" s="8" t="s">
        <v>548</v>
      </c>
      <c r="L764" s="19" t="s">
        <v>1203</v>
      </c>
      <c r="M764" t="str">
        <f t="shared" ca="1" si="70"/>
        <v>Sin Reproceso</v>
      </c>
      <c r="N764" t="str">
        <f t="shared" ca="1" si="71"/>
        <v>LOTE C</v>
      </c>
      <c r="O764" t="str">
        <f t="shared" ca="1" si="72"/>
        <v>100 Kilos</v>
      </c>
      <c r="P764">
        <f t="shared" ca="1" si="73"/>
        <v>0.15753441889044462</v>
      </c>
      <c r="Q764">
        <f t="shared" ca="1" si="73"/>
        <v>0.74684385108458695</v>
      </c>
      <c r="R764">
        <f t="shared" ca="1" si="73"/>
        <v>0.46383109998901817</v>
      </c>
      <c r="V764">
        <f t="shared" si="74"/>
        <v>1</v>
      </c>
      <c r="W764">
        <f t="shared" si="74"/>
        <v>-0.14000000000000001</v>
      </c>
      <c r="X764">
        <f t="shared" si="74"/>
        <v>0.04</v>
      </c>
      <c r="Y764">
        <f t="shared" si="74"/>
        <v>0.11</v>
      </c>
      <c r="Z764">
        <f t="shared" si="74"/>
        <v>0.1</v>
      </c>
      <c r="AA764">
        <f t="shared" si="74"/>
        <v>1.01</v>
      </c>
      <c r="AB764">
        <f t="shared" si="74"/>
        <v>1</v>
      </c>
    </row>
    <row r="765" spans="1:28" x14ac:dyDescent="0.3">
      <c r="A765" s="15" t="s">
        <v>710</v>
      </c>
      <c r="B765" s="2" t="s">
        <v>778</v>
      </c>
      <c r="C765" s="2" t="s">
        <v>545</v>
      </c>
      <c r="D765">
        <v>1.3</v>
      </c>
      <c r="E765">
        <v>-0.06</v>
      </c>
      <c r="F765">
        <v>-0.12</v>
      </c>
      <c r="G765">
        <v>0.04</v>
      </c>
      <c r="H765">
        <v>0.13</v>
      </c>
      <c r="I765">
        <v>1.31</v>
      </c>
      <c r="J765">
        <v>1.29</v>
      </c>
      <c r="K765" s="8" t="s">
        <v>548</v>
      </c>
      <c r="L765" s="19" t="s">
        <v>1203</v>
      </c>
      <c r="M765" t="str">
        <f t="shared" ca="1" si="70"/>
        <v>Sin Reproceso</v>
      </c>
      <c r="N765" t="str">
        <f t="shared" ca="1" si="71"/>
        <v>LOTE A</v>
      </c>
      <c r="O765" t="str">
        <f t="shared" ca="1" si="72"/>
        <v>200 Kilos</v>
      </c>
      <c r="P765">
        <f t="shared" ca="1" si="73"/>
        <v>0.5217068821659846</v>
      </c>
      <c r="Q765">
        <f t="shared" ca="1" si="73"/>
        <v>9.3773716826406339E-2</v>
      </c>
      <c r="R765">
        <f t="shared" ca="1" si="73"/>
        <v>0.41927321421801933</v>
      </c>
      <c r="V765">
        <f t="shared" si="74"/>
        <v>1.3</v>
      </c>
      <c r="W765">
        <f t="shared" si="74"/>
        <v>-0.06</v>
      </c>
      <c r="X765">
        <f t="shared" si="74"/>
        <v>-0.12</v>
      </c>
      <c r="Y765">
        <f t="shared" si="74"/>
        <v>0.04</v>
      </c>
      <c r="Z765">
        <f t="shared" si="74"/>
        <v>0.13</v>
      </c>
      <c r="AA765">
        <f t="shared" si="74"/>
        <v>1.31</v>
      </c>
      <c r="AB765">
        <f t="shared" si="74"/>
        <v>1.29</v>
      </c>
    </row>
    <row r="766" spans="1:28" x14ac:dyDescent="0.3">
      <c r="A766" s="15" t="s">
        <v>710</v>
      </c>
      <c r="B766" s="2" t="s">
        <v>779</v>
      </c>
      <c r="C766" s="2" t="s">
        <v>545</v>
      </c>
      <c r="D766">
        <v>1.36</v>
      </c>
      <c r="E766">
        <v>-0.05</v>
      </c>
      <c r="F766">
        <v>-0.24</v>
      </c>
      <c r="G766">
        <v>0.14000000000000001</v>
      </c>
      <c r="H766">
        <v>0.2</v>
      </c>
      <c r="I766">
        <v>1.38</v>
      </c>
      <c r="J766">
        <v>1.39</v>
      </c>
      <c r="K766" s="8" t="s">
        <v>548</v>
      </c>
      <c r="L766" s="19" t="s">
        <v>1203</v>
      </c>
      <c r="M766" t="str">
        <f t="shared" ca="1" si="70"/>
        <v>Sin Reproceso</v>
      </c>
      <c r="N766" t="str">
        <f t="shared" ca="1" si="71"/>
        <v>LOTE A</v>
      </c>
      <c r="O766" t="str">
        <f t="shared" ca="1" si="72"/>
        <v>200 Kilos</v>
      </c>
      <c r="P766">
        <f t="shared" ca="1" si="73"/>
        <v>0.56224930090734626</v>
      </c>
      <c r="Q766">
        <f t="shared" ca="1" si="73"/>
        <v>0.2121162503975621</v>
      </c>
      <c r="R766">
        <f t="shared" ca="1" si="73"/>
        <v>0.3923714088417396</v>
      </c>
      <c r="V766">
        <f t="shared" si="74"/>
        <v>1.36</v>
      </c>
      <c r="W766">
        <f t="shared" si="74"/>
        <v>-0.05</v>
      </c>
      <c r="X766">
        <f t="shared" si="74"/>
        <v>-0.24</v>
      </c>
      <c r="Y766">
        <f t="shared" si="74"/>
        <v>0.14000000000000001</v>
      </c>
      <c r="Z766">
        <f t="shared" si="74"/>
        <v>0.2</v>
      </c>
      <c r="AA766">
        <f t="shared" si="74"/>
        <v>1.38</v>
      </c>
      <c r="AB766">
        <f t="shared" si="74"/>
        <v>1.39</v>
      </c>
    </row>
    <row r="767" spans="1:28" x14ac:dyDescent="0.3">
      <c r="A767" s="15" t="s">
        <v>710</v>
      </c>
      <c r="B767" s="2" t="s">
        <v>780</v>
      </c>
      <c r="C767" s="2" t="s">
        <v>545</v>
      </c>
      <c r="D767">
        <v>0.99</v>
      </c>
      <c r="E767">
        <v>-7.0000000000000007E-2</v>
      </c>
      <c r="F767">
        <v>-0.23</v>
      </c>
      <c r="G767">
        <v>0.14000000000000001</v>
      </c>
      <c r="H767">
        <v>0.2</v>
      </c>
      <c r="I767">
        <v>1.01</v>
      </c>
      <c r="J767">
        <v>1.04</v>
      </c>
      <c r="K767" s="8" t="s">
        <v>548</v>
      </c>
      <c r="L767" s="19" t="s">
        <v>1203</v>
      </c>
      <c r="M767" t="str">
        <f t="shared" ca="1" si="70"/>
        <v>Sin Reproceso</v>
      </c>
      <c r="N767" t="str">
        <f t="shared" ca="1" si="71"/>
        <v>LOTE A</v>
      </c>
      <c r="O767" t="str">
        <f t="shared" ca="1" si="72"/>
        <v>400 kilos</v>
      </c>
      <c r="P767">
        <f t="shared" ca="1" si="73"/>
        <v>0.96608828343640518</v>
      </c>
      <c r="Q767">
        <f t="shared" ca="1" si="73"/>
        <v>8.947239725412337E-3</v>
      </c>
      <c r="R767">
        <f t="shared" ca="1" si="73"/>
        <v>0.2566769950163823</v>
      </c>
      <c r="V767">
        <f t="shared" si="74"/>
        <v>0.99</v>
      </c>
      <c r="W767">
        <f t="shared" si="74"/>
        <v>-7.0000000000000007E-2</v>
      </c>
      <c r="X767">
        <f t="shared" si="74"/>
        <v>-0.23</v>
      </c>
      <c r="Y767">
        <f t="shared" si="74"/>
        <v>0.14000000000000001</v>
      </c>
      <c r="Z767">
        <f t="shared" si="74"/>
        <v>0.2</v>
      </c>
      <c r="AA767">
        <f t="shared" si="74"/>
        <v>1.01</v>
      </c>
      <c r="AB767">
        <f t="shared" si="74"/>
        <v>1.04</v>
      </c>
    </row>
    <row r="768" spans="1:28" x14ac:dyDescent="0.3">
      <c r="A768" s="15" t="s">
        <v>710</v>
      </c>
      <c r="B768" s="2" t="s">
        <v>781</v>
      </c>
      <c r="C768" s="2" t="s">
        <v>545</v>
      </c>
      <c r="D768">
        <v>1.81</v>
      </c>
      <c r="E768">
        <v>-0.01</v>
      </c>
      <c r="F768">
        <v>-0.08</v>
      </c>
      <c r="G768">
        <v>-0.02</v>
      </c>
      <c r="H768">
        <v>-0.08</v>
      </c>
      <c r="I768">
        <v>1.82</v>
      </c>
      <c r="J768">
        <v>1.78</v>
      </c>
      <c r="K768" s="8" t="s">
        <v>548</v>
      </c>
      <c r="L768" s="19" t="s">
        <v>1203</v>
      </c>
      <c r="M768" t="str">
        <f t="shared" ca="1" si="70"/>
        <v>Sin Reproceso</v>
      </c>
      <c r="N768" t="str">
        <f t="shared" ca="1" si="71"/>
        <v>LOTE C</v>
      </c>
      <c r="O768" t="str">
        <f t="shared" ca="1" si="72"/>
        <v>100 Kilos</v>
      </c>
      <c r="P768">
        <f t="shared" ca="1" si="73"/>
        <v>0.19216180416778372</v>
      </c>
      <c r="Q768">
        <f t="shared" ca="1" si="73"/>
        <v>0.92336633735919627</v>
      </c>
      <c r="R768">
        <f t="shared" ca="1" si="73"/>
        <v>0.66672496669898784</v>
      </c>
      <c r="V768">
        <f t="shared" si="74"/>
        <v>1.81</v>
      </c>
      <c r="W768">
        <f t="shared" si="74"/>
        <v>-0.01</v>
      </c>
      <c r="X768">
        <f t="shared" si="74"/>
        <v>-0.08</v>
      </c>
      <c r="Y768">
        <f t="shared" si="74"/>
        <v>-0.02</v>
      </c>
      <c r="Z768">
        <f t="shared" si="74"/>
        <v>-0.08</v>
      </c>
      <c r="AA768">
        <f t="shared" si="74"/>
        <v>1.82</v>
      </c>
      <c r="AB768">
        <f t="shared" si="74"/>
        <v>1.78</v>
      </c>
    </row>
    <row r="769" spans="1:28" x14ac:dyDescent="0.3">
      <c r="A769" s="15" t="s">
        <v>710</v>
      </c>
      <c r="B769" s="2" t="s">
        <v>782</v>
      </c>
      <c r="C769" s="2" t="s">
        <v>545</v>
      </c>
      <c r="D769">
        <v>1.77</v>
      </c>
      <c r="E769">
        <v>-0.34</v>
      </c>
      <c r="F769">
        <v>-0.27</v>
      </c>
      <c r="G769">
        <v>0.35</v>
      </c>
      <c r="H769">
        <v>0.26</v>
      </c>
      <c r="I769">
        <v>1.82</v>
      </c>
      <c r="J769">
        <v>1.86</v>
      </c>
      <c r="K769" s="8" t="s">
        <v>548</v>
      </c>
      <c r="L769" s="19" t="s">
        <v>1203</v>
      </c>
      <c r="M769" t="str">
        <f t="shared" ca="1" si="70"/>
        <v>Sin Reproceso</v>
      </c>
      <c r="N769" t="str">
        <f t="shared" ca="1" si="71"/>
        <v>LOTE A</v>
      </c>
      <c r="O769" t="str">
        <f t="shared" ca="1" si="72"/>
        <v>200 Kilos</v>
      </c>
      <c r="P769">
        <f t="shared" ca="1" si="73"/>
        <v>0.6315049212681918</v>
      </c>
      <c r="Q769">
        <f t="shared" ca="1" si="73"/>
        <v>0.31494954106426054</v>
      </c>
      <c r="R769">
        <f t="shared" ca="1" si="73"/>
        <v>0.93310111406586005</v>
      </c>
      <c r="V769">
        <f t="shared" si="74"/>
        <v>1.77</v>
      </c>
      <c r="W769">
        <f t="shared" si="74"/>
        <v>-0.34</v>
      </c>
      <c r="X769">
        <f t="shared" si="74"/>
        <v>-0.27</v>
      </c>
      <c r="Y769">
        <f t="shared" si="74"/>
        <v>0.35</v>
      </c>
      <c r="Z769">
        <f t="shared" si="74"/>
        <v>0.26</v>
      </c>
      <c r="AA769">
        <f t="shared" si="74"/>
        <v>1.82</v>
      </c>
      <c r="AB769">
        <f t="shared" si="74"/>
        <v>1.86</v>
      </c>
    </row>
    <row r="770" spans="1:28" x14ac:dyDescent="0.3">
      <c r="A770" s="15" t="s">
        <v>710</v>
      </c>
      <c r="B770" s="2" t="s">
        <v>783</v>
      </c>
      <c r="C770" s="2" t="s">
        <v>545</v>
      </c>
      <c r="D770">
        <v>1.88</v>
      </c>
      <c r="E770">
        <v>-0.37</v>
      </c>
      <c r="F770">
        <v>-0.36</v>
      </c>
      <c r="G770">
        <v>0.42</v>
      </c>
      <c r="H770">
        <v>0.28999999999999998</v>
      </c>
      <c r="I770">
        <v>1.95</v>
      </c>
      <c r="J770">
        <v>2.0099999999999998</v>
      </c>
      <c r="K770" s="8" t="s">
        <v>548</v>
      </c>
      <c r="L770" s="19" t="s">
        <v>1203</v>
      </c>
      <c r="M770" t="str">
        <f t="shared" ca="1" si="70"/>
        <v>Sin Reproceso</v>
      </c>
      <c r="N770" t="str">
        <f t="shared" ca="1" si="71"/>
        <v>LOTE B</v>
      </c>
      <c r="O770" t="str">
        <f t="shared" ca="1" si="72"/>
        <v>200 Kilos</v>
      </c>
      <c r="P770">
        <f t="shared" ca="1" si="73"/>
        <v>0.69931577358661789</v>
      </c>
      <c r="Q770">
        <f t="shared" ca="1" si="73"/>
        <v>0.54534598871423834</v>
      </c>
      <c r="R770">
        <f t="shared" ca="1" si="73"/>
        <v>0.95295872178361241</v>
      </c>
      <c r="V770">
        <f t="shared" si="74"/>
        <v>1.88</v>
      </c>
      <c r="W770">
        <f t="shared" si="74"/>
        <v>-0.37</v>
      </c>
      <c r="X770">
        <f t="shared" si="74"/>
        <v>-0.36</v>
      </c>
      <c r="Y770">
        <f t="shared" si="74"/>
        <v>0.42</v>
      </c>
      <c r="Z770">
        <f t="shared" si="74"/>
        <v>0.28999999999999998</v>
      </c>
      <c r="AA770">
        <f t="shared" si="74"/>
        <v>1.95</v>
      </c>
      <c r="AB770">
        <f t="shared" si="74"/>
        <v>2.0099999999999998</v>
      </c>
    </row>
    <row r="771" spans="1:28" x14ac:dyDescent="0.3">
      <c r="A771" s="15" t="s">
        <v>710</v>
      </c>
      <c r="B771" s="2" t="s">
        <v>784</v>
      </c>
      <c r="C771" s="2" t="s">
        <v>545</v>
      </c>
      <c r="D771">
        <v>1.04</v>
      </c>
      <c r="E771">
        <v>-0.03</v>
      </c>
      <c r="F771">
        <v>0.21</v>
      </c>
      <c r="G771">
        <v>0.21</v>
      </c>
      <c r="H771">
        <v>0.02</v>
      </c>
      <c r="I771">
        <v>1.06</v>
      </c>
      <c r="J771">
        <v>1.07</v>
      </c>
      <c r="K771" s="8" t="s">
        <v>548</v>
      </c>
      <c r="L771" s="19" t="s">
        <v>1203</v>
      </c>
      <c r="M771" t="str">
        <f t="shared" ref="M771:M834" ca="1" si="75">+VLOOKUP(R771,$S$15:$T$16,2,1)</f>
        <v>Sin Reproceso</v>
      </c>
      <c r="N771" t="str">
        <f t="shared" ref="N771:N834" ca="1" si="76">+VLOOKUP(Q771,$S$10:$T$12,2,1)</f>
        <v>LOTE C</v>
      </c>
      <c r="O771" t="str">
        <f t="shared" ref="O771:O834" ca="1" si="77">+VLOOKUP(P771,$S$2:$T$5,2,1)</f>
        <v>400 kilos</v>
      </c>
      <c r="P771">
        <f t="shared" ref="P771:R834" ca="1" si="78">+RAND()</f>
        <v>0.88957116358294497</v>
      </c>
      <c r="Q771">
        <f t="shared" ca="1" si="78"/>
        <v>0.78969594487058303</v>
      </c>
      <c r="R771">
        <f t="shared" ca="1" si="78"/>
        <v>0.35578654473245375</v>
      </c>
      <c r="V771">
        <f t="shared" si="74"/>
        <v>1.04</v>
      </c>
      <c r="W771">
        <f t="shared" si="74"/>
        <v>-0.03</v>
      </c>
      <c r="X771">
        <f t="shared" si="74"/>
        <v>0.21</v>
      </c>
      <c r="Y771">
        <f t="shared" si="74"/>
        <v>0.21</v>
      </c>
      <c r="Z771">
        <f t="shared" si="74"/>
        <v>0.02</v>
      </c>
      <c r="AA771">
        <f t="shared" si="74"/>
        <v>1.06</v>
      </c>
      <c r="AB771">
        <f t="shared" si="74"/>
        <v>1.07</v>
      </c>
    </row>
    <row r="772" spans="1:28" x14ac:dyDescent="0.3">
      <c r="A772" s="15" t="s">
        <v>710</v>
      </c>
      <c r="B772" s="2" t="s">
        <v>785</v>
      </c>
      <c r="C772" s="2" t="s">
        <v>545</v>
      </c>
      <c r="D772">
        <v>1.52</v>
      </c>
      <c r="E772">
        <v>0</v>
      </c>
      <c r="F772">
        <v>0.1</v>
      </c>
      <c r="G772">
        <v>0.1</v>
      </c>
      <c r="H772">
        <v>0.01</v>
      </c>
      <c r="I772">
        <v>1.53</v>
      </c>
      <c r="J772">
        <v>1.5</v>
      </c>
      <c r="K772" s="8" t="s">
        <v>548</v>
      </c>
      <c r="L772" s="19" t="s">
        <v>1203</v>
      </c>
      <c r="M772" t="str">
        <f t="shared" ca="1" si="75"/>
        <v>Sin Reproceso</v>
      </c>
      <c r="N772" t="str">
        <f t="shared" ca="1" si="76"/>
        <v>LOTE B</v>
      </c>
      <c r="O772" t="str">
        <f t="shared" ca="1" si="77"/>
        <v>400 kilos</v>
      </c>
      <c r="P772">
        <f t="shared" ca="1" si="78"/>
        <v>0.78713227564850807</v>
      </c>
      <c r="Q772">
        <f t="shared" ca="1" si="78"/>
        <v>0.47613622720923765</v>
      </c>
      <c r="R772">
        <f t="shared" ca="1" si="78"/>
        <v>0.684841822961611</v>
      </c>
      <c r="V772">
        <f t="shared" si="74"/>
        <v>1.52</v>
      </c>
      <c r="W772">
        <f t="shared" si="74"/>
        <v>0</v>
      </c>
      <c r="X772">
        <f t="shared" si="74"/>
        <v>0.1</v>
      </c>
      <c r="Y772">
        <f t="shared" si="74"/>
        <v>0.1</v>
      </c>
      <c r="Z772">
        <f t="shared" si="74"/>
        <v>0.01</v>
      </c>
      <c r="AA772">
        <f t="shared" si="74"/>
        <v>1.53</v>
      </c>
      <c r="AB772">
        <f t="shared" si="74"/>
        <v>1.5</v>
      </c>
    </row>
    <row r="773" spans="1:28" x14ac:dyDescent="0.3">
      <c r="A773" s="15" t="s">
        <v>710</v>
      </c>
      <c r="B773" s="2" t="s">
        <v>786</v>
      </c>
      <c r="C773" s="2" t="s">
        <v>545</v>
      </c>
      <c r="D773">
        <v>2.0099999999999998</v>
      </c>
      <c r="E773">
        <v>-0.04</v>
      </c>
      <c r="F773">
        <v>-0.23</v>
      </c>
      <c r="G773">
        <v>0.13</v>
      </c>
      <c r="H773">
        <v>0.19</v>
      </c>
      <c r="I773">
        <v>2.02</v>
      </c>
      <c r="J773">
        <v>2</v>
      </c>
      <c r="K773" s="8" t="s">
        <v>548</v>
      </c>
      <c r="L773" s="19" t="s">
        <v>1203</v>
      </c>
      <c r="M773" t="str">
        <f t="shared" ca="1" si="75"/>
        <v>Sin Reproceso</v>
      </c>
      <c r="N773" t="str">
        <f t="shared" ca="1" si="76"/>
        <v>LOTE A</v>
      </c>
      <c r="O773" t="str">
        <f t="shared" ca="1" si="77"/>
        <v>100 Kilos</v>
      </c>
      <c r="P773">
        <f t="shared" ca="1" si="78"/>
        <v>0.24132962190595453</v>
      </c>
      <c r="Q773">
        <f t="shared" ca="1" si="78"/>
        <v>0.1837095728344138</v>
      </c>
      <c r="R773">
        <f t="shared" ca="1" si="78"/>
        <v>0.11810586810734203</v>
      </c>
      <c r="V773">
        <f t="shared" si="74"/>
        <v>2.0099999999999998</v>
      </c>
      <c r="W773">
        <f t="shared" si="74"/>
        <v>-0.04</v>
      </c>
      <c r="X773">
        <f t="shared" si="74"/>
        <v>-0.23</v>
      </c>
      <c r="Y773">
        <f t="shared" si="74"/>
        <v>0.13</v>
      </c>
      <c r="Z773">
        <f t="shared" si="74"/>
        <v>0.19</v>
      </c>
      <c r="AA773">
        <f t="shared" si="74"/>
        <v>2.02</v>
      </c>
      <c r="AB773">
        <f t="shared" si="74"/>
        <v>2</v>
      </c>
    </row>
    <row r="774" spans="1:28" x14ac:dyDescent="0.3">
      <c r="A774" s="15" t="s">
        <v>710</v>
      </c>
      <c r="B774" s="2" t="s">
        <v>787</v>
      </c>
      <c r="C774" s="2" t="s">
        <v>545</v>
      </c>
      <c r="D774">
        <v>2</v>
      </c>
      <c r="E774">
        <v>-0.17</v>
      </c>
      <c r="F774">
        <v>-0.28999999999999998</v>
      </c>
      <c r="G774">
        <v>0.23</v>
      </c>
      <c r="H774">
        <v>0.24</v>
      </c>
      <c r="I774">
        <v>2.02</v>
      </c>
      <c r="J774">
        <v>2.02</v>
      </c>
      <c r="K774" s="8" t="s">
        <v>548</v>
      </c>
      <c r="L774" s="19" t="s">
        <v>1203</v>
      </c>
      <c r="M774" t="str">
        <f t="shared" ca="1" si="75"/>
        <v>Sin Reproceso</v>
      </c>
      <c r="N774" t="str">
        <f t="shared" ca="1" si="76"/>
        <v>LOTE B</v>
      </c>
      <c r="O774" t="str">
        <f t="shared" ca="1" si="77"/>
        <v>200 Kilos</v>
      </c>
      <c r="P774">
        <f t="shared" ca="1" si="78"/>
        <v>0.36343802712278706</v>
      </c>
      <c r="Q774">
        <f t="shared" ca="1" si="78"/>
        <v>0.36609381382049877</v>
      </c>
      <c r="R774">
        <f t="shared" ca="1" si="78"/>
        <v>0.83214032405434768</v>
      </c>
      <c r="V774">
        <f t="shared" si="74"/>
        <v>2</v>
      </c>
      <c r="W774">
        <f t="shared" si="74"/>
        <v>-0.17</v>
      </c>
      <c r="X774">
        <f t="shared" si="74"/>
        <v>-0.28999999999999998</v>
      </c>
      <c r="Y774">
        <f t="shared" si="74"/>
        <v>0.23</v>
      </c>
      <c r="Z774">
        <f t="shared" si="74"/>
        <v>0.24</v>
      </c>
      <c r="AA774">
        <f t="shared" si="74"/>
        <v>2.02</v>
      </c>
      <c r="AB774">
        <f t="shared" si="74"/>
        <v>2.02</v>
      </c>
    </row>
    <row r="775" spans="1:28" x14ac:dyDescent="0.3">
      <c r="A775" s="15" t="s">
        <v>710</v>
      </c>
      <c r="B775" s="2" t="s">
        <v>788</v>
      </c>
      <c r="C775" s="2" t="s">
        <v>545</v>
      </c>
      <c r="D775">
        <v>1.98</v>
      </c>
      <c r="E775">
        <v>0.09</v>
      </c>
      <c r="F775">
        <v>0.15</v>
      </c>
      <c r="G775">
        <v>0.17</v>
      </c>
      <c r="H775">
        <v>-0.03</v>
      </c>
      <c r="I775">
        <v>1.99</v>
      </c>
      <c r="J775">
        <v>1.96</v>
      </c>
      <c r="K775" s="8" t="s">
        <v>548</v>
      </c>
      <c r="L775" s="19" t="s">
        <v>1203</v>
      </c>
      <c r="M775" t="str">
        <f t="shared" ca="1" si="75"/>
        <v>Sin Reproceso</v>
      </c>
      <c r="N775" t="str">
        <f t="shared" ca="1" si="76"/>
        <v>LOTE A</v>
      </c>
      <c r="O775" t="str">
        <f t="shared" ca="1" si="77"/>
        <v>400 kilos</v>
      </c>
      <c r="P775">
        <f t="shared" ca="1" si="78"/>
        <v>0.83200420630660554</v>
      </c>
      <c r="Q775">
        <f t="shared" ca="1" si="78"/>
        <v>0.28920449960352002</v>
      </c>
      <c r="R775">
        <f t="shared" ca="1" si="78"/>
        <v>0.76053417401260193</v>
      </c>
      <c r="V775">
        <f t="shared" si="74"/>
        <v>1.98</v>
      </c>
      <c r="W775">
        <f t="shared" si="74"/>
        <v>0.09</v>
      </c>
      <c r="X775">
        <f t="shared" si="74"/>
        <v>0.15</v>
      </c>
      <c r="Y775">
        <f t="shared" si="74"/>
        <v>0.17</v>
      </c>
      <c r="Z775">
        <f t="shared" si="74"/>
        <v>-0.03</v>
      </c>
      <c r="AA775">
        <f t="shared" si="74"/>
        <v>1.99</v>
      </c>
      <c r="AB775">
        <f t="shared" si="74"/>
        <v>1.96</v>
      </c>
    </row>
    <row r="776" spans="1:28" x14ac:dyDescent="0.3">
      <c r="A776" s="15" t="s">
        <v>710</v>
      </c>
      <c r="B776" s="2" t="s">
        <v>789</v>
      </c>
      <c r="C776" s="2" t="s">
        <v>545</v>
      </c>
      <c r="D776">
        <v>1.33</v>
      </c>
      <c r="E776">
        <v>0</v>
      </c>
      <c r="F776">
        <v>0.16</v>
      </c>
      <c r="G776">
        <v>0.16</v>
      </c>
      <c r="H776">
        <v>0.01</v>
      </c>
      <c r="I776">
        <v>1.34</v>
      </c>
      <c r="J776">
        <v>1.33</v>
      </c>
      <c r="K776" s="8" t="s">
        <v>548</v>
      </c>
      <c r="L776" s="19" t="s">
        <v>1203</v>
      </c>
      <c r="M776" t="str">
        <f t="shared" ca="1" si="75"/>
        <v>Sin Reproceso</v>
      </c>
      <c r="N776" t="str">
        <f t="shared" ca="1" si="76"/>
        <v>LOTE B</v>
      </c>
      <c r="O776" t="str">
        <f t="shared" ca="1" si="77"/>
        <v>400 kilos</v>
      </c>
      <c r="P776">
        <f t="shared" ca="1" si="78"/>
        <v>0.75570160689872123</v>
      </c>
      <c r="Q776">
        <f t="shared" ca="1" si="78"/>
        <v>0.53264221147004776</v>
      </c>
      <c r="R776">
        <f t="shared" ca="1" si="78"/>
        <v>0.73741846304695124</v>
      </c>
      <c r="V776">
        <f t="shared" si="74"/>
        <v>1.33</v>
      </c>
      <c r="W776">
        <f t="shared" si="74"/>
        <v>0</v>
      </c>
      <c r="X776">
        <f t="shared" si="74"/>
        <v>0.16</v>
      </c>
      <c r="Y776">
        <f t="shared" si="74"/>
        <v>0.16</v>
      </c>
      <c r="Z776">
        <f t="shared" si="74"/>
        <v>0.01</v>
      </c>
      <c r="AA776">
        <f t="shared" si="74"/>
        <v>1.34</v>
      </c>
      <c r="AB776">
        <f t="shared" si="74"/>
        <v>1.33</v>
      </c>
    </row>
    <row r="777" spans="1:28" x14ac:dyDescent="0.3">
      <c r="A777" s="15" t="s">
        <v>710</v>
      </c>
      <c r="B777" s="2" t="s">
        <v>790</v>
      </c>
      <c r="C777" s="2" t="s">
        <v>545</v>
      </c>
      <c r="D777">
        <v>1.45</v>
      </c>
      <c r="E777">
        <v>0.12</v>
      </c>
      <c r="F777">
        <v>0.08</v>
      </c>
      <c r="G777">
        <v>0.14000000000000001</v>
      </c>
      <c r="H777">
        <v>-0.06</v>
      </c>
      <c r="I777">
        <v>1.46</v>
      </c>
      <c r="J777">
        <v>1.44</v>
      </c>
      <c r="K777" s="8" t="s">
        <v>548</v>
      </c>
      <c r="L777" s="19" t="s">
        <v>1203</v>
      </c>
      <c r="M777" t="str">
        <f t="shared" ca="1" si="75"/>
        <v>Sin Reproceso</v>
      </c>
      <c r="N777" t="str">
        <f t="shared" ca="1" si="76"/>
        <v>LOTE C</v>
      </c>
      <c r="O777" t="str">
        <f t="shared" ca="1" si="77"/>
        <v>200 Kilos</v>
      </c>
      <c r="P777">
        <f t="shared" ca="1" si="78"/>
        <v>0.46784847193111601</v>
      </c>
      <c r="Q777">
        <f t="shared" ca="1" si="78"/>
        <v>0.70329503246107172</v>
      </c>
      <c r="R777">
        <f t="shared" ca="1" si="78"/>
        <v>0.41910764608985451</v>
      </c>
      <c r="V777">
        <f t="shared" si="74"/>
        <v>1.45</v>
      </c>
      <c r="W777">
        <f t="shared" si="74"/>
        <v>0.12</v>
      </c>
      <c r="X777">
        <f t="shared" si="74"/>
        <v>0.08</v>
      </c>
      <c r="Y777">
        <f t="shared" ref="Y777:AB840" si="79">VALUE(SUBSTITUTE(G777,",","."))</f>
        <v>0.14000000000000001</v>
      </c>
      <c r="Z777">
        <f t="shared" si="79"/>
        <v>-0.06</v>
      </c>
      <c r="AA777">
        <f t="shared" si="79"/>
        <v>1.46</v>
      </c>
      <c r="AB777">
        <f t="shared" si="79"/>
        <v>1.44</v>
      </c>
    </row>
    <row r="778" spans="1:28" x14ac:dyDescent="0.3">
      <c r="A778" s="15" t="s">
        <v>710</v>
      </c>
      <c r="B778" s="2" t="s">
        <v>791</v>
      </c>
      <c r="C778" s="2" t="s">
        <v>545</v>
      </c>
      <c r="D778">
        <v>1.33</v>
      </c>
      <c r="E778">
        <v>0.3</v>
      </c>
      <c r="F778">
        <v>-0.38</v>
      </c>
      <c r="G778">
        <v>0.39</v>
      </c>
      <c r="H778">
        <v>-0.28000000000000003</v>
      </c>
      <c r="I778">
        <v>1.42</v>
      </c>
      <c r="J778">
        <v>1.5</v>
      </c>
      <c r="K778" s="8" t="s">
        <v>548</v>
      </c>
      <c r="L778" s="19" t="s">
        <v>1203</v>
      </c>
      <c r="M778" t="str">
        <f t="shared" ca="1" si="75"/>
        <v>Sin Reproceso</v>
      </c>
      <c r="N778" t="str">
        <f t="shared" ca="1" si="76"/>
        <v>LOTE C</v>
      </c>
      <c r="O778" t="str">
        <f t="shared" ca="1" si="77"/>
        <v>400 kilos</v>
      </c>
      <c r="P778">
        <f t="shared" ca="1" si="78"/>
        <v>0.99780711102657138</v>
      </c>
      <c r="Q778">
        <f t="shared" ca="1" si="78"/>
        <v>0.88627656911769248</v>
      </c>
      <c r="R778">
        <f t="shared" ca="1" si="78"/>
        <v>0.88634196618458849</v>
      </c>
      <c r="V778">
        <f t="shared" ref="V778:AA841" si="80">VALUE(SUBSTITUTE(D778,",","."))</f>
        <v>1.33</v>
      </c>
      <c r="W778">
        <f t="shared" si="80"/>
        <v>0.3</v>
      </c>
      <c r="X778">
        <f t="shared" si="80"/>
        <v>-0.38</v>
      </c>
      <c r="Y778">
        <f t="shared" si="79"/>
        <v>0.39</v>
      </c>
      <c r="Z778">
        <f t="shared" si="79"/>
        <v>-0.28000000000000003</v>
      </c>
      <c r="AA778">
        <f t="shared" si="79"/>
        <v>1.42</v>
      </c>
      <c r="AB778">
        <f t="shared" si="79"/>
        <v>1.5</v>
      </c>
    </row>
    <row r="779" spans="1:28" x14ac:dyDescent="0.3">
      <c r="A779" s="15" t="s">
        <v>710</v>
      </c>
      <c r="B779" s="2" t="s">
        <v>792</v>
      </c>
      <c r="C779" s="2" t="s">
        <v>545</v>
      </c>
      <c r="D779">
        <v>0.26</v>
      </c>
      <c r="E779">
        <v>0.04</v>
      </c>
      <c r="F779">
        <v>-0.02</v>
      </c>
      <c r="G779">
        <v>0</v>
      </c>
      <c r="H779">
        <v>-0.04</v>
      </c>
      <c r="I779">
        <v>0.26</v>
      </c>
      <c r="J779">
        <v>0.26</v>
      </c>
      <c r="K779" s="13" t="s">
        <v>547</v>
      </c>
      <c r="L779" s="19" t="s">
        <v>1203</v>
      </c>
      <c r="M779" t="str">
        <f t="shared" ca="1" si="75"/>
        <v>Sin Reproceso</v>
      </c>
      <c r="N779" t="str">
        <f t="shared" ca="1" si="76"/>
        <v>LOTE C</v>
      </c>
      <c r="O779" t="str">
        <f t="shared" ca="1" si="77"/>
        <v>400 kilos</v>
      </c>
      <c r="P779">
        <f t="shared" ca="1" si="78"/>
        <v>0.70215887070796468</v>
      </c>
      <c r="Q779">
        <f t="shared" ca="1" si="78"/>
        <v>0.78902146630663772</v>
      </c>
      <c r="R779">
        <f t="shared" ca="1" si="78"/>
        <v>0.96081922812753229</v>
      </c>
      <c r="V779">
        <f t="shared" si="80"/>
        <v>0.26</v>
      </c>
      <c r="W779">
        <f t="shared" si="80"/>
        <v>0.04</v>
      </c>
      <c r="X779">
        <f t="shared" si="80"/>
        <v>-0.02</v>
      </c>
      <c r="Y779">
        <f t="shared" si="79"/>
        <v>0</v>
      </c>
      <c r="Z779">
        <f t="shared" si="79"/>
        <v>-0.04</v>
      </c>
      <c r="AA779">
        <f t="shared" si="79"/>
        <v>0.26</v>
      </c>
      <c r="AB779">
        <f t="shared" si="79"/>
        <v>0.26</v>
      </c>
    </row>
    <row r="780" spans="1:28" x14ac:dyDescent="0.3">
      <c r="A780" s="15" t="s">
        <v>710</v>
      </c>
      <c r="B780" s="2" t="s">
        <v>793</v>
      </c>
      <c r="C780" s="2" t="s">
        <v>545</v>
      </c>
      <c r="D780">
        <v>1.0900000000000001</v>
      </c>
      <c r="E780">
        <v>-0.06</v>
      </c>
      <c r="F780">
        <v>-0.37</v>
      </c>
      <c r="G780">
        <v>0.27</v>
      </c>
      <c r="H780">
        <v>0.26</v>
      </c>
      <c r="I780">
        <v>1.1599999999999999</v>
      </c>
      <c r="J780">
        <v>1.22</v>
      </c>
      <c r="K780" s="8" t="s">
        <v>548</v>
      </c>
      <c r="L780" s="19" t="s">
        <v>1203</v>
      </c>
      <c r="M780" t="str">
        <f t="shared" ca="1" si="75"/>
        <v>Reproceso</v>
      </c>
      <c r="N780" t="str">
        <f t="shared" ca="1" si="76"/>
        <v>LOTE A</v>
      </c>
      <c r="O780" t="str">
        <f t="shared" ca="1" si="77"/>
        <v>100 Kilos</v>
      </c>
      <c r="P780">
        <f t="shared" ca="1" si="78"/>
        <v>0.20326351584255953</v>
      </c>
      <c r="Q780">
        <f t="shared" ca="1" si="78"/>
        <v>0.18042670640643377</v>
      </c>
      <c r="R780">
        <f t="shared" ca="1" si="78"/>
        <v>5.1230726669194704E-3</v>
      </c>
      <c r="V780">
        <f t="shared" si="80"/>
        <v>1.0900000000000001</v>
      </c>
      <c r="W780">
        <f t="shared" si="80"/>
        <v>-0.06</v>
      </c>
      <c r="X780">
        <f t="shared" si="80"/>
        <v>-0.37</v>
      </c>
      <c r="Y780">
        <f t="shared" si="79"/>
        <v>0.27</v>
      </c>
      <c r="Z780">
        <f t="shared" si="79"/>
        <v>0.26</v>
      </c>
      <c r="AA780">
        <f t="shared" si="79"/>
        <v>1.1599999999999999</v>
      </c>
      <c r="AB780">
        <f t="shared" si="79"/>
        <v>1.22</v>
      </c>
    </row>
    <row r="781" spans="1:28" x14ac:dyDescent="0.3">
      <c r="A781" s="15" t="s">
        <v>710</v>
      </c>
      <c r="B781" s="2" t="s">
        <v>794</v>
      </c>
      <c r="C781" s="2" t="s">
        <v>545</v>
      </c>
      <c r="D781">
        <v>1.84</v>
      </c>
      <c r="E781">
        <v>-7.0000000000000007E-2</v>
      </c>
      <c r="F781">
        <v>-0.3</v>
      </c>
      <c r="G781">
        <v>0.21</v>
      </c>
      <c r="H781">
        <v>0.23</v>
      </c>
      <c r="I781">
        <v>1.87</v>
      </c>
      <c r="J781">
        <v>1.87</v>
      </c>
      <c r="K781" s="8" t="s">
        <v>548</v>
      </c>
      <c r="L781" s="19" t="s">
        <v>1203</v>
      </c>
      <c r="M781" t="str">
        <f t="shared" ca="1" si="75"/>
        <v>Sin Reproceso</v>
      </c>
      <c r="N781" t="str">
        <f t="shared" ca="1" si="76"/>
        <v>LOTE A</v>
      </c>
      <c r="O781" t="str">
        <f t="shared" ca="1" si="77"/>
        <v>200 Kilos</v>
      </c>
      <c r="P781">
        <f t="shared" ca="1" si="78"/>
        <v>0.68666690365217542</v>
      </c>
      <c r="Q781">
        <f t="shared" ca="1" si="78"/>
        <v>0.30662628116734292</v>
      </c>
      <c r="R781">
        <f t="shared" ca="1" si="78"/>
        <v>0.85905976425133024</v>
      </c>
      <c r="V781">
        <f t="shared" si="80"/>
        <v>1.84</v>
      </c>
      <c r="W781">
        <f t="shared" si="80"/>
        <v>-7.0000000000000007E-2</v>
      </c>
      <c r="X781">
        <f t="shared" si="80"/>
        <v>-0.3</v>
      </c>
      <c r="Y781">
        <f t="shared" si="79"/>
        <v>0.21</v>
      </c>
      <c r="Z781">
        <f t="shared" si="79"/>
        <v>0.23</v>
      </c>
      <c r="AA781">
        <f t="shared" si="79"/>
        <v>1.87</v>
      </c>
      <c r="AB781">
        <f t="shared" si="79"/>
        <v>1.87</v>
      </c>
    </row>
    <row r="782" spans="1:28" x14ac:dyDescent="0.3">
      <c r="A782" s="15" t="s">
        <v>710</v>
      </c>
      <c r="B782" s="2" t="s">
        <v>795</v>
      </c>
      <c r="C782" s="2" t="s">
        <v>545</v>
      </c>
      <c r="D782">
        <v>1.65</v>
      </c>
      <c r="E782">
        <v>0</v>
      </c>
      <c r="F782">
        <v>0.35</v>
      </c>
      <c r="G782">
        <v>0.35</v>
      </c>
      <c r="H782">
        <v>0.02</v>
      </c>
      <c r="I782">
        <v>1.69</v>
      </c>
      <c r="J782">
        <v>1.7</v>
      </c>
      <c r="K782" s="8" t="s">
        <v>548</v>
      </c>
      <c r="L782" s="19" t="s">
        <v>1203</v>
      </c>
      <c r="M782" t="str">
        <f t="shared" ca="1" si="75"/>
        <v>Sin Reproceso</v>
      </c>
      <c r="N782" t="str">
        <f t="shared" ca="1" si="76"/>
        <v>LOTE B</v>
      </c>
      <c r="O782" t="str">
        <f t="shared" ca="1" si="77"/>
        <v>200 Kilos</v>
      </c>
      <c r="P782">
        <f t="shared" ca="1" si="78"/>
        <v>0.58889354402617511</v>
      </c>
      <c r="Q782">
        <f t="shared" ca="1" si="78"/>
        <v>0.61862270572810352</v>
      </c>
      <c r="R782">
        <f t="shared" ca="1" si="78"/>
        <v>8.206130503801834E-2</v>
      </c>
      <c r="V782">
        <f t="shared" si="80"/>
        <v>1.65</v>
      </c>
      <c r="W782">
        <f t="shared" si="80"/>
        <v>0</v>
      </c>
      <c r="X782">
        <f t="shared" si="80"/>
        <v>0.35</v>
      </c>
      <c r="Y782">
        <f t="shared" si="79"/>
        <v>0.35</v>
      </c>
      <c r="Z782">
        <f t="shared" si="79"/>
        <v>0.02</v>
      </c>
      <c r="AA782">
        <f t="shared" si="79"/>
        <v>1.69</v>
      </c>
      <c r="AB782">
        <f t="shared" si="79"/>
        <v>1.7</v>
      </c>
    </row>
    <row r="783" spans="1:28" x14ac:dyDescent="0.3">
      <c r="A783" s="15" t="s">
        <v>710</v>
      </c>
      <c r="B783" s="2" t="s">
        <v>796</v>
      </c>
      <c r="C783" s="2" t="s">
        <v>545</v>
      </c>
      <c r="D783">
        <v>1.52</v>
      </c>
      <c r="E783">
        <v>-0.19</v>
      </c>
      <c r="F783">
        <v>0.01</v>
      </c>
      <c r="G783">
        <v>0.14000000000000001</v>
      </c>
      <c r="H783">
        <v>0.13</v>
      </c>
      <c r="I783">
        <v>1.53</v>
      </c>
      <c r="J783">
        <v>1.52</v>
      </c>
      <c r="K783" s="8" t="s">
        <v>548</v>
      </c>
      <c r="L783" s="19" t="s">
        <v>1203</v>
      </c>
      <c r="M783" t="str">
        <f t="shared" ca="1" si="75"/>
        <v>Sin Reproceso</v>
      </c>
      <c r="N783" t="str">
        <f t="shared" ca="1" si="76"/>
        <v>LOTE A</v>
      </c>
      <c r="O783" t="str">
        <f t="shared" ca="1" si="77"/>
        <v>200 Kilos</v>
      </c>
      <c r="P783">
        <f t="shared" ca="1" si="78"/>
        <v>0.62352232213294267</v>
      </c>
      <c r="Q783">
        <f t="shared" ca="1" si="78"/>
        <v>0.14332105789993721</v>
      </c>
      <c r="R783">
        <f t="shared" ca="1" si="78"/>
        <v>0.93885818314167624</v>
      </c>
      <c r="V783">
        <f t="shared" si="80"/>
        <v>1.52</v>
      </c>
      <c r="W783">
        <f t="shared" si="80"/>
        <v>-0.19</v>
      </c>
      <c r="X783">
        <f t="shared" si="80"/>
        <v>0.01</v>
      </c>
      <c r="Y783">
        <f t="shared" si="79"/>
        <v>0.14000000000000001</v>
      </c>
      <c r="Z783">
        <f t="shared" si="79"/>
        <v>0.13</v>
      </c>
      <c r="AA783">
        <f t="shared" si="79"/>
        <v>1.53</v>
      </c>
      <c r="AB783">
        <f t="shared" si="79"/>
        <v>1.52</v>
      </c>
    </row>
    <row r="784" spans="1:28" x14ac:dyDescent="0.3">
      <c r="A784" s="15" t="s">
        <v>710</v>
      </c>
      <c r="B784" s="2" t="s">
        <v>797</v>
      </c>
      <c r="C784" s="2" t="s">
        <v>545</v>
      </c>
      <c r="D784">
        <v>1.42</v>
      </c>
      <c r="E784">
        <v>-0.06</v>
      </c>
      <c r="F784">
        <v>-0.16</v>
      </c>
      <c r="G784">
        <v>7.0000000000000007E-2</v>
      </c>
      <c r="H784">
        <v>0.16</v>
      </c>
      <c r="I784">
        <v>1.43</v>
      </c>
      <c r="J784">
        <v>1.42</v>
      </c>
      <c r="K784" s="8" t="s">
        <v>548</v>
      </c>
      <c r="L784" s="19" t="s">
        <v>1203</v>
      </c>
      <c r="M784" t="str">
        <f t="shared" ca="1" si="75"/>
        <v>Sin Reproceso</v>
      </c>
      <c r="N784" t="str">
        <f t="shared" ca="1" si="76"/>
        <v>LOTE C</v>
      </c>
      <c r="O784" t="str">
        <f t="shared" ca="1" si="77"/>
        <v>200 Kilos</v>
      </c>
      <c r="P784">
        <f t="shared" ca="1" si="78"/>
        <v>0.68760595880598563</v>
      </c>
      <c r="Q784">
        <f t="shared" ca="1" si="78"/>
        <v>0.86863817881927397</v>
      </c>
      <c r="R784">
        <f t="shared" ca="1" si="78"/>
        <v>0.87199221802855142</v>
      </c>
      <c r="V784">
        <f t="shared" si="80"/>
        <v>1.42</v>
      </c>
      <c r="W784">
        <f t="shared" si="80"/>
        <v>-0.06</v>
      </c>
      <c r="X784">
        <f t="shared" si="80"/>
        <v>-0.16</v>
      </c>
      <c r="Y784">
        <f t="shared" si="79"/>
        <v>7.0000000000000007E-2</v>
      </c>
      <c r="Z784">
        <f t="shared" si="79"/>
        <v>0.16</v>
      </c>
      <c r="AA784">
        <f t="shared" si="79"/>
        <v>1.43</v>
      </c>
      <c r="AB784">
        <f t="shared" si="79"/>
        <v>1.42</v>
      </c>
    </row>
    <row r="785" spans="1:28" x14ac:dyDescent="0.3">
      <c r="A785" s="15" t="s">
        <v>710</v>
      </c>
      <c r="B785" s="2" t="s">
        <v>798</v>
      </c>
      <c r="C785" s="2" t="s">
        <v>545</v>
      </c>
      <c r="D785">
        <v>1.39</v>
      </c>
      <c r="E785">
        <v>-7.0000000000000007E-2</v>
      </c>
      <c r="F785">
        <v>-0.27</v>
      </c>
      <c r="G785">
        <v>0.18</v>
      </c>
      <c r="H785">
        <v>0.22</v>
      </c>
      <c r="I785">
        <v>1.42</v>
      </c>
      <c r="J785">
        <v>1.43</v>
      </c>
      <c r="K785" s="8" t="s">
        <v>548</v>
      </c>
      <c r="L785" s="19" t="s">
        <v>1203</v>
      </c>
      <c r="M785" t="str">
        <f t="shared" ca="1" si="75"/>
        <v>Sin Reproceso</v>
      </c>
      <c r="N785" t="str">
        <f t="shared" ca="1" si="76"/>
        <v>LOTE C</v>
      </c>
      <c r="O785" t="str">
        <f t="shared" ca="1" si="77"/>
        <v>400 kilos</v>
      </c>
      <c r="P785">
        <f t="shared" ca="1" si="78"/>
        <v>0.94394313167691724</v>
      </c>
      <c r="Q785">
        <f t="shared" ca="1" si="78"/>
        <v>0.88174823763570975</v>
      </c>
      <c r="R785">
        <f t="shared" ca="1" si="78"/>
        <v>0.17422791404765137</v>
      </c>
      <c r="V785">
        <f t="shared" si="80"/>
        <v>1.39</v>
      </c>
      <c r="W785">
        <f t="shared" si="80"/>
        <v>-7.0000000000000007E-2</v>
      </c>
      <c r="X785">
        <f t="shared" si="80"/>
        <v>-0.27</v>
      </c>
      <c r="Y785">
        <f t="shared" si="79"/>
        <v>0.18</v>
      </c>
      <c r="Z785">
        <f t="shared" si="79"/>
        <v>0.22</v>
      </c>
      <c r="AA785">
        <f t="shared" si="79"/>
        <v>1.42</v>
      </c>
      <c r="AB785">
        <f t="shared" si="79"/>
        <v>1.43</v>
      </c>
    </row>
    <row r="786" spans="1:28" x14ac:dyDescent="0.3">
      <c r="A786" s="15" t="s">
        <v>710</v>
      </c>
      <c r="B786" s="2" t="s">
        <v>799</v>
      </c>
      <c r="C786" s="2" t="s">
        <v>545</v>
      </c>
      <c r="D786">
        <v>1.39</v>
      </c>
      <c r="E786">
        <v>-0.14000000000000001</v>
      </c>
      <c r="F786">
        <v>-0.27</v>
      </c>
      <c r="G786">
        <v>0.2</v>
      </c>
      <c r="H786">
        <v>0.23</v>
      </c>
      <c r="I786">
        <v>1.42</v>
      </c>
      <c r="J786">
        <v>1.44</v>
      </c>
      <c r="K786" s="8" t="s">
        <v>548</v>
      </c>
      <c r="L786" s="19" t="s">
        <v>1203</v>
      </c>
      <c r="M786" t="str">
        <f t="shared" ca="1" si="75"/>
        <v>Sin Reproceso</v>
      </c>
      <c r="N786" t="str">
        <f t="shared" ca="1" si="76"/>
        <v>LOTE A</v>
      </c>
      <c r="O786" t="str">
        <f t="shared" ca="1" si="77"/>
        <v>400 kilos</v>
      </c>
      <c r="P786">
        <f t="shared" ca="1" si="78"/>
        <v>0.75342656365373351</v>
      </c>
      <c r="Q786">
        <f t="shared" ca="1" si="78"/>
        <v>0.25459117963842026</v>
      </c>
      <c r="R786">
        <f t="shared" ca="1" si="78"/>
        <v>0.79688310934264561</v>
      </c>
      <c r="V786">
        <f t="shared" si="80"/>
        <v>1.39</v>
      </c>
      <c r="W786">
        <f t="shared" si="80"/>
        <v>-0.14000000000000001</v>
      </c>
      <c r="X786">
        <f t="shared" si="80"/>
        <v>-0.27</v>
      </c>
      <c r="Y786">
        <f t="shared" si="79"/>
        <v>0.2</v>
      </c>
      <c r="Z786">
        <f t="shared" si="79"/>
        <v>0.23</v>
      </c>
      <c r="AA786">
        <f t="shared" si="79"/>
        <v>1.42</v>
      </c>
      <c r="AB786">
        <f t="shared" si="79"/>
        <v>1.44</v>
      </c>
    </row>
    <row r="787" spans="1:28" x14ac:dyDescent="0.3">
      <c r="A787" s="15" t="s">
        <v>710</v>
      </c>
      <c r="B787" s="2" t="s">
        <v>800</v>
      </c>
      <c r="C787" s="2" t="s">
        <v>545</v>
      </c>
      <c r="D787">
        <v>1.55</v>
      </c>
      <c r="E787">
        <v>-0.22</v>
      </c>
      <c r="F787">
        <v>-0.2</v>
      </c>
      <c r="G787">
        <v>0.21</v>
      </c>
      <c r="H787">
        <v>0.21</v>
      </c>
      <c r="I787">
        <v>1.58</v>
      </c>
      <c r="J787">
        <v>1.59</v>
      </c>
      <c r="K787" s="8" t="s">
        <v>548</v>
      </c>
      <c r="L787" s="19" t="s">
        <v>1203</v>
      </c>
      <c r="M787" t="str">
        <f t="shared" ca="1" si="75"/>
        <v>Sin Reproceso</v>
      </c>
      <c r="N787" t="str">
        <f t="shared" ca="1" si="76"/>
        <v>LOTE C</v>
      </c>
      <c r="O787" t="str">
        <f t="shared" ca="1" si="77"/>
        <v>400 kilos</v>
      </c>
      <c r="P787">
        <f t="shared" ca="1" si="78"/>
        <v>0.86009057225735552</v>
      </c>
      <c r="Q787">
        <f t="shared" ca="1" si="78"/>
        <v>0.91670916542498648</v>
      </c>
      <c r="R787">
        <f t="shared" ca="1" si="78"/>
        <v>0.75391466687018671</v>
      </c>
      <c r="V787">
        <f t="shared" si="80"/>
        <v>1.55</v>
      </c>
      <c r="W787">
        <f t="shared" si="80"/>
        <v>-0.22</v>
      </c>
      <c r="X787">
        <f t="shared" si="80"/>
        <v>-0.2</v>
      </c>
      <c r="Y787">
        <f t="shared" si="79"/>
        <v>0.21</v>
      </c>
      <c r="Z787">
        <f t="shared" si="79"/>
        <v>0.21</v>
      </c>
      <c r="AA787">
        <f t="shared" si="79"/>
        <v>1.58</v>
      </c>
      <c r="AB787">
        <f t="shared" si="79"/>
        <v>1.59</v>
      </c>
    </row>
    <row r="788" spans="1:28" x14ac:dyDescent="0.3">
      <c r="A788" s="15" t="s">
        <v>710</v>
      </c>
      <c r="B788" s="2" t="s">
        <v>801</v>
      </c>
      <c r="C788" s="2" t="s">
        <v>545</v>
      </c>
      <c r="D788">
        <v>2.36</v>
      </c>
      <c r="E788">
        <v>-0.09</v>
      </c>
      <c r="F788">
        <v>-0.28000000000000003</v>
      </c>
      <c r="G788">
        <v>0.19</v>
      </c>
      <c r="H788">
        <v>0.23</v>
      </c>
      <c r="I788">
        <v>2.38</v>
      </c>
      <c r="J788">
        <v>2.35</v>
      </c>
      <c r="K788" s="8" t="s">
        <v>548</v>
      </c>
      <c r="L788" s="19" t="s">
        <v>1203</v>
      </c>
      <c r="M788" t="str">
        <f t="shared" ca="1" si="75"/>
        <v>Sin Reproceso</v>
      </c>
      <c r="N788" t="str">
        <f t="shared" ca="1" si="76"/>
        <v>LOTE A</v>
      </c>
      <c r="O788" t="str">
        <f t="shared" ca="1" si="77"/>
        <v>200 Kilos</v>
      </c>
      <c r="P788">
        <f t="shared" ca="1" si="78"/>
        <v>0.50418292456275149</v>
      </c>
      <c r="Q788">
        <f t="shared" ca="1" si="78"/>
        <v>0.31822501326370078</v>
      </c>
      <c r="R788">
        <f t="shared" ca="1" si="78"/>
        <v>0.31457303826779803</v>
      </c>
      <c r="V788">
        <f t="shared" si="80"/>
        <v>2.36</v>
      </c>
      <c r="W788">
        <f t="shared" si="80"/>
        <v>-0.09</v>
      </c>
      <c r="X788">
        <f t="shared" si="80"/>
        <v>-0.28000000000000003</v>
      </c>
      <c r="Y788">
        <f t="shared" si="79"/>
        <v>0.19</v>
      </c>
      <c r="Z788">
        <f t="shared" si="79"/>
        <v>0.23</v>
      </c>
      <c r="AA788">
        <f t="shared" si="79"/>
        <v>2.38</v>
      </c>
      <c r="AB788">
        <f t="shared" si="79"/>
        <v>2.35</v>
      </c>
    </row>
    <row r="789" spans="1:28" x14ac:dyDescent="0.3">
      <c r="A789" s="15" t="s">
        <v>710</v>
      </c>
      <c r="B789" s="2" t="s">
        <v>802</v>
      </c>
      <c r="C789" s="2" t="s">
        <v>545</v>
      </c>
      <c r="D789">
        <v>1.49</v>
      </c>
      <c r="E789">
        <v>-0.01</v>
      </c>
      <c r="F789">
        <v>0.2</v>
      </c>
      <c r="G789">
        <v>0.2</v>
      </c>
      <c r="H789">
        <v>0.01</v>
      </c>
      <c r="I789">
        <v>1.5</v>
      </c>
      <c r="J789">
        <v>1.49</v>
      </c>
      <c r="K789" s="8" t="s">
        <v>548</v>
      </c>
      <c r="L789" s="19" t="s">
        <v>1203</v>
      </c>
      <c r="M789" t="str">
        <f t="shared" ca="1" si="75"/>
        <v>Sin Reproceso</v>
      </c>
      <c r="N789" t="str">
        <f t="shared" ca="1" si="76"/>
        <v>LOTE B</v>
      </c>
      <c r="O789" t="str">
        <f t="shared" ca="1" si="77"/>
        <v>200 Kilos</v>
      </c>
      <c r="P789">
        <f t="shared" ca="1" si="78"/>
        <v>0.66890923709214545</v>
      </c>
      <c r="Q789">
        <f t="shared" ca="1" si="78"/>
        <v>0.54148328664914602</v>
      </c>
      <c r="R789">
        <f t="shared" ca="1" si="78"/>
        <v>0.35168954508656058</v>
      </c>
      <c r="V789">
        <f t="shared" si="80"/>
        <v>1.49</v>
      </c>
      <c r="W789">
        <f t="shared" si="80"/>
        <v>-0.01</v>
      </c>
      <c r="X789">
        <f t="shared" si="80"/>
        <v>0.2</v>
      </c>
      <c r="Y789">
        <f t="shared" si="79"/>
        <v>0.2</v>
      </c>
      <c r="Z789">
        <f t="shared" si="79"/>
        <v>0.01</v>
      </c>
      <c r="AA789">
        <f t="shared" si="79"/>
        <v>1.5</v>
      </c>
      <c r="AB789">
        <f t="shared" si="79"/>
        <v>1.49</v>
      </c>
    </row>
    <row r="790" spans="1:28" x14ac:dyDescent="0.3">
      <c r="A790" s="15" t="s">
        <v>710</v>
      </c>
      <c r="B790" s="2" t="s">
        <v>803</v>
      </c>
      <c r="C790" s="2" t="s">
        <v>545</v>
      </c>
      <c r="D790">
        <v>1.78</v>
      </c>
      <c r="E790">
        <v>-0.09</v>
      </c>
      <c r="F790">
        <v>0.21</v>
      </c>
      <c r="G790">
        <v>0.22</v>
      </c>
      <c r="H790">
        <v>0.05</v>
      </c>
      <c r="I790">
        <v>1.79</v>
      </c>
      <c r="J790">
        <v>1.77</v>
      </c>
      <c r="K790" s="8" t="s">
        <v>548</v>
      </c>
      <c r="L790" s="19" t="s">
        <v>1203</v>
      </c>
      <c r="M790" t="str">
        <f t="shared" ca="1" si="75"/>
        <v>Sin Reproceso</v>
      </c>
      <c r="N790" t="str">
        <f t="shared" ca="1" si="76"/>
        <v>LOTE A</v>
      </c>
      <c r="O790" t="str">
        <f t="shared" ca="1" si="77"/>
        <v>200 Kilos</v>
      </c>
      <c r="P790">
        <f t="shared" ca="1" si="78"/>
        <v>0.38711883298306993</v>
      </c>
      <c r="Q790">
        <f t="shared" ca="1" si="78"/>
        <v>0.30987730486067555</v>
      </c>
      <c r="R790">
        <f t="shared" ca="1" si="78"/>
        <v>0.12622345802460755</v>
      </c>
      <c r="V790">
        <f t="shared" si="80"/>
        <v>1.78</v>
      </c>
      <c r="W790">
        <f t="shared" si="80"/>
        <v>-0.09</v>
      </c>
      <c r="X790">
        <f t="shared" si="80"/>
        <v>0.21</v>
      </c>
      <c r="Y790">
        <f t="shared" si="79"/>
        <v>0.22</v>
      </c>
      <c r="Z790">
        <f t="shared" si="79"/>
        <v>0.05</v>
      </c>
      <c r="AA790">
        <f t="shared" si="79"/>
        <v>1.79</v>
      </c>
      <c r="AB790">
        <f t="shared" si="79"/>
        <v>1.77</v>
      </c>
    </row>
    <row r="791" spans="1:28" x14ac:dyDescent="0.3">
      <c r="A791" s="15" t="s">
        <v>710</v>
      </c>
      <c r="B791" s="2" t="s">
        <v>804</v>
      </c>
      <c r="C791" s="2" t="s">
        <v>545</v>
      </c>
      <c r="D791">
        <v>1.27</v>
      </c>
      <c r="E791">
        <v>-0.04</v>
      </c>
      <c r="F791">
        <v>0.36</v>
      </c>
      <c r="G791">
        <v>0.36</v>
      </c>
      <c r="H791">
        <v>0.03</v>
      </c>
      <c r="I791">
        <v>1.32</v>
      </c>
      <c r="J791">
        <v>1.36</v>
      </c>
      <c r="K791" s="8" t="s">
        <v>548</v>
      </c>
      <c r="L791" s="19" t="s">
        <v>1203</v>
      </c>
      <c r="M791" t="str">
        <f t="shared" ca="1" si="75"/>
        <v>Sin Reproceso</v>
      </c>
      <c r="N791" t="str">
        <f t="shared" ca="1" si="76"/>
        <v>LOTE C</v>
      </c>
      <c r="O791" t="str">
        <f t="shared" ca="1" si="77"/>
        <v>50 Kilos</v>
      </c>
      <c r="P791">
        <f t="shared" ca="1" si="78"/>
        <v>3.6716148760306488E-2</v>
      </c>
      <c r="Q791">
        <f t="shared" ca="1" si="78"/>
        <v>0.86835448086950895</v>
      </c>
      <c r="R791">
        <f t="shared" ca="1" si="78"/>
        <v>0.24339945617231651</v>
      </c>
      <c r="V791">
        <f t="shared" si="80"/>
        <v>1.27</v>
      </c>
      <c r="W791">
        <f t="shared" si="80"/>
        <v>-0.04</v>
      </c>
      <c r="X791">
        <f t="shared" si="80"/>
        <v>0.36</v>
      </c>
      <c r="Y791">
        <f t="shared" si="79"/>
        <v>0.36</v>
      </c>
      <c r="Z791">
        <f t="shared" si="79"/>
        <v>0.03</v>
      </c>
      <c r="AA791">
        <f t="shared" si="79"/>
        <v>1.32</v>
      </c>
      <c r="AB791">
        <f t="shared" si="79"/>
        <v>1.36</v>
      </c>
    </row>
    <row r="792" spans="1:28" x14ac:dyDescent="0.3">
      <c r="A792" s="15" t="s">
        <v>710</v>
      </c>
      <c r="B792" s="2" t="s">
        <v>805</v>
      </c>
      <c r="C792" s="2" t="s">
        <v>545</v>
      </c>
      <c r="D792">
        <v>0.9</v>
      </c>
      <c r="E792">
        <v>0.22</v>
      </c>
      <c r="F792">
        <v>0</v>
      </c>
      <c r="G792">
        <v>0.18</v>
      </c>
      <c r="H792">
        <v>-0.13</v>
      </c>
      <c r="I792">
        <v>0.93</v>
      </c>
      <c r="J792">
        <v>0.95</v>
      </c>
      <c r="K792" s="13" t="s">
        <v>547</v>
      </c>
      <c r="L792" s="19" t="s">
        <v>1203</v>
      </c>
      <c r="M792" t="str">
        <f t="shared" ca="1" si="75"/>
        <v>Reproceso</v>
      </c>
      <c r="N792" t="str">
        <f t="shared" ca="1" si="76"/>
        <v>LOTE A</v>
      </c>
      <c r="O792" t="str">
        <f t="shared" ca="1" si="77"/>
        <v>100 Kilos</v>
      </c>
      <c r="P792">
        <f t="shared" ca="1" si="78"/>
        <v>9.0923814134981518E-2</v>
      </c>
      <c r="Q792">
        <f t="shared" ca="1" si="78"/>
        <v>0.14798300592814762</v>
      </c>
      <c r="R792">
        <f t="shared" ca="1" si="78"/>
        <v>1.9880629362344138E-2</v>
      </c>
      <c r="V792">
        <f t="shared" si="80"/>
        <v>0.9</v>
      </c>
      <c r="W792">
        <f t="shared" si="80"/>
        <v>0.22</v>
      </c>
      <c r="X792">
        <f t="shared" si="80"/>
        <v>0</v>
      </c>
      <c r="Y792">
        <f t="shared" si="79"/>
        <v>0.18</v>
      </c>
      <c r="Z792">
        <f t="shared" si="79"/>
        <v>-0.13</v>
      </c>
      <c r="AA792">
        <f t="shared" si="79"/>
        <v>0.93</v>
      </c>
      <c r="AB792">
        <f t="shared" si="79"/>
        <v>0.95</v>
      </c>
    </row>
    <row r="793" spans="1:28" x14ac:dyDescent="0.3">
      <c r="A793" s="15" t="s">
        <v>710</v>
      </c>
      <c r="B793" s="2" t="s">
        <v>806</v>
      </c>
      <c r="C793" s="2" t="s">
        <v>545</v>
      </c>
      <c r="D793">
        <v>2.02</v>
      </c>
      <c r="E793">
        <v>0.1</v>
      </c>
      <c r="F793">
        <v>0.53</v>
      </c>
      <c r="G793">
        <v>0.54</v>
      </c>
      <c r="H793">
        <v>-0.01</v>
      </c>
      <c r="I793">
        <v>2.09</v>
      </c>
      <c r="J793">
        <v>2.15</v>
      </c>
      <c r="K793" s="8" t="s">
        <v>548</v>
      </c>
      <c r="L793" s="19" t="s">
        <v>1203</v>
      </c>
      <c r="M793" t="str">
        <f t="shared" ca="1" si="75"/>
        <v>Sin Reproceso</v>
      </c>
      <c r="N793" t="str">
        <f t="shared" ca="1" si="76"/>
        <v>LOTE B</v>
      </c>
      <c r="O793" t="str">
        <f t="shared" ca="1" si="77"/>
        <v>200 Kilos</v>
      </c>
      <c r="P793">
        <f t="shared" ca="1" si="78"/>
        <v>0.46332198172482342</v>
      </c>
      <c r="Q793">
        <f t="shared" ca="1" si="78"/>
        <v>0.61716762561124139</v>
      </c>
      <c r="R793">
        <f t="shared" ca="1" si="78"/>
        <v>0.35787561834729564</v>
      </c>
      <c r="V793">
        <f t="shared" si="80"/>
        <v>2.02</v>
      </c>
      <c r="W793">
        <f t="shared" si="80"/>
        <v>0.1</v>
      </c>
      <c r="X793">
        <f t="shared" si="80"/>
        <v>0.53</v>
      </c>
      <c r="Y793">
        <f t="shared" si="79"/>
        <v>0.54</v>
      </c>
      <c r="Z793">
        <f t="shared" si="79"/>
        <v>-0.01</v>
      </c>
      <c r="AA793">
        <f t="shared" si="79"/>
        <v>2.09</v>
      </c>
      <c r="AB793">
        <f t="shared" si="79"/>
        <v>2.15</v>
      </c>
    </row>
    <row r="794" spans="1:28" x14ac:dyDescent="0.3">
      <c r="A794" s="15" t="s">
        <v>710</v>
      </c>
      <c r="B794" s="2" t="s">
        <v>807</v>
      </c>
      <c r="C794" s="2" t="s">
        <v>545</v>
      </c>
      <c r="D794">
        <v>0.82</v>
      </c>
      <c r="E794">
        <v>0.18</v>
      </c>
      <c r="F794">
        <v>0</v>
      </c>
      <c r="G794">
        <v>0.14000000000000001</v>
      </c>
      <c r="H794">
        <v>-0.11</v>
      </c>
      <c r="I794">
        <v>0.84</v>
      </c>
      <c r="J794">
        <v>0.85</v>
      </c>
      <c r="K794" s="13" t="s">
        <v>547</v>
      </c>
      <c r="L794" s="19" t="s">
        <v>1203</v>
      </c>
      <c r="M794" t="str">
        <f t="shared" ca="1" si="75"/>
        <v>Sin Reproceso</v>
      </c>
      <c r="N794" t="str">
        <f t="shared" ca="1" si="76"/>
        <v>LOTE C</v>
      </c>
      <c r="O794" t="str">
        <f t="shared" ca="1" si="77"/>
        <v>400 kilos</v>
      </c>
      <c r="P794">
        <f t="shared" ca="1" si="78"/>
        <v>0.77368240984869352</v>
      </c>
      <c r="Q794">
        <f t="shared" ca="1" si="78"/>
        <v>0.83598377990843942</v>
      </c>
      <c r="R794">
        <f t="shared" ca="1" si="78"/>
        <v>0.5736933288396282</v>
      </c>
      <c r="V794">
        <f t="shared" si="80"/>
        <v>0.82</v>
      </c>
      <c r="W794">
        <f t="shared" si="80"/>
        <v>0.18</v>
      </c>
      <c r="X794">
        <f t="shared" si="80"/>
        <v>0</v>
      </c>
      <c r="Y794">
        <f t="shared" si="79"/>
        <v>0.14000000000000001</v>
      </c>
      <c r="Z794">
        <f t="shared" si="79"/>
        <v>-0.11</v>
      </c>
      <c r="AA794">
        <f t="shared" si="79"/>
        <v>0.84</v>
      </c>
      <c r="AB794">
        <f t="shared" si="79"/>
        <v>0.85</v>
      </c>
    </row>
    <row r="795" spans="1:28" x14ac:dyDescent="0.3">
      <c r="A795" s="15" t="s">
        <v>710</v>
      </c>
      <c r="B795" s="2" t="s">
        <v>808</v>
      </c>
      <c r="C795" s="2" t="s">
        <v>545</v>
      </c>
      <c r="D795">
        <v>1.29</v>
      </c>
      <c r="E795">
        <v>-0.04</v>
      </c>
      <c r="F795">
        <v>0.25</v>
      </c>
      <c r="G795">
        <v>0.26</v>
      </c>
      <c r="H795">
        <v>0.03</v>
      </c>
      <c r="I795">
        <v>1.31</v>
      </c>
      <c r="J795">
        <v>1.32</v>
      </c>
      <c r="K795" s="8" t="s">
        <v>548</v>
      </c>
      <c r="L795" s="19" t="s">
        <v>1203</v>
      </c>
      <c r="M795" t="str">
        <f t="shared" ca="1" si="75"/>
        <v>Sin Reproceso</v>
      </c>
      <c r="N795" t="str">
        <f t="shared" ca="1" si="76"/>
        <v>LOTE B</v>
      </c>
      <c r="O795" t="str">
        <f t="shared" ca="1" si="77"/>
        <v>400 kilos</v>
      </c>
      <c r="P795">
        <f t="shared" ca="1" si="78"/>
        <v>0.79779216958773858</v>
      </c>
      <c r="Q795">
        <f t="shared" ca="1" si="78"/>
        <v>0.66003574949921251</v>
      </c>
      <c r="R795">
        <f t="shared" ca="1" si="78"/>
        <v>0.3575753904731046</v>
      </c>
      <c r="V795">
        <f t="shared" si="80"/>
        <v>1.29</v>
      </c>
      <c r="W795">
        <f t="shared" si="80"/>
        <v>-0.04</v>
      </c>
      <c r="X795">
        <f t="shared" si="80"/>
        <v>0.25</v>
      </c>
      <c r="Y795">
        <f t="shared" si="79"/>
        <v>0.26</v>
      </c>
      <c r="Z795">
        <f t="shared" si="79"/>
        <v>0.03</v>
      </c>
      <c r="AA795">
        <f t="shared" si="79"/>
        <v>1.31</v>
      </c>
      <c r="AB795">
        <f t="shared" si="79"/>
        <v>1.32</v>
      </c>
    </row>
    <row r="796" spans="1:28" x14ac:dyDescent="0.3">
      <c r="A796" s="15" t="s">
        <v>710</v>
      </c>
      <c r="B796" s="2" t="s">
        <v>809</v>
      </c>
      <c r="C796" s="2" t="s">
        <v>545</v>
      </c>
      <c r="D796">
        <v>2.02</v>
      </c>
      <c r="E796">
        <v>0.01</v>
      </c>
      <c r="F796">
        <v>0.56999999999999995</v>
      </c>
      <c r="G796">
        <v>0.56999999999999995</v>
      </c>
      <c r="H796">
        <v>0.01</v>
      </c>
      <c r="I796">
        <v>2.1</v>
      </c>
      <c r="J796">
        <v>2.17</v>
      </c>
      <c r="K796" s="8" t="s">
        <v>548</v>
      </c>
      <c r="L796" s="19" t="s">
        <v>1203</v>
      </c>
      <c r="M796" t="str">
        <f t="shared" ca="1" si="75"/>
        <v>Sin Reproceso</v>
      </c>
      <c r="N796" t="str">
        <f t="shared" ca="1" si="76"/>
        <v>LOTE C</v>
      </c>
      <c r="O796" t="str">
        <f t="shared" ca="1" si="77"/>
        <v>200 Kilos</v>
      </c>
      <c r="P796">
        <f t="shared" ca="1" si="78"/>
        <v>0.3411000093308677</v>
      </c>
      <c r="Q796">
        <f t="shared" ca="1" si="78"/>
        <v>0.781029759660815</v>
      </c>
      <c r="R796">
        <f t="shared" ca="1" si="78"/>
        <v>0.94050001367261393</v>
      </c>
      <c r="V796">
        <f t="shared" si="80"/>
        <v>2.02</v>
      </c>
      <c r="W796">
        <f t="shared" si="80"/>
        <v>0.01</v>
      </c>
      <c r="X796">
        <f t="shared" si="80"/>
        <v>0.56999999999999995</v>
      </c>
      <c r="Y796">
        <f t="shared" si="79"/>
        <v>0.56999999999999995</v>
      </c>
      <c r="Z796">
        <f t="shared" si="79"/>
        <v>0.01</v>
      </c>
      <c r="AA796">
        <f t="shared" si="79"/>
        <v>2.1</v>
      </c>
      <c r="AB796">
        <f t="shared" si="79"/>
        <v>2.17</v>
      </c>
    </row>
    <row r="797" spans="1:28" x14ac:dyDescent="0.3">
      <c r="A797" s="15" t="s">
        <v>710</v>
      </c>
      <c r="B797" s="2" t="s">
        <v>810</v>
      </c>
      <c r="C797" s="2" t="s">
        <v>545</v>
      </c>
      <c r="D797">
        <v>0.95</v>
      </c>
      <c r="E797">
        <v>0.17</v>
      </c>
      <c r="F797">
        <v>-0.03</v>
      </c>
      <c r="G797">
        <v>0.12</v>
      </c>
      <c r="H797">
        <v>-0.12</v>
      </c>
      <c r="I797">
        <v>0.97</v>
      </c>
      <c r="J797">
        <v>0.97</v>
      </c>
      <c r="K797" s="13" t="s">
        <v>547</v>
      </c>
      <c r="L797" s="19" t="s">
        <v>1203</v>
      </c>
      <c r="M797" t="str">
        <f t="shared" ca="1" si="75"/>
        <v>Sin Reproceso</v>
      </c>
      <c r="N797" t="str">
        <f t="shared" ca="1" si="76"/>
        <v>LOTE A</v>
      </c>
      <c r="O797" t="str">
        <f t="shared" ca="1" si="77"/>
        <v>100 Kilos</v>
      </c>
      <c r="P797">
        <f t="shared" ca="1" si="78"/>
        <v>0.23156777676508378</v>
      </c>
      <c r="Q797">
        <f t="shared" ca="1" si="78"/>
        <v>0.34825694211519587</v>
      </c>
      <c r="R797">
        <f t="shared" ca="1" si="78"/>
        <v>0.68077403036760442</v>
      </c>
      <c r="V797">
        <f t="shared" si="80"/>
        <v>0.95</v>
      </c>
      <c r="W797">
        <f t="shared" si="80"/>
        <v>0.17</v>
      </c>
      <c r="X797">
        <f t="shared" si="80"/>
        <v>-0.03</v>
      </c>
      <c r="Y797">
        <f t="shared" si="79"/>
        <v>0.12</v>
      </c>
      <c r="Z797">
        <f t="shared" si="79"/>
        <v>-0.12</v>
      </c>
      <c r="AA797">
        <f t="shared" si="79"/>
        <v>0.97</v>
      </c>
      <c r="AB797">
        <f t="shared" si="79"/>
        <v>0.97</v>
      </c>
    </row>
    <row r="798" spans="1:28" x14ac:dyDescent="0.3">
      <c r="A798" s="15" t="s">
        <v>710</v>
      </c>
      <c r="B798" s="2" t="s">
        <v>811</v>
      </c>
      <c r="C798" s="2" t="s">
        <v>545</v>
      </c>
      <c r="D798">
        <v>1.26</v>
      </c>
      <c r="E798">
        <v>-0.02</v>
      </c>
      <c r="F798">
        <v>7.0000000000000007E-2</v>
      </c>
      <c r="G798">
        <v>7.0000000000000007E-2</v>
      </c>
      <c r="H798">
        <v>0.02</v>
      </c>
      <c r="I798">
        <v>1.26</v>
      </c>
      <c r="J798">
        <v>1.24</v>
      </c>
      <c r="K798" s="8" t="s">
        <v>548</v>
      </c>
      <c r="L798" s="19" t="s">
        <v>1203</v>
      </c>
      <c r="M798" t="str">
        <f t="shared" ca="1" si="75"/>
        <v>Sin Reproceso</v>
      </c>
      <c r="N798" t="str">
        <f t="shared" ca="1" si="76"/>
        <v>LOTE A</v>
      </c>
      <c r="O798" t="str">
        <f t="shared" ca="1" si="77"/>
        <v>200 Kilos</v>
      </c>
      <c r="P798">
        <f t="shared" ca="1" si="78"/>
        <v>0.63536752989171852</v>
      </c>
      <c r="Q798">
        <f t="shared" ca="1" si="78"/>
        <v>0.16259145590112323</v>
      </c>
      <c r="R798">
        <f t="shared" ca="1" si="78"/>
        <v>0.28225785172699303</v>
      </c>
      <c r="V798">
        <f t="shared" si="80"/>
        <v>1.26</v>
      </c>
      <c r="W798">
        <f t="shared" si="80"/>
        <v>-0.02</v>
      </c>
      <c r="X798">
        <f t="shared" si="80"/>
        <v>7.0000000000000007E-2</v>
      </c>
      <c r="Y798">
        <f t="shared" si="79"/>
        <v>7.0000000000000007E-2</v>
      </c>
      <c r="Z798">
        <f t="shared" si="79"/>
        <v>0.02</v>
      </c>
      <c r="AA798">
        <f t="shared" si="79"/>
        <v>1.26</v>
      </c>
      <c r="AB798">
        <f t="shared" si="79"/>
        <v>1.24</v>
      </c>
    </row>
    <row r="799" spans="1:28" x14ac:dyDescent="0.3">
      <c r="A799" s="15" t="s">
        <v>710</v>
      </c>
      <c r="B799" s="2" t="s">
        <v>812</v>
      </c>
      <c r="C799" s="2" t="s">
        <v>545</v>
      </c>
      <c r="D799">
        <v>1.7</v>
      </c>
      <c r="E799">
        <v>7.0000000000000007E-2</v>
      </c>
      <c r="F799">
        <v>0.19</v>
      </c>
      <c r="G799">
        <v>0.2</v>
      </c>
      <c r="H799">
        <v>-0.02</v>
      </c>
      <c r="I799">
        <v>1.71</v>
      </c>
      <c r="J799">
        <v>1.69</v>
      </c>
      <c r="K799" s="8" t="s">
        <v>548</v>
      </c>
      <c r="L799" s="19" t="s">
        <v>1203</v>
      </c>
      <c r="M799" t="str">
        <f t="shared" ca="1" si="75"/>
        <v>Sin Reproceso</v>
      </c>
      <c r="N799" t="str">
        <f t="shared" ca="1" si="76"/>
        <v>LOTE B</v>
      </c>
      <c r="O799" t="str">
        <f t="shared" ca="1" si="77"/>
        <v>400 kilos</v>
      </c>
      <c r="P799">
        <f t="shared" ca="1" si="78"/>
        <v>0.83535734503984715</v>
      </c>
      <c r="Q799">
        <f t="shared" ca="1" si="78"/>
        <v>0.49686830438791474</v>
      </c>
      <c r="R799">
        <f t="shared" ca="1" si="78"/>
        <v>0.67115814106913152</v>
      </c>
      <c r="V799">
        <f t="shared" si="80"/>
        <v>1.7</v>
      </c>
      <c r="W799">
        <f t="shared" si="80"/>
        <v>7.0000000000000007E-2</v>
      </c>
      <c r="X799">
        <f t="shared" si="80"/>
        <v>0.19</v>
      </c>
      <c r="Y799">
        <f t="shared" si="79"/>
        <v>0.2</v>
      </c>
      <c r="Z799">
        <f t="shared" si="79"/>
        <v>-0.02</v>
      </c>
      <c r="AA799">
        <f t="shared" si="79"/>
        <v>1.71</v>
      </c>
      <c r="AB799">
        <f t="shared" si="79"/>
        <v>1.69</v>
      </c>
    </row>
    <row r="800" spans="1:28" x14ac:dyDescent="0.3">
      <c r="A800" s="15" t="s">
        <v>710</v>
      </c>
      <c r="B800" s="2" t="s">
        <v>813</v>
      </c>
      <c r="C800" s="2" t="s">
        <v>545</v>
      </c>
      <c r="D800">
        <v>2.1800000000000002</v>
      </c>
      <c r="E800">
        <v>0.05</v>
      </c>
      <c r="F800">
        <v>0.5</v>
      </c>
      <c r="G800">
        <v>0.51</v>
      </c>
      <c r="H800">
        <v>0</v>
      </c>
      <c r="I800">
        <v>2.2400000000000002</v>
      </c>
      <c r="J800">
        <v>2.2799999999999998</v>
      </c>
      <c r="K800" s="8" t="s">
        <v>548</v>
      </c>
      <c r="L800" s="19" t="s">
        <v>1203</v>
      </c>
      <c r="M800" t="str">
        <f t="shared" ca="1" si="75"/>
        <v>Sin Reproceso</v>
      </c>
      <c r="N800" t="str">
        <f t="shared" ca="1" si="76"/>
        <v>LOTE B</v>
      </c>
      <c r="O800" t="str">
        <f t="shared" ca="1" si="77"/>
        <v>400 kilos</v>
      </c>
      <c r="P800">
        <f t="shared" ca="1" si="78"/>
        <v>0.85526660952902922</v>
      </c>
      <c r="Q800">
        <f t="shared" ca="1" si="78"/>
        <v>0.39130026366270831</v>
      </c>
      <c r="R800">
        <f t="shared" ca="1" si="78"/>
        <v>0.54409236229770086</v>
      </c>
      <c r="V800">
        <f t="shared" si="80"/>
        <v>2.1800000000000002</v>
      </c>
      <c r="W800">
        <f t="shared" si="80"/>
        <v>0.05</v>
      </c>
      <c r="X800">
        <f t="shared" si="80"/>
        <v>0.5</v>
      </c>
      <c r="Y800">
        <f t="shared" si="79"/>
        <v>0.51</v>
      </c>
      <c r="Z800">
        <f t="shared" si="79"/>
        <v>0</v>
      </c>
      <c r="AA800">
        <f t="shared" si="79"/>
        <v>2.2400000000000002</v>
      </c>
      <c r="AB800">
        <f t="shared" si="79"/>
        <v>2.2799999999999998</v>
      </c>
    </row>
    <row r="801" spans="1:28" x14ac:dyDescent="0.3">
      <c r="A801" s="15" t="s">
        <v>710</v>
      </c>
      <c r="B801" s="2" t="s">
        <v>814</v>
      </c>
      <c r="C801" s="2" t="s">
        <v>545</v>
      </c>
      <c r="D801">
        <v>2.12</v>
      </c>
      <c r="E801">
        <v>0.38</v>
      </c>
      <c r="F801">
        <v>0.11</v>
      </c>
      <c r="G801">
        <v>0.36</v>
      </c>
      <c r="H801">
        <v>-0.15</v>
      </c>
      <c r="I801">
        <v>2.15</v>
      </c>
      <c r="J801">
        <v>2.16</v>
      </c>
      <c r="K801" s="8" t="s">
        <v>548</v>
      </c>
      <c r="L801" s="19" t="s">
        <v>1203</v>
      </c>
      <c r="M801" t="str">
        <f t="shared" ca="1" si="75"/>
        <v>Sin Reproceso</v>
      </c>
      <c r="N801" t="str">
        <f t="shared" ca="1" si="76"/>
        <v>LOTE A</v>
      </c>
      <c r="O801" t="str">
        <f t="shared" ca="1" si="77"/>
        <v>400 kilos</v>
      </c>
      <c r="P801">
        <f t="shared" ca="1" si="78"/>
        <v>0.74462890565786999</v>
      </c>
      <c r="Q801">
        <f t="shared" ca="1" si="78"/>
        <v>0.17336006191755615</v>
      </c>
      <c r="R801">
        <f t="shared" ca="1" si="78"/>
        <v>0.29099733035511166</v>
      </c>
      <c r="V801">
        <f t="shared" si="80"/>
        <v>2.12</v>
      </c>
      <c r="W801">
        <f t="shared" si="80"/>
        <v>0.38</v>
      </c>
      <c r="X801">
        <f t="shared" si="80"/>
        <v>0.11</v>
      </c>
      <c r="Y801">
        <f t="shared" si="79"/>
        <v>0.36</v>
      </c>
      <c r="Z801">
        <f t="shared" si="79"/>
        <v>-0.15</v>
      </c>
      <c r="AA801">
        <f t="shared" si="79"/>
        <v>2.15</v>
      </c>
      <c r="AB801">
        <f t="shared" si="79"/>
        <v>2.16</v>
      </c>
    </row>
    <row r="802" spans="1:28" x14ac:dyDescent="0.3">
      <c r="A802" s="15" t="s">
        <v>710</v>
      </c>
      <c r="B802" s="2" t="s">
        <v>815</v>
      </c>
      <c r="C802" s="2" t="s">
        <v>545</v>
      </c>
      <c r="D802">
        <v>1.68</v>
      </c>
      <c r="E802">
        <v>0.31</v>
      </c>
      <c r="F802">
        <v>0.23</v>
      </c>
      <c r="G802">
        <v>0.37</v>
      </c>
      <c r="H802">
        <v>-0.11</v>
      </c>
      <c r="I802">
        <v>1.73</v>
      </c>
      <c r="J802">
        <v>1.75</v>
      </c>
      <c r="K802" s="8" t="s">
        <v>548</v>
      </c>
      <c r="L802" s="19" t="s">
        <v>1203</v>
      </c>
      <c r="M802" t="str">
        <f t="shared" ca="1" si="75"/>
        <v>Sin Reproceso</v>
      </c>
      <c r="N802" t="str">
        <f t="shared" ca="1" si="76"/>
        <v>LOTE B</v>
      </c>
      <c r="O802" t="str">
        <f t="shared" ca="1" si="77"/>
        <v>400 kilos</v>
      </c>
      <c r="P802">
        <f t="shared" ca="1" si="78"/>
        <v>0.86684109001080367</v>
      </c>
      <c r="Q802">
        <f t="shared" ca="1" si="78"/>
        <v>0.51475555713995547</v>
      </c>
      <c r="R802">
        <f t="shared" ca="1" si="78"/>
        <v>0.55671936853525394</v>
      </c>
      <c r="V802">
        <f t="shared" si="80"/>
        <v>1.68</v>
      </c>
      <c r="W802">
        <f t="shared" si="80"/>
        <v>0.31</v>
      </c>
      <c r="X802">
        <f t="shared" si="80"/>
        <v>0.23</v>
      </c>
      <c r="Y802">
        <f t="shared" si="79"/>
        <v>0.37</v>
      </c>
      <c r="Z802">
        <f t="shared" si="79"/>
        <v>-0.11</v>
      </c>
      <c r="AA802">
        <f t="shared" si="79"/>
        <v>1.73</v>
      </c>
      <c r="AB802">
        <f t="shared" si="79"/>
        <v>1.75</v>
      </c>
    </row>
    <row r="803" spans="1:28" x14ac:dyDescent="0.3">
      <c r="A803" s="15" t="s">
        <v>710</v>
      </c>
      <c r="B803" s="2" t="s">
        <v>816</v>
      </c>
      <c r="C803" s="2" t="s">
        <v>545</v>
      </c>
      <c r="D803">
        <v>1.44</v>
      </c>
      <c r="E803">
        <v>-0.23</v>
      </c>
      <c r="F803">
        <v>0.1</v>
      </c>
      <c r="G803">
        <v>0.21</v>
      </c>
      <c r="H803">
        <v>0.12</v>
      </c>
      <c r="I803">
        <v>1.46</v>
      </c>
      <c r="J803">
        <v>1.46</v>
      </c>
      <c r="K803" s="8" t="s">
        <v>548</v>
      </c>
      <c r="L803" s="19" t="s">
        <v>1203</v>
      </c>
      <c r="M803" t="str">
        <f t="shared" ca="1" si="75"/>
        <v>Reproceso</v>
      </c>
      <c r="N803" t="str">
        <f t="shared" ca="1" si="76"/>
        <v>LOTE C</v>
      </c>
      <c r="O803" t="str">
        <f t="shared" ca="1" si="77"/>
        <v>400 kilos</v>
      </c>
      <c r="P803">
        <f t="shared" ca="1" si="78"/>
        <v>0.71357593313910683</v>
      </c>
      <c r="Q803">
        <f t="shared" ca="1" si="78"/>
        <v>0.94329269455129316</v>
      </c>
      <c r="R803">
        <f t="shared" ca="1" si="78"/>
        <v>3.9999464065182955E-2</v>
      </c>
      <c r="V803">
        <f t="shared" si="80"/>
        <v>1.44</v>
      </c>
      <c r="W803">
        <f t="shared" si="80"/>
        <v>-0.23</v>
      </c>
      <c r="X803">
        <f t="shared" si="80"/>
        <v>0.1</v>
      </c>
      <c r="Y803">
        <f t="shared" si="79"/>
        <v>0.21</v>
      </c>
      <c r="Z803">
        <f t="shared" si="79"/>
        <v>0.12</v>
      </c>
      <c r="AA803">
        <f t="shared" si="79"/>
        <v>1.46</v>
      </c>
      <c r="AB803">
        <f t="shared" si="79"/>
        <v>1.46</v>
      </c>
    </row>
    <row r="804" spans="1:28" x14ac:dyDescent="0.3">
      <c r="A804" s="15" t="s">
        <v>710</v>
      </c>
      <c r="B804" s="2" t="s">
        <v>817</v>
      </c>
      <c r="C804" s="2" t="s">
        <v>545</v>
      </c>
      <c r="D804">
        <v>0.28999999999999998</v>
      </c>
      <c r="E804">
        <v>-0.1</v>
      </c>
      <c r="F804">
        <v>-7.0000000000000007E-2</v>
      </c>
      <c r="G804">
        <v>0.05</v>
      </c>
      <c r="H804">
        <v>0.12</v>
      </c>
      <c r="I804">
        <v>0.32</v>
      </c>
      <c r="J804">
        <v>0.34</v>
      </c>
      <c r="K804" s="13" t="s">
        <v>547</v>
      </c>
      <c r="L804" s="19" t="s">
        <v>1203</v>
      </c>
      <c r="M804" t="str">
        <f t="shared" ca="1" si="75"/>
        <v>Sin Reproceso</v>
      </c>
      <c r="N804" t="str">
        <f t="shared" ca="1" si="76"/>
        <v>LOTE A</v>
      </c>
      <c r="O804" t="str">
        <f t="shared" ca="1" si="77"/>
        <v>50 Kilos</v>
      </c>
      <c r="P804">
        <f t="shared" ca="1" si="78"/>
        <v>6.1383353336281865E-2</v>
      </c>
      <c r="Q804">
        <f t="shared" ca="1" si="78"/>
        <v>0.21786925314478645</v>
      </c>
      <c r="R804">
        <f t="shared" ca="1" si="78"/>
        <v>0.12773888056349159</v>
      </c>
      <c r="V804">
        <f t="shared" si="80"/>
        <v>0.28999999999999998</v>
      </c>
      <c r="W804">
        <f t="shared" si="80"/>
        <v>-0.1</v>
      </c>
      <c r="X804">
        <f t="shared" si="80"/>
        <v>-7.0000000000000007E-2</v>
      </c>
      <c r="Y804">
        <f t="shared" si="79"/>
        <v>0.05</v>
      </c>
      <c r="Z804">
        <f t="shared" si="79"/>
        <v>0.12</v>
      </c>
      <c r="AA804">
        <f t="shared" si="79"/>
        <v>0.32</v>
      </c>
      <c r="AB804">
        <f t="shared" si="79"/>
        <v>0.34</v>
      </c>
    </row>
    <row r="805" spans="1:28" x14ac:dyDescent="0.3">
      <c r="A805" s="15" t="s">
        <v>710</v>
      </c>
      <c r="B805" s="2" t="s">
        <v>818</v>
      </c>
      <c r="C805" s="2" t="s">
        <v>545</v>
      </c>
      <c r="D805">
        <v>1.98</v>
      </c>
      <c r="E805">
        <v>0.32</v>
      </c>
      <c r="F805">
        <v>0.18</v>
      </c>
      <c r="G805">
        <v>0.35</v>
      </c>
      <c r="H805">
        <v>-0.12</v>
      </c>
      <c r="I805">
        <v>2.0099999999999998</v>
      </c>
      <c r="J805">
        <v>2.02</v>
      </c>
      <c r="K805" s="8" t="s">
        <v>548</v>
      </c>
      <c r="L805" s="19" t="s">
        <v>1203</v>
      </c>
      <c r="M805" t="str">
        <f t="shared" ca="1" si="75"/>
        <v>Sin Reproceso</v>
      </c>
      <c r="N805" t="str">
        <f t="shared" ca="1" si="76"/>
        <v>LOTE B</v>
      </c>
      <c r="O805" t="str">
        <f t="shared" ca="1" si="77"/>
        <v>200 Kilos</v>
      </c>
      <c r="P805">
        <f t="shared" ca="1" si="78"/>
        <v>0.42905448883230668</v>
      </c>
      <c r="Q805">
        <f t="shared" ca="1" si="78"/>
        <v>0.49310811121200882</v>
      </c>
      <c r="R805">
        <f t="shared" ca="1" si="78"/>
        <v>0.32640799626274697</v>
      </c>
      <c r="V805">
        <f t="shared" si="80"/>
        <v>1.98</v>
      </c>
      <c r="W805">
        <f t="shared" si="80"/>
        <v>0.32</v>
      </c>
      <c r="X805">
        <f t="shared" si="80"/>
        <v>0.18</v>
      </c>
      <c r="Y805">
        <f t="shared" si="79"/>
        <v>0.35</v>
      </c>
      <c r="Z805">
        <f t="shared" si="79"/>
        <v>-0.12</v>
      </c>
      <c r="AA805">
        <f t="shared" si="79"/>
        <v>2.0099999999999998</v>
      </c>
      <c r="AB805">
        <f t="shared" si="79"/>
        <v>2.02</v>
      </c>
    </row>
    <row r="806" spans="1:28" x14ac:dyDescent="0.3">
      <c r="A806" s="15" t="s">
        <v>710</v>
      </c>
      <c r="B806" s="2" t="s">
        <v>819</v>
      </c>
      <c r="C806" s="2" t="s">
        <v>545</v>
      </c>
      <c r="D806">
        <v>1.17</v>
      </c>
      <c r="E806">
        <v>0.18</v>
      </c>
      <c r="F806">
        <v>0.06</v>
      </c>
      <c r="G806">
        <v>0.17</v>
      </c>
      <c r="H806">
        <v>-0.1</v>
      </c>
      <c r="I806">
        <v>1.19</v>
      </c>
      <c r="J806">
        <v>1.19</v>
      </c>
      <c r="K806" s="8" t="s">
        <v>548</v>
      </c>
      <c r="L806" s="19" t="s">
        <v>1203</v>
      </c>
      <c r="M806" t="str">
        <f t="shared" ca="1" si="75"/>
        <v>Sin Reproceso</v>
      </c>
      <c r="N806" t="str">
        <f t="shared" ca="1" si="76"/>
        <v>LOTE A</v>
      </c>
      <c r="O806" t="str">
        <f t="shared" ca="1" si="77"/>
        <v>200 Kilos</v>
      </c>
      <c r="P806">
        <f t="shared" ca="1" si="78"/>
        <v>0.53159562245928027</v>
      </c>
      <c r="Q806">
        <f t="shared" ca="1" si="78"/>
        <v>0.21053362084846217</v>
      </c>
      <c r="R806">
        <f t="shared" ca="1" si="78"/>
        <v>0.6595190460121767</v>
      </c>
      <c r="V806">
        <f t="shared" si="80"/>
        <v>1.17</v>
      </c>
      <c r="W806">
        <f t="shared" si="80"/>
        <v>0.18</v>
      </c>
      <c r="X806">
        <f t="shared" si="80"/>
        <v>0.06</v>
      </c>
      <c r="Y806">
        <f t="shared" si="79"/>
        <v>0.17</v>
      </c>
      <c r="Z806">
        <f t="shared" si="79"/>
        <v>-0.1</v>
      </c>
      <c r="AA806">
        <f t="shared" si="79"/>
        <v>1.19</v>
      </c>
      <c r="AB806">
        <f t="shared" si="79"/>
        <v>1.19</v>
      </c>
    </row>
    <row r="807" spans="1:28" x14ac:dyDescent="0.3">
      <c r="A807" s="15" t="s">
        <v>710</v>
      </c>
      <c r="B807" s="2" t="s">
        <v>820</v>
      </c>
      <c r="C807" s="2" t="s">
        <v>545</v>
      </c>
      <c r="D807">
        <v>1.61</v>
      </c>
      <c r="E807">
        <v>0.21</v>
      </c>
      <c r="F807">
        <v>0.08</v>
      </c>
      <c r="G807">
        <v>0.2</v>
      </c>
      <c r="H807">
        <v>-0.1</v>
      </c>
      <c r="I807">
        <v>1.63</v>
      </c>
      <c r="J807">
        <v>1.62</v>
      </c>
      <c r="K807" s="8" t="s">
        <v>548</v>
      </c>
      <c r="L807" s="19" t="s">
        <v>1203</v>
      </c>
      <c r="M807" t="str">
        <f t="shared" ca="1" si="75"/>
        <v>Sin Reproceso</v>
      </c>
      <c r="N807" t="str">
        <f t="shared" ca="1" si="76"/>
        <v>LOTE B</v>
      </c>
      <c r="O807" t="str">
        <f t="shared" ca="1" si="77"/>
        <v>50 Kilos</v>
      </c>
      <c r="P807">
        <f t="shared" ca="1" si="78"/>
        <v>3.0766329700100403E-2</v>
      </c>
      <c r="Q807">
        <f t="shared" ca="1" si="78"/>
        <v>0.42756675596494376</v>
      </c>
      <c r="R807">
        <f t="shared" ca="1" si="78"/>
        <v>0.87202886848960792</v>
      </c>
      <c r="V807">
        <f t="shared" si="80"/>
        <v>1.61</v>
      </c>
      <c r="W807">
        <f t="shared" si="80"/>
        <v>0.21</v>
      </c>
      <c r="X807">
        <f t="shared" si="80"/>
        <v>0.08</v>
      </c>
      <c r="Y807">
        <f t="shared" si="79"/>
        <v>0.2</v>
      </c>
      <c r="Z807">
        <f t="shared" si="79"/>
        <v>-0.1</v>
      </c>
      <c r="AA807">
        <f t="shared" si="79"/>
        <v>1.63</v>
      </c>
      <c r="AB807">
        <f t="shared" si="79"/>
        <v>1.62</v>
      </c>
    </row>
    <row r="808" spans="1:28" x14ac:dyDescent="0.3">
      <c r="A808" s="15" t="s">
        <v>710</v>
      </c>
      <c r="B808" s="2" t="s">
        <v>821</v>
      </c>
      <c r="C808" s="2" t="s">
        <v>545</v>
      </c>
      <c r="D808">
        <v>1.99</v>
      </c>
      <c r="E808">
        <v>7.0000000000000007E-2</v>
      </c>
      <c r="F808">
        <v>0</v>
      </c>
      <c r="G808">
        <v>0.04</v>
      </c>
      <c r="H808">
        <v>-0.06</v>
      </c>
      <c r="I808">
        <v>1.99</v>
      </c>
      <c r="J808">
        <v>1.95</v>
      </c>
      <c r="K808" s="8" t="s">
        <v>548</v>
      </c>
      <c r="L808" s="19" t="s">
        <v>1203</v>
      </c>
      <c r="M808" t="str">
        <f t="shared" ca="1" si="75"/>
        <v>Reproceso</v>
      </c>
      <c r="N808" t="str">
        <f t="shared" ca="1" si="76"/>
        <v>LOTE A</v>
      </c>
      <c r="O808" t="str">
        <f t="shared" ca="1" si="77"/>
        <v>200 Kilos</v>
      </c>
      <c r="P808">
        <f t="shared" ca="1" si="78"/>
        <v>0.60999796156584785</v>
      </c>
      <c r="Q808">
        <f t="shared" ca="1" si="78"/>
        <v>0.28417910074096586</v>
      </c>
      <c r="R808">
        <f t="shared" ca="1" si="78"/>
        <v>4.5150555311762819E-2</v>
      </c>
      <c r="V808">
        <f t="shared" si="80"/>
        <v>1.99</v>
      </c>
      <c r="W808">
        <f t="shared" si="80"/>
        <v>7.0000000000000007E-2</v>
      </c>
      <c r="X808">
        <f t="shared" si="80"/>
        <v>0</v>
      </c>
      <c r="Y808">
        <f t="shared" si="79"/>
        <v>0.04</v>
      </c>
      <c r="Z808">
        <f t="shared" si="79"/>
        <v>-0.06</v>
      </c>
      <c r="AA808">
        <f t="shared" si="79"/>
        <v>1.99</v>
      </c>
      <c r="AB808">
        <f t="shared" si="79"/>
        <v>1.95</v>
      </c>
    </row>
    <row r="809" spans="1:28" x14ac:dyDescent="0.3">
      <c r="A809" s="15" t="s">
        <v>710</v>
      </c>
      <c r="B809" s="2" t="s">
        <v>822</v>
      </c>
      <c r="C809" s="2" t="s">
        <v>545</v>
      </c>
      <c r="D809">
        <v>1.35</v>
      </c>
      <c r="E809">
        <v>-0.44</v>
      </c>
      <c r="F809">
        <v>-0.4</v>
      </c>
      <c r="G809">
        <v>0.5</v>
      </c>
      <c r="H809">
        <v>0.32</v>
      </c>
      <c r="I809">
        <v>1.47</v>
      </c>
      <c r="J809">
        <v>1.61</v>
      </c>
      <c r="K809" s="8" t="s">
        <v>548</v>
      </c>
      <c r="L809" s="19" t="s">
        <v>1203</v>
      </c>
      <c r="M809" t="str">
        <f t="shared" ca="1" si="75"/>
        <v>Sin Reproceso</v>
      </c>
      <c r="N809" t="str">
        <f t="shared" ca="1" si="76"/>
        <v>LOTE B</v>
      </c>
      <c r="O809" t="str">
        <f t="shared" ca="1" si="77"/>
        <v>400 kilos</v>
      </c>
      <c r="P809">
        <f t="shared" ca="1" si="78"/>
        <v>0.84279464887886701</v>
      </c>
      <c r="Q809">
        <f t="shared" ca="1" si="78"/>
        <v>0.45867856705849774</v>
      </c>
      <c r="R809">
        <f t="shared" ca="1" si="78"/>
        <v>0.11746325968846827</v>
      </c>
      <c r="V809">
        <f t="shared" si="80"/>
        <v>1.35</v>
      </c>
      <c r="W809">
        <f t="shared" si="80"/>
        <v>-0.44</v>
      </c>
      <c r="X809">
        <f t="shared" si="80"/>
        <v>-0.4</v>
      </c>
      <c r="Y809">
        <f t="shared" si="79"/>
        <v>0.5</v>
      </c>
      <c r="Z809">
        <f t="shared" si="79"/>
        <v>0.32</v>
      </c>
      <c r="AA809">
        <f t="shared" si="79"/>
        <v>1.47</v>
      </c>
      <c r="AB809">
        <f t="shared" si="79"/>
        <v>1.61</v>
      </c>
    </row>
    <row r="810" spans="1:28" x14ac:dyDescent="0.3">
      <c r="A810" s="15" t="s">
        <v>710</v>
      </c>
      <c r="B810" s="2" t="s">
        <v>823</v>
      </c>
      <c r="C810" s="2" t="s">
        <v>545</v>
      </c>
      <c r="D810">
        <v>1.87</v>
      </c>
      <c r="E810">
        <v>-0.38</v>
      </c>
      <c r="F810">
        <v>-0.32</v>
      </c>
      <c r="G810">
        <v>0.41</v>
      </c>
      <c r="H810">
        <v>0.28999999999999998</v>
      </c>
      <c r="I810">
        <v>1.94</v>
      </c>
      <c r="J810">
        <v>1.99</v>
      </c>
      <c r="K810" s="8" t="s">
        <v>548</v>
      </c>
      <c r="L810" s="19" t="s">
        <v>1203</v>
      </c>
      <c r="M810" t="str">
        <f t="shared" ca="1" si="75"/>
        <v>Sin Reproceso</v>
      </c>
      <c r="N810" t="str">
        <f t="shared" ca="1" si="76"/>
        <v>LOTE C</v>
      </c>
      <c r="O810" t="str">
        <f t="shared" ca="1" si="77"/>
        <v>100 Kilos</v>
      </c>
      <c r="P810">
        <f t="shared" ca="1" si="78"/>
        <v>0.20830289802676172</v>
      </c>
      <c r="Q810">
        <f t="shared" ca="1" si="78"/>
        <v>0.95960045437795405</v>
      </c>
      <c r="R810">
        <f t="shared" ca="1" si="78"/>
        <v>0.44660833155976309</v>
      </c>
      <c r="V810">
        <f t="shared" si="80"/>
        <v>1.87</v>
      </c>
      <c r="W810">
        <f t="shared" si="80"/>
        <v>-0.38</v>
      </c>
      <c r="X810">
        <f t="shared" si="80"/>
        <v>-0.32</v>
      </c>
      <c r="Y810">
        <f t="shared" si="79"/>
        <v>0.41</v>
      </c>
      <c r="Z810">
        <f t="shared" si="79"/>
        <v>0.28999999999999998</v>
      </c>
      <c r="AA810">
        <f t="shared" si="79"/>
        <v>1.94</v>
      </c>
      <c r="AB810">
        <f t="shared" si="79"/>
        <v>1.99</v>
      </c>
    </row>
    <row r="811" spans="1:28" x14ac:dyDescent="0.3">
      <c r="A811" s="15" t="s">
        <v>710</v>
      </c>
      <c r="B811" s="2" t="s">
        <v>824</v>
      </c>
      <c r="C811" s="2" t="s">
        <v>545</v>
      </c>
      <c r="D811">
        <v>2.4500000000000002</v>
      </c>
      <c r="E811">
        <v>-0.14000000000000001</v>
      </c>
      <c r="F811">
        <v>-0.43</v>
      </c>
      <c r="G811">
        <v>0.35</v>
      </c>
      <c r="H811">
        <v>0.28999999999999998</v>
      </c>
      <c r="I811">
        <v>2.4900000000000002</v>
      </c>
      <c r="J811">
        <v>2.5</v>
      </c>
      <c r="K811" s="8" t="s">
        <v>548</v>
      </c>
      <c r="L811" s="19" t="s">
        <v>1203</v>
      </c>
      <c r="M811" t="str">
        <f t="shared" ca="1" si="75"/>
        <v>Sin Reproceso</v>
      </c>
      <c r="N811" t="str">
        <f t="shared" ca="1" si="76"/>
        <v>LOTE B</v>
      </c>
      <c r="O811" t="str">
        <f t="shared" ca="1" si="77"/>
        <v>200 Kilos</v>
      </c>
      <c r="P811">
        <f t="shared" ca="1" si="78"/>
        <v>0.32009229804540262</v>
      </c>
      <c r="Q811">
        <f t="shared" ca="1" si="78"/>
        <v>0.3511689759927199</v>
      </c>
      <c r="R811">
        <f t="shared" ca="1" si="78"/>
        <v>0.35138616610884155</v>
      </c>
      <c r="V811">
        <f t="shared" si="80"/>
        <v>2.4500000000000002</v>
      </c>
      <c r="W811">
        <f t="shared" si="80"/>
        <v>-0.14000000000000001</v>
      </c>
      <c r="X811">
        <f t="shared" si="80"/>
        <v>-0.43</v>
      </c>
      <c r="Y811">
        <f t="shared" si="79"/>
        <v>0.35</v>
      </c>
      <c r="Z811">
        <f t="shared" si="79"/>
        <v>0.28999999999999998</v>
      </c>
      <c r="AA811">
        <f t="shared" si="79"/>
        <v>2.4900000000000002</v>
      </c>
      <c r="AB811">
        <f t="shared" si="79"/>
        <v>2.5</v>
      </c>
    </row>
    <row r="812" spans="1:28" x14ac:dyDescent="0.3">
      <c r="A812" s="15" t="s">
        <v>710</v>
      </c>
      <c r="B812" s="2" t="s">
        <v>825</v>
      </c>
      <c r="C812" s="2" t="s">
        <v>545</v>
      </c>
      <c r="D812">
        <v>1.53</v>
      </c>
      <c r="E812">
        <v>-0.04</v>
      </c>
      <c r="F812">
        <v>-0.44</v>
      </c>
      <c r="G812">
        <v>0.34</v>
      </c>
      <c r="H812">
        <v>-0.28999999999999998</v>
      </c>
      <c r="I812">
        <v>1.59</v>
      </c>
      <c r="J812">
        <v>1.65</v>
      </c>
      <c r="K812" s="8" t="s">
        <v>548</v>
      </c>
      <c r="L812" s="19" t="s">
        <v>1203</v>
      </c>
      <c r="M812" t="str">
        <f t="shared" ca="1" si="75"/>
        <v>Sin Reproceso</v>
      </c>
      <c r="N812" t="str">
        <f t="shared" ca="1" si="76"/>
        <v>LOTE B</v>
      </c>
      <c r="O812" t="str">
        <f t="shared" ca="1" si="77"/>
        <v>200 Kilos</v>
      </c>
      <c r="P812">
        <f t="shared" ca="1" si="78"/>
        <v>0.65379548000156984</v>
      </c>
      <c r="Q812">
        <f t="shared" ca="1" si="78"/>
        <v>0.4323655309228176</v>
      </c>
      <c r="R812">
        <f t="shared" ca="1" si="78"/>
        <v>0.41574346535768514</v>
      </c>
      <c r="V812">
        <f t="shared" si="80"/>
        <v>1.53</v>
      </c>
      <c r="W812">
        <f t="shared" si="80"/>
        <v>-0.04</v>
      </c>
      <c r="X812">
        <f t="shared" si="80"/>
        <v>-0.44</v>
      </c>
      <c r="Y812">
        <f t="shared" si="79"/>
        <v>0.34</v>
      </c>
      <c r="Z812">
        <f t="shared" si="79"/>
        <v>-0.28999999999999998</v>
      </c>
      <c r="AA812">
        <f t="shared" si="79"/>
        <v>1.59</v>
      </c>
      <c r="AB812">
        <f t="shared" si="79"/>
        <v>1.65</v>
      </c>
    </row>
    <row r="813" spans="1:28" x14ac:dyDescent="0.3">
      <c r="A813" s="15" t="s">
        <v>826</v>
      </c>
      <c r="B813" s="15" t="s">
        <v>827</v>
      </c>
      <c r="C813" s="15" t="s">
        <v>545</v>
      </c>
      <c r="D813">
        <v>0.05</v>
      </c>
      <c r="E813">
        <v>7.0000000000000007E-2</v>
      </c>
      <c r="F813">
        <v>0.85</v>
      </c>
      <c r="G813">
        <v>0.37</v>
      </c>
      <c r="H813">
        <v>-0.77</v>
      </c>
      <c r="I813">
        <v>0.86</v>
      </c>
      <c r="J813">
        <v>0.73</v>
      </c>
      <c r="K813" s="16" t="s">
        <v>547</v>
      </c>
      <c r="L813" s="18" t="s">
        <v>1203</v>
      </c>
      <c r="M813" t="str">
        <f t="shared" ca="1" si="75"/>
        <v>Sin Reproceso</v>
      </c>
      <c r="N813" t="str">
        <f t="shared" ca="1" si="76"/>
        <v>LOTE A</v>
      </c>
      <c r="O813" t="str">
        <f t="shared" ca="1" si="77"/>
        <v>400 kilos</v>
      </c>
      <c r="P813">
        <f t="shared" ca="1" si="78"/>
        <v>0.89266016078467969</v>
      </c>
      <c r="Q813">
        <f t="shared" ca="1" si="78"/>
        <v>0.26402318192266749</v>
      </c>
      <c r="R813">
        <f t="shared" ca="1" si="78"/>
        <v>0.92019738238032556</v>
      </c>
      <c r="V813">
        <f t="shared" si="80"/>
        <v>0.05</v>
      </c>
      <c r="W813">
        <f t="shared" si="80"/>
        <v>7.0000000000000007E-2</v>
      </c>
      <c r="X813">
        <f t="shared" si="80"/>
        <v>0.85</v>
      </c>
      <c r="Y813">
        <f t="shared" si="79"/>
        <v>0.37</v>
      </c>
      <c r="Z813">
        <f t="shared" si="79"/>
        <v>-0.77</v>
      </c>
      <c r="AA813">
        <f t="shared" si="79"/>
        <v>0.86</v>
      </c>
      <c r="AB813">
        <f t="shared" si="79"/>
        <v>0.73</v>
      </c>
    </row>
    <row r="814" spans="1:28" x14ac:dyDescent="0.3">
      <c r="A814" s="15" t="s">
        <v>826</v>
      </c>
      <c r="B814" s="15" t="s">
        <v>828</v>
      </c>
      <c r="C814" s="15" t="s">
        <v>545</v>
      </c>
      <c r="D814">
        <v>0.76</v>
      </c>
      <c r="E814">
        <v>-0.08</v>
      </c>
      <c r="F814">
        <v>0.51</v>
      </c>
      <c r="G814">
        <v>0.32</v>
      </c>
      <c r="H814">
        <v>-0.41</v>
      </c>
      <c r="I814">
        <v>0.92</v>
      </c>
      <c r="J814">
        <v>0.64</v>
      </c>
      <c r="K814" s="16" t="s">
        <v>547</v>
      </c>
      <c r="L814" s="18" t="s">
        <v>1203</v>
      </c>
      <c r="M814" t="str">
        <f t="shared" ca="1" si="75"/>
        <v>Sin Reproceso</v>
      </c>
      <c r="N814" t="str">
        <f t="shared" ca="1" si="76"/>
        <v>LOTE C</v>
      </c>
      <c r="O814" t="str">
        <f t="shared" ca="1" si="77"/>
        <v>400 kilos</v>
      </c>
      <c r="P814">
        <f t="shared" ca="1" si="78"/>
        <v>0.88477494989505734</v>
      </c>
      <c r="Q814">
        <f t="shared" ca="1" si="78"/>
        <v>0.77377403924198063</v>
      </c>
      <c r="R814">
        <f t="shared" ca="1" si="78"/>
        <v>0.2310357767033806</v>
      </c>
      <c r="V814">
        <f t="shared" si="80"/>
        <v>0.76</v>
      </c>
      <c r="W814">
        <f t="shared" si="80"/>
        <v>-0.08</v>
      </c>
      <c r="X814">
        <f t="shared" si="80"/>
        <v>0.51</v>
      </c>
      <c r="Y814">
        <f t="shared" si="79"/>
        <v>0.32</v>
      </c>
      <c r="Z814">
        <f t="shared" si="79"/>
        <v>-0.41</v>
      </c>
      <c r="AA814">
        <f t="shared" si="79"/>
        <v>0.92</v>
      </c>
      <c r="AB814">
        <f t="shared" si="79"/>
        <v>0.64</v>
      </c>
    </row>
    <row r="815" spans="1:28" x14ac:dyDescent="0.3">
      <c r="A815" s="15" t="s">
        <v>826</v>
      </c>
      <c r="B815" s="15" t="s">
        <v>829</v>
      </c>
      <c r="C815" s="15" t="s">
        <v>545</v>
      </c>
      <c r="D815">
        <v>0.1</v>
      </c>
      <c r="E815">
        <v>-0.05</v>
      </c>
      <c r="F815">
        <v>0.41</v>
      </c>
      <c r="G815">
        <v>0.24</v>
      </c>
      <c r="H815">
        <v>-0.33</v>
      </c>
      <c r="I815">
        <v>0.42</v>
      </c>
      <c r="J815">
        <v>0.34</v>
      </c>
      <c r="K815" s="16" t="s">
        <v>547</v>
      </c>
      <c r="L815" s="18" t="s">
        <v>1203</v>
      </c>
      <c r="M815" t="str">
        <f t="shared" ca="1" si="75"/>
        <v>Reproceso</v>
      </c>
      <c r="N815" t="str">
        <f t="shared" ca="1" si="76"/>
        <v>LOTE C</v>
      </c>
      <c r="O815" t="str">
        <f t="shared" ca="1" si="77"/>
        <v>100 Kilos</v>
      </c>
      <c r="P815">
        <f t="shared" ca="1" si="78"/>
        <v>7.7380693142172441E-2</v>
      </c>
      <c r="Q815">
        <f t="shared" ca="1" si="78"/>
        <v>0.8024524520534424</v>
      </c>
      <c r="R815">
        <f t="shared" ca="1" si="78"/>
        <v>1.4913534768240533E-2</v>
      </c>
      <c r="V815">
        <f t="shared" si="80"/>
        <v>0.1</v>
      </c>
      <c r="W815">
        <f t="shared" si="80"/>
        <v>-0.05</v>
      </c>
      <c r="X815">
        <f t="shared" si="80"/>
        <v>0.41</v>
      </c>
      <c r="Y815">
        <f t="shared" si="79"/>
        <v>0.24</v>
      </c>
      <c r="Z815">
        <f t="shared" si="79"/>
        <v>-0.33</v>
      </c>
      <c r="AA815">
        <f t="shared" si="79"/>
        <v>0.42</v>
      </c>
      <c r="AB815">
        <f t="shared" si="79"/>
        <v>0.34</v>
      </c>
    </row>
    <row r="816" spans="1:28" x14ac:dyDescent="0.3">
      <c r="A816" s="15" t="s">
        <v>826</v>
      </c>
      <c r="B816" s="15" t="s">
        <v>830</v>
      </c>
      <c r="C816" s="15" t="s">
        <v>545</v>
      </c>
      <c r="D816">
        <v>0.48</v>
      </c>
      <c r="E816">
        <v>-0.05</v>
      </c>
      <c r="F816">
        <v>-0.03</v>
      </c>
      <c r="G816">
        <v>0.03</v>
      </c>
      <c r="H816">
        <v>0.05</v>
      </c>
      <c r="I816">
        <v>0.48</v>
      </c>
      <c r="J816">
        <v>0.3</v>
      </c>
      <c r="K816" s="16" t="s">
        <v>547</v>
      </c>
      <c r="L816" s="18" t="s">
        <v>1203</v>
      </c>
      <c r="M816" t="str">
        <f t="shared" ca="1" si="75"/>
        <v>Sin Reproceso</v>
      </c>
      <c r="N816" t="str">
        <f t="shared" ca="1" si="76"/>
        <v>LOTE C</v>
      </c>
      <c r="O816" t="str">
        <f t="shared" ca="1" si="77"/>
        <v>100 Kilos</v>
      </c>
      <c r="P816">
        <f t="shared" ca="1" si="78"/>
        <v>0.22641140993753306</v>
      </c>
      <c r="Q816">
        <f t="shared" ca="1" si="78"/>
        <v>0.89020692009438052</v>
      </c>
      <c r="R816">
        <f t="shared" ca="1" si="78"/>
        <v>0.34534646066834174</v>
      </c>
      <c r="V816">
        <f t="shared" si="80"/>
        <v>0.48</v>
      </c>
      <c r="W816">
        <f t="shared" si="80"/>
        <v>-0.05</v>
      </c>
      <c r="X816">
        <f t="shared" si="80"/>
        <v>-0.03</v>
      </c>
      <c r="Y816">
        <f t="shared" si="79"/>
        <v>0.03</v>
      </c>
      <c r="Z816">
        <f t="shared" si="79"/>
        <v>0.05</v>
      </c>
      <c r="AA816">
        <f t="shared" si="79"/>
        <v>0.48</v>
      </c>
      <c r="AB816">
        <f t="shared" si="79"/>
        <v>0.3</v>
      </c>
    </row>
    <row r="817" spans="1:28" x14ac:dyDescent="0.3">
      <c r="A817" s="15" t="s">
        <v>826</v>
      </c>
      <c r="B817" s="15" t="s">
        <v>831</v>
      </c>
      <c r="C817" s="15" t="s">
        <v>545</v>
      </c>
      <c r="D817">
        <v>1.1599999999999999</v>
      </c>
      <c r="E817">
        <v>-0.19</v>
      </c>
      <c r="F817">
        <v>0.76</v>
      </c>
      <c r="G817">
        <v>0.54</v>
      </c>
      <c r="H817">
        <v>-0.56000000000000005</v>
      </c>
      <c r="I817">
        <v>1.4</v>
      </c>
      <c r="J817">
        <v>0.96</v>
      </c>
      <c r="K817" s="16" t="s">
        <v>547</v>
      </c>
      <c r="L817" s="18" t="s">
        <v>1203</v>
      </c>
      <c r="M817" t="str">
        <f t="shared" ca="1" si="75"/>
        <v>Reproceso</v>
      </c>
      <c r="N817" t="str">
        <f t="shared" ca="1" si="76"/>
        <v>LOTE B</v>
      </c>
      <c r="O817" t="str">
        <f t="shared" ca="1" si="77"/>
        <v>200 Kilos</v>
      </c>
      <c r="P817">
        <f t="shared" ca="1" si="78"/>
        <v>0.27990065372954254</v>
      </c>
      <c r="Q817">
        <f t="shared" ca="1" si="78"/>
        <v>0.45666574943131844</v>
      </c>
      <c r="R817">
        <f t="shared" ca="1" si="78"/>
        <v>5.4008951448197395E-2</v>
      </c>
      <c r="V817">
        <f t="shared" si="80"/>
        <v>1.1599999999999999</v>
      </c>
      <c r="W817">
        <f t="shared" si="80"/>
        <v>-0.19</v>
      </c>
      <c r="X817">
        <f t="shared" si="80"/>
        <v>0.76</v>
      </c>
      <c r="Y817">
        <f t="shared" si="79"/>
        <v>0.54</v>
      </c>
      <c r="Z817">
        <f t="shared" si="79"/>
        <v>-0.56000000000000005</v>
      </c>
      <c r="AA817">
        <f t="shared" si="79"/>
        <v>1.4</v>
      </c>
      <c r="AB817">
        <f t="shared" si="79"/>
        <v>0.96</v>
      </c>
    </row>
    <row r="818" spans="1:28" x14ac:dyDescent="0.3">
      <c r="A818" s="15" t="s">
        <v>826</v>
      </c>
      <c r="B818" s="15" t="s">
        <v>832</v>
      </c>
      <c r="C818" s="15" t="s">
        <v>545</v>
      </c>
      <c r="D818">
        <v>0.81</v>
      </c>
      <c r="E818">
        <v>-0.35</v>
      </c>
      <c r="F818">
        <v>0.54</v>
      </c>
      <c r="G818">
        <v>0.56999999999999995</v>
      </c>
      <c r="H818">
        <v>-0.3</v>
      </c>
      <c r="I818">
        <v>1.04</v>
      </c>
      <c r="J818">
        <v>0.69</v>
      </c>
      <c r="K818" s="16" t="s">
        <v>547</v>
      </c>
      <c r="L818" s="18" t="s">
        <v>1203</v>
      </c>
      <c r="M818" t="str">
        <f t="shared" ca="1" si="75"/>
        <v>Sin Reproceso</v>
      </c>
      <c r="N818" t="str">
        <f t="shared" ca="1" si="76"/>
        <v>LOTE A</v>
      </c>
      <c r="O818" t="str">
        <f t="shared" ca="1" si="77"/>
        <v>200 Kilos</v>
      </c>
      <c r="P818">
        <f t="shared" ca="1" si="78"/>
        <v>0.65441770262305654</v>
      </c>
      <c r="Q818">
        <f t="shared" ca="1" si="78"/>
        <v>0.15937131728108556</v>
      </c>
      <c r="R818">
        <f t="shared" ca="1" si="78"/>
        <v>0.52616834453351069</v>
      </c>
      <c r="V818">
        <f t="shared" si="80"/>
        <v>0.81</v>
      </c>
      <c r="W818">
        <f t="shared" si="80"/>
        <v>-0.35</v>
      </c>
      <c r="X818">
        <f t="shared" si="80"/>
        <v>0.54</v>
      </c>
      <c r="Y818">
        <f t="shared" si="79"/>
        <v>0.56999999999999995</v>
      </c>
      <c r="Z818">
        <f t="shared" si="79"/>
        <v>-0.3</v>
      </c>
      <c r="AA818">
        <f t="shared" si="79"/>
        <v>1.04</v>
      </c>
      <c r="AB818">
        <f t="shared" si="79"/>
        <v>0.69</v>
      </c>
    </row>
    <row r="819" spans="1:28" x14ac:dyDescent="0.3">
      <c r="A819" s="15" t="s">
        <v>826</v>
      </c>
      <c r="B819" s="15" t="s">
        <v>833</v>
      </c>
      <c r="C819" s="15" t="s">
        <v>545</v>
      </c>
      <c r="D819">
        <v>-0.03</v>
      </c>
      <c r="E819">
        <v>0.2</v>
      </c>
      <c r="F819">
        <v>1.17</v>
      </c>
      <c r="G819">
        <v>0.42</v>
      </c>
      <c r="H819">
        <v>-1.1100000000000001</v>
      </c>
      <c r="I819">
        <v>1.19</v>
      </c>
      <c r="J819">
        <v>1.03</v>
      </c>
      <c r="K819" s="17" t="s">
        <v>548</v>
      </c>
      <c r="L819" s="18" t="s">
        <v>1203</v>
      </c>
      <c r="M819" t="str">
        <f t="shared" ca="1" si="75"/>
        <v>Sin Reproceso</v>
      </c>
      <c r="N819" t="str">
        <f t="shared" ca="1" si="76"/>
        <v>LOTE C</v>
      </c>
      <c r="O819" t="str">
        <f t="shared" ca="1" si="77"/>
        <v>200 Kilos</v>
      </c>
      <c r="P819">
        <f t="shared" ca="1" si="78"/>
        <v>0.27099349790317928</v>
      </c>
      <c r="Q819">
        <f t="shared" ca="1" si="78"/>
        <v>0.75825482516068976</v>
      </c>
      <c r="R819">
        <f t="shared" ca="1" si="78"/>
        <v>0.5258331188895573</v>
      </c>
      <c r="V819">
        <f t="shared" si="80"/>
        <v>-0.03</v>
      </c>
      <c r="W819">
        <f t="shared" si="80"/>
        <v>0.2</v>
      </c>
      <c r="X819">
        <f t="shared" si="80"/>
        <v>1.17</v>
      </c>
      <c r="Y819">
        <f t="shared" si="79"/>
        <v>0.42</v>
      </c>
      <c r="Z819">
        <f t="shared" si="79"/>
        <v>-1.1100000000000001</v>
      </c>
      <c r="AA819">
        <f t="shared" si="79"/>
        <v>1.19</v>
      </c>
      <c r="AB819">
        <f t="shared" si="79"/>
        <v>1.03</v>
      </c>
    </row>
    <row r="820" spans="1:28" x14ac:dyDescent="0.3">
      <c r="A820" s="15" t="s">
        <v>826</v>
      </c>
      <c r="B820" s="15" t="s">
        <v>834</v>
      </c>
      <c r="C820" s="15" t="s">
        <v>545</v>
      </c>
      <c r="D820">
        <v>-0.21</v>
      </c>
      <c r="E820">
        <v>0.28000000000000003</v>
      </c>
      <c r="F820">
        <v>1.1499999999999999</v>
      </c>
      <c r="G820">
        <v>0.34</v>
      </c>
      <c r="H820">
        <v>-1.1299999999999999</v>
      </c>
      <c r="I820">
        <v>1.2</v>
      </c>
      <c r="J820">
        <v>1.04</v>
      </c>
      <c r="K820" s="17" t="s">
        <v>548</v>
      </c>
      <c r="L820" s="18" t="s">
        <v>1203</v>
      </c>
      <c r="M820" t="str">
        <f t="shared" ca="1" si="75"/>
        <v>Sin Reproceso</v>
      </c>
      <c r="N820" t="str">
        <f t="shared" ca="1" si="76"/>
        <v>LOTE A</v>
      </c>
      <c r="O820" t="str">
        <f t="shared" ca="1" si="77"/>
        <v>200 Kilos</v>
      </c>
      <c r="P820">
        <f t="shared" ca="1" si="78"/>
        <v>0.52929415196051011</v>
      </c>
      <c r="Q820">
        <f t="shared" ca="1" si="78"/>
        <v>0.27733797678945771</v>
      </c>
      <c r="R820">
        <f t="shared" ca="1" si="78"/>
        <v>0.28171145537769871</v>
      </c>
      <c r="V820">
        <f t="shared" si="80"/>
        <v>-0.21</v>
      </c>
      <c r="W820">
        <f t="shared" si="80"/>
        <v>0.28000000000000003</v>
      </c>
      <c r="X820">
        <f t="shared" si="80"/>
        <v>1.1499999999999999</v>
      </c>
      <c r="Y820">
        <f t="shared" si="79"/>
        <v>0.34</v>
      </c>
      <c r="Z820">
        <f t="shared" si="79"/>
        <v>-1.1299999999999999</v>
      </c>
      <c r="AA820">
        <f t="shared" si="79"/>
        <v>1.2</v>
      </c>
      <c r="AB820">
        <f t="shared" si="79"/>
        <v>1.04</v>
      </c>
    </row>
    <row r="821" spans="1:28" x14ac:dyDescent="0.3">
      <c r="A821" s="15" t="s">
        <v>826</v>
      </c>
      <c r="B821" s="15" t="s">
        <v>835</v>
      </c>
      <c r="C821" s="15" t="s">
        <v>545</v>
      </c>
      <c r="D821">
        <v>-0.22</v>
      </c>
      <c r="E821">
        <v>0.26</v>
      </c>
      <c r="F821">
        <v>1.29</v>
      </c>
      <c r="G821">
        <v>0.43</v>
      </c>
      <c r="H821">
        <v>-1.24</v>
      </c>
      <c r="I821">
        <v>1.33</v>
      </c>
      <c r="J821">
        <v>1.1499999999999999</v>
      </c>
      <c r="K821" s="17" t="s">
        <v>548</v>
      </c>
      <c r="L821" s="18" t="s">
        <v>1203</v>
      </c>
      <c r="M821" t="str">
        <f t="shared" ca="1" si="75"/>
        <v>Sin Reproceso</v>
      </c>
      <c r="N821" t="str">
        <f t="shared" ca="1" si="76"/>
        <v>LOTE B</v>
      </c>
      <c r="O821" t="str">
        <f t="shared" ca="1" si="77"/>
        <v>200 Kilos</v>
      </c>
      <c r="P821">
        <f t="shared" ca="1" si="78"/>
        <v>0.6552804013341984</v>
      </c>
      <c r="Q821">
        <f t="shared" ca="1" si="78"/>
        <v>0.40874655384751912</v>
      </c>
      <c r="R821">
        <f t="shared" ca="1" si="78"/>
        <v>0.63357097404491725</v>
      </c>
      <c r="V821">
        <f t="shared" si="80"/>
        <v>-0.22</v>
      </c>
      <c r="W821">
        <f t="shared" si="80"/>
        <v>0.26</v>
      </c>
      <c r="X821">
        <f t="shared" si="80"/>
        <v>1.29</v>
      </c>
      <c r="Y821">
        <f t="shared" si="79"/>
        <v>0.43</v>
      </c>
      <c r="Z821">
        <f t="shared" si="79"/>
        <v>-1.24</v>
      </c>
      <c r="AA821">
        <f t="shared" si="79"/>
        <v>1.33</v>
      </c>
      <c r="AB821">
        <f t="shared" si="79"/>
        <v>1.1499999999999999</v>
      </c>
    </row>
    <row r="822" spans="1:28" x14ac:dyDescent="0.3">
      <c r="A822" s="15" t="s">
        <v>826</v>
      </c>
      <c r="B822" s="15" t="s">
        <v>836</v>
      </c>
      <c r="C822" s="15" t="s">
        <v>545</v>
      </c>
      <c r="D822">
        <v>0.37</v>
      </c>
      <c r="E822">
        <v>0</v>
      </c>
      <c r="F822">
        <v>0.83</v>
      </c>
      <c r="G822">
        <v>0.42</v>
      </c>
      <c r="H822">
        <v>-0.72</v>
      </c>
      <c r="I822">
        <v>0.91</v>
      </c>
      <c r="J822">
        <v>0.74</v>
      </c>
      <c r="K822" s="16" t="s">
        <v>547</v>
      </c>
      <c r="L822" s="18" t="s">
        <v>1203</v>
      </c>
      <c r="M822" t="str">
        <f t="shared" ca="1" si="75"/>
        <v>Sin Reproceso</v>
      </c>
      <c r="N822" t="str">
        <f t="shared" ca="1" si="76"/>
        <v>LOTE C</v>
      </c>
      <c r="O822" t="str">
        <f t="shared" ca="1" si="77"/>
        <v>400 kilos</v>
      </c>
      <c r="P822">
        <f t="shared" ca="1" si="78"/>
        <v>0.8000094537256186</v>
      </c>
      <c r="Q822">
        <f t="shared" ca="1" si="78"/>
        <v>0.99103469654978904</v>
      </c>
      <c r="R822">
        <f t="shared" ca="1" si="78"/>
        <v>0.93932876829256251</v>
      </c>
      <c r="V822">
        <f t="shared" si="80"/>
        <v>0.37</v>
      </c>
      <c r="W822">
        <f t="shared" si="80"/>
        <v>0</v>
      </c>
      <c r="X822">
        <f t="shared" si="80"/>
        <v>0.83</v>
      </c>
      <c r="Y822">
        <f t="shared" si="79"/>
        <v>0.42</v>
      </c>
      <c r="Z822">
        <f t="shared" si="79"/>
        <v>-0.72</v>
      </c>
      <c r="AA822">
        <f t="shared" si="79"/>
        <v>0.91</v>
      </c>
      <c r="AB822">
        <f t="shared" si="79"/>
        <v>0.74</v>
      </c>
    </row>
    <row r="823" spans="1:28" x14ac:dyDescent="0.3">
      <c r="A823" s="15" t="s">
        <v>826</v>
      </c>
      <c r="B823" s="15" t="s">
        <v>837</v>
      </c>
      <c r="C823" s="15" t="s">
        <v>545</v>
      </c>
      <c r="D823">
        <v>-0.71</v>
      </c>
      <c r="E823">
        <v>-0.18</v>
      </c>
      <c r="F823">
        <v>1.46</v>
      </c>
      <c r="G823">
        <v>0.9</v>
      </c>
      <c r="H823">
        <v>-1.1599999999999999</v>
      </c>
      <c r="I823">
        <v>1.63</v>
      </c>
      <c r="J823">
        <v>1.28</v>
      </c>
      <c r="K823" s="17" t="s">
        <v>548</v>
      </c>
      <c r="L823" s="18" t="s">
        <v>1203</v>
      </c>
      <c r="M823" t="str">
        <f t="shared" ca="1" si="75"/>
        <v>Sin Reproceso</v>
      </c>
      <c r="N823" t="str">
        <f t="shared" ca="1" si="76"/>
        <v>LOTE C</v>
      </c>
      <c r="O823" t="str">
        <f t="shared" ca="1" si="77"/>
        <v>200 Kilos</v>
      </c>
      <c r="P823">
        <f t="shared" ca="1" si="78"/>
        <v>0.65984716786031894</v>
      </c>
      <c r="Q823">
        <f t="shared" ca="1" si="78"/>
        <v>0.89875658997726637</v>
      </c>
      <c r="R823">
        <f t="shared" ca="1" si="78"/>
        <v>0.39149458870138121</v>
      </c>
      <c r="V823">
        <f t="shared" si="80"/>
        <v>-0.71</v>
      </c>
      <c r="W823">
        <f t="shared" si="80"/>
        <v>-0.18</v>
      </c>
      <c r="X823">
        <f t="shared" si="80"/>
        <v>1.46</v>
      </c>
      <c r="Y823">
        <f t="shared" si="79"/>
        <v>0.9</v>
      </c>
      <c r="Z823">
        <f t="shared" si="79"/>
        <v>-1.1599999999999999</v>
      </c>
      <c r="AA823">
        <f t="shared" si="79"/>
        <v>1.63</v>
      </c>
      <c r="AB823">
        <f t="shared" si="79"/>
        <v>1.28</v>
      </c>
    </row>
    <row r="824" spans="1:28" x14ac:dyDescent="0.3">
      <c r="A824" s="15" t="s">
        <v>826</v>
      </c>
      <c r="B824" s="15" t="s">
        <v>838</v>
      </c>
      <c r="C824" s="15" t="s">
        <v>545</v>
      </c>
      <c r="D824">
        <v>0.21</v>
      </c>
      <c r="E824">
        <v>0.02</v>
      </c>
      <c r="F824">
        <v>1.1299999999999999</v>
      </c>
      <c r="G824">
        <v>0.55000000000000004</v>
      </c>
      <c r="H824">
        <v>-0.98</v>
      </c>
      <c r="I824">
        <v>1.1399999999999999</v>
      </c>
      <c r="J824">
        <v>0.96</v>
      </c>
      <c r="K824" s="16" t="s">
        <v>547</v>
      </c>
      <c r="L824" s="18" t="s">
        <v>1203</v>
      </c>
      <c r="M824" t="str">
        <f t="shared" ca="1" si="75"/>
        <v>Sin Reproceso</v>
      </c>
      <c r="N824" t="str">
        <f t="shared" ca="1" si="76"/>
        <v>LOTE C</v>
      </c>
      <c r="O824" t="str">
        <f t="shared" ca="1" si="77"/>
        <v>400 kilos</v>
      </c>
      <c r="P824">
        <f t="shared" ca="1" si="78"/>
        <v>0.80709151843813365</v>
      </c>
      <c r="Q824">
        <f t="shared" ca="1" si="78"/>
        <v>0.70528414061698952</v>
      </c>
      <c r="R824">
        <f t="shared" ca="1" si="78"/>
        <v>0.20110301190595636</v>
      </c>
      <c r="V824">
        <f t="shared" si="80"/>
        <v>0.21</v>
      </c>
      <c r="W824">
        <f t="shared" si="80"/>
        <v>0.02</v>
      </c>
      <c r="X824">
        <f t="shared" si="80"/>
        <v>1.1299999999999999</v>
      </c>
      <c r="Y824">
        <f t="shared" si="79"/>
        <v>0.55000000000000004</v>
      </c>
      <c r="Z824">
        <f t="shared" si="79"/>
        <v>-0.98</v>
      </c>
      <c r="AA824">
        <f t="shared" si="79"/>
        <v>1.1399999999999999</v>
      </c>
      <c r="AB824">
        <f t="shared" si="79"/>
        <v>0.96</v>
      </c>
    </row>
    <row r="825" spans="1:28" x14ac:dyDescent="0.3">
      <c r="A825" s="15" t="s">
        <v>826</v>
      </c>
      <c r="B825" s="15" t="s">
        <v>839</v>
      </c>
      <c r="C825" s="15" t="s">
        <v>545</v>
      </c>
      <c r="D825">
        <v>0.22</v>
      </c>
      <c r="E825">
        <v>0.05</v>
      </c>
      <c r="F825">
        <v>1.23</v>
      </c>
      <c r="G825">
        <v>0.57999999999999996</v>
      </c>
      <c r="H825">
        <v>-1.08</v>
      </c>
      <c r="I825">
        <v>1.25</v>
      </c>
      <c r="J825">
        <v>1.05</v>
      </c>
      <c r="K825" s="17" t="s">
        <v>548</v>
      </c>
      <c r="L825" s="18" t="s">
        <v>1203</v>
      </c>
      <c r="M825" t="str">
        <f t="shared" ca="1" si="75"/>
        <v>Sin Reproceso</v>
      </c>
      <c r="N825" t="str">
        <f t="shared" ca="1" si="76"/>
        <v>LOTE B</v>
      </c>
      <c r="O825" t="str">
        <f t="shared" ca="1" si="77"/>
        <v>100 Kilos</v>
      </c>
      <c r="P825">
        <f t="shared" ca="1" si="78"/>
        <v>0.21376341802375698</v>
      </c>
      <c r="Q825">
        <f t="shared" ca="1" si="78"/>
        <v>0.45616734056874952</v>
      </c>
      <c r="R825">
        <f t="shared" ca="1" si="78"/>
        <v>0.13699519019382467</v>
      </c>
      <c r="V825">
        <f t="shared" si="80"/>
        <v>0.22</v>
      </c>
      <c r="W825">
        <f t="shared" si="80"/>
        <v>0.05</v>
      </c>
      <c r="X825">
        <f t="shared" si="80"/>
        <v>1.23</v>
      </c>
      <c r="Y825">
        <f t="shared" si="79"/>
        <v>0.57999999999999996</v>
      </c>
      <c r="Z825">
        <f t="shared" si="79"/>
        <v>-1.08</v>
      </c>
      <c r="AA825">
        <f t="shared" si="79"/>
        <v>1.25</v>
      </c>
      <c r="AB825">
        <f t="shared" si="79"/>
        <v>1.05</v>
      </c>
    </row>
    <row r="826" spans="1:28" x14ac:dyDescent="0.3">
      <c r="A826" s="15" t="s">
        <v>826</v>
      </c>
      <c r="B826" s="15" t="s">
        <v>840</v>
      </c>
      <c r="C826" s="15" t="s">
        <v>545</v>
      </c>
      <c r="D826">
        <v>0.48</v>
      </c>
      <c r="E826">
        <v>-0.04</v>
      </c>
      <c r="F826">
        <v>0.71</v>
      </c>
      <c r="G826">
        <v>0.38</v>
      </c>
      <c r="H826">
        <v>-0.6</v>
      </c>
      <c r="I826">
        <v>0.86</v>
      </c>
      <c r="J826">
        <v>0.67</v>
      </c>
      <c r="K826" s="16" t="s">
        <v>547</v>
      </c>
      <c r="L826" s="18" t="s">
        <v>1203</v>
      </c>
      <c r="M826" t="str">
        <f t="shared" ca="1" si="75"/>
        <v>Sin Reproceso</v>
      </c>
      <c r="N826" t="str">
        <f t="shared" ca="1" si="76"/>
        <v>LOTE A</v>
      </c>
      <c r="O826" t="str">
        <f t="shared" ca="1" si="77"/>
        <v>200 Kilos</v>
      </c>
      <c r="P826">
        <f t="shared" ca="1" si="78"/>
        <v>0.40711321320907456</v>
      </c>
      <c r="Q826">
        <f t="shared" ca="1" si="78"/>
        <v>0.1584675748593708</v>
      </c>
      <c r="R826">
        <f t="shared" ca="1" si="78"/>
        <v>0.31293000193293219</v>
      </c>
      <c r="V826">
        <f t="shared" si="80"/>
        <v>0.48</v>
      </c>
      <c r="W826">
        <f t="shared" si="80"/>
        <v>-0.04</v>
      </c>
      <c r="X826">
        <f t="shared" si="80"/>
        <v>0.71</v>
      </c>
      <c r="Y826">
        <f t="shared" si="79"/>
        <v>0.38</v>
      </c>
      <c r="Z826">
        <f t="shared" si="79"/>
        <v>-0.6</v>
      </c>
      <c r="AA826">
        <f t="shared" si="79"/>
        <v>0.86</v>
      </c>
      <c r="AB826">
        <f t="shared" si="79"/>
        <v>0.67</v>
      </c>
    </row>
    <row r="827" spans="1:28" x14ac:dyDescent="0.3">
      <c r="A827" s="15" t="s">
        <v>826</v>
      </c>
      <c r="B827" s="15" t="s">
        <v>841</v>
      </c>
      <c r="C827" s="15" t="s">
        <v>545</v>
      </c>
      <c r="D827">
        <v>0.65</v>
      </c>
      <c r="E827">
        <v>-0.11</v>
      </c>
      <c r="F827">
        <v>0.22</v>
      </c>
      <c r="G827">
        <v>0.21</v>
      </c>
      <c r="H827">
        <v>-0.14000000000000001</v>
      </c>
      <c r="I827">
        <v>0.7</v>
      </c>
      <c r="J827">
        <v>0.45</v>
      </c>
      <c r="K827" s="16" t="s">
        <v>547</v>
      </c>
      <c r="L827" s="18" t="s">
        <v>1203</v>
      </c>
      <c r="M827" t="str">
        <f t="shared" ca="1" si="75"/>
        <v>Sin Reproceso</v>
      </c>
      <c r="N827" t="str">
        <f t="shared" ca="1" si="76"/>
        <v>LOTE B</v>
      </c>
      <c r="O827" t="str">
        <f t="shared" ca="1" si="77"/>
        <v>200 Kilos</v>
      </c>
      <c r="P827">
        <f t="shared" ca="1" si="78"/>
        <v>0.56679896277905328</v>
      </c>
      <c r="Q827">
        <f t="shared" ca="1" si="78"/>
        <v>0.67207063351553153</v>
      </c>
      <c r="R827">
        <f t="shared" ca="1" si="78"/>
        <v>0.57389870115933805</v>
      </c>
      <c r="V827">
        <f t="shared" si="80"/>
        <v>0.65</v>
      </c>
      <c r="W827">
        <f t="shared" si="80"/>
        <v>-0.11</v>
      </c>
      <c r="X827">
        <f t="shared" si="80"/>
        <v>0.22</v>
      </c>
      <c r="Y827">
        <f t="shared" si="79"/>
        <v>0.21</v>
      </c>
      <c r="Z827">
        <f t="shared" si="79"/>
        <v>-0.14000000000000001</v>
      </c>
      <c r="AA827">
        <f t="shared" si="79"/>
        <v>0.7</v>
      </c>
      <c r="AB827">
        <f t="shared" si="79"/>
        <v>0.45</v>
      </c>
    </row>
    <row r="828" spans="1:28" x14ac:dyDescent="0.3">
      <c r="A828" s="15" t="s">
        <v>826</v>
      </c>
      <c r="B828" s="15" t="s">
        <v>842</v>
      </c>
      <c r="C828" s="15" t="s">
        <v>545</v>
      </c>
      <c r="D828">
        <v>1.1200000000000001</v>
      </c>
      <c r="E828">
        <v>0.51</v>
      </c>
      <c r="F828">
        <v>1.96</v>
      </c>
      <c r="G828">
        <v>0.61</v>
      </c>
      <c r="H828">
        <v>-1.93</v>
      </c>
      <c r="I828">
        <v>2.31</v>
      </c>
      <c r="J828">
        <v>1.9</v>
      </c>
      <c r="K828" s="17" t="s">
        <v>548</v>
      </c>
      <c r="L828" s="18" t="s">
        <v>1203</v>
      </c>
      <c r="M828" t="str">
        <f t="shared" ca="1" si="75"/>
        <v>Sin Reproceso</v>
      </c>
      <c r="N828" t="str">
        <f t="shared" ca="1" si="76"/>
        <v>LOTE B</v>
      </c>
      <c r="O828" t="str">
        <f t="shared" ca="1" si="77"/>
        <v>100 Kilos</v>
      </c>
      <c r="P828">
        <f t="shared" ca="1" si="78"/>
        <v>0.13913959322275726</v>
      </c>
      <c r="Q828">
        <f t="shared" ca="1" si="78"/>
        <v>0.57077056275772109</v>
      </c>
      <c r="R828">
        <f t="shared" ca="1" si="78"/>
        <v>0.87608775768950597</v>
      </c>
      <c r="V828">
        <f t="shared" si="80"/>
        <v>1.1200000000000001</v>
      </c>
      <c r="W828">
        <f t="shared" si="80"/>
        <v>0.51</v>
      </c>
      <c r="X828">
        <f t="shared" si="80"/>
        <v>1.96</v>
      </c>
      <c r="Y828">
        <f t="shared" si="79"/>
        <v>0.61</v>
      </c>
      <c r="Z828">
        <f t="shared" si="79"/>
        <v>-1.93</v>
      </c>
      <c r="AA828">
        <f t="shared" si="79"/>
        <v>2.31</v>
      </c>
      <c r="AB828">
        <f t="shared" si="79"/>
        <v>1.9</v>
      </c>
    </row>
    <row r="829" spans="1:28" x14ac:dyDescent="0.3">
      <c r="A829" s="15" t="s">
        <v>826</v>
      </c>
      <c r="B829" s="15" t="s">
        <v>843</v>
      </c>
      <c r="C829" s="15" t="s">
        <v>545</v>
      </c>
      <c r="D829">
        <v>0.64</v>
      </c>
      <c r="E829">
        <v>0.13</v>
      </c>
      <c r="F829">
        <v>0.94</v>
      </c>
      <c r="G829">
        <v>0.36</v>
      </c>
      <c r="H829">
        <v>-0.88</v>
      </c>
      <c r="I829">
        <v>1.1399999999999999</v>
      </c>
      <c r="J829">
        <v>0.91</v>
      </c>
      <c r="K829" s="16" t="s">
        <v>547</v>
      </c>
      <c r="L829" s="18" t="s">
        <v>1203</v>
      </c>
      <c r="M829" t="str">
        <f t="shared" ca="1" si="75"/>
        <v>Reproceso</v>
      </c>
      <c r="N829" t="str">
        <f t="shared" ca="1" si="76"/>
        <v>LOTE A</v>
      </c>
      <c r="O829" t="str">
        <f t="shared" ca="1" si="77"/>
        <v>400 kilos</v>
      </c>
      <c r="P829">
        <f t="shared" ca="1" si="78"/>
        <v>0.91735520967390083</v>
      </c>
      <c r="Q829">
        <f t="shared" ca="1" si="78"/>
        <v>0.18706290793256986</v>
      </c>
      <c r="R829">
        <f t="shared" ca="1" si="78"/>
        <v>4.8243834310023326E-3</v>
      </c>
      <c r="V829">
        <f t="shared" si="80"/>
        <v>0.64</v>
      </c>
      <c r="W829">
        <f t="shared" si="80"/>
        <v>0.13</v>
      </c>
      <c r="X829">
        <f t="shared" si="80"/>
        <v>0.94</v>
      </c>
      <c r="Y829">
        <f t="shared" si="79"/>
        <v>0.36</v>
      </c>
      <c r="Z829">
        <f t="shared" si="79"/>
        <v>-0.88</v>
      </c>
      <c r="AA829">
        <f t="shared" si="79"/>
        <v>1.1399999999999999</v>
      </c>
      <c r="AB829">
        <f t="shared" si="79"/>
        <v>0.91</v>
      </c>
    </row>
    <row r="830" spans="1:28" x14ac:dyDescent="0.3">
      <c r="A830" s="15" t="s">
        <v>826</v>
      </c>
      <c r="B830" s="15" t="s">
        <v>844</v>
      </c>
      <c r="C830" s="15" t="s">
        <v>545</v>
      </c>
      <c r="D830">
        <v>0.26</v>
      </c>
      <c r="E830">
        <v>7.0000000000000007E-2</v>
      </c>
      <c r="F830">
        <v>1.52</v>
      </c>
      <c r="G830">
        <v>0.72</v>
      </c>
      <c r="H830">
        <v>-1.34</v>
      </c>
      <c r="I830">
        <v>1.54</v>
      </c>
      <c r="J830">
        <v>1.3</v>
      </c>
      <c r="K830" s="17" t="s">
        <v>548</v>
      </c>
      <c r="L830" s="18" t="s">
        <v>1203</v>
      </c>
      <c r="M830" t="str">
        <f t="shared" ca="1" si="75"/>
        <v>Reproceso</v>
      </c>
      <c r="N830" t="str">
        <f t="shared" ca="1" si="76"/>
        <v>LOTE A</v>
      </c>
      <c r="O830" t="str">
        <f t="shared" ca="1" si="77"/>
        <v>100 Kilos</v>
      </c>
      <c r="P830">
        <f t="shared" ca="1" si="78"/>
        <v>0.12638097141727245</v>
      </c>
      <c r="Q830">
        <f t="shared" ca="1" si="78"/>
        <v>4.9912148561861547E-2</v>
      </c>
      <c r="R830">
        <f t="shared" ca="1" si="78"/>
        <v>4.2171942108458538E-2</v>
      </c>
      <c r="V830">
        <f t="shared" si="80"/>
        <v>0.26</v>
      </c>
      <c r="W830">
        <f t="shared" si="80"/>
        <v>7.0000000000000007E-2</v>
      </c>
      <c r="X830">
        <f t="shared" si="80"/>
        <v>1.52</v>
      </c>
      <c r="Y830">
        <f t="shared" si="79"/>
        <v>0.72</v>
      </c>
      <c r="Z830">
        <f t="shared" si="79"/>
        <v>-1.34</v>
      </c>
      <c r="AA830">
        <f t="shared" si="79"/>
        <v>1.54</v>
      </c>
      <c r="AB830">
        <f t="shared" si="79"/>
        <v>1.3</v>
      </c>
    </row>
    <row r="831" spans="1:28" x14ac:dyDescent="0.3">
      <c r="A831" s="15" t="s">
        <v>826</v>
      </c>
      <c r="B831" s="15" t="s">
        <v>845</v>
      </c>
      <c r="C831" s="15" t="s">
        <v>545</v>
      </c>
      <c r="D831">
        <v>-0.36</v>
      </c>
      <c r="E831">
        <v>0.28000000000000003</v>
      </c>
      <c r="F831">
        <v>0.44</v>
      </c>
      <c r="G831">
        <v>-0.03</v>
      </c>
      <c r="H831">
        <v>-0.52</v>
      </c>
      <c r="I831">
        <v>0.64</v>
      </c>
      <c r="J831">
        <v>0.52</v>
      </c>
      <c r="K831" s="16" t="s">
        <v>547</v>
      </c>
      <c r="L831" s="18" t="s">
        <v>1203</v>
      </c>
      <c r="M831" t="str">
        <f t="shared" ca="1" si="75"/>
        <v>Sin Reproceso</v>
      </c>
      <c r="N831" t="str">
        <f t="shared" ca="1" si="76"/>
        <v>LOTE C</v>
      </c>
      <c r="O831" t="str">
        <f t="shared" ca="1" si="77"/>
        <v>400 kilos</v>
      </c>
      <c r="P831">
        <f t="shared" ca="1" si="78"/>
        <v>0.77358889051964586</v>
      </c>
      <c r="Q831">
        <f t="shared" ca="1" si="78"/>
        <v>0.87954713901040371</v>
      </c>
      <c r="R831">
        <f t="shared" ca="1" si="78"/>
        <v>0.17341930354009949</v>
      </c>
      <c r="V831">
        <f t="shared" si="80"/>
        <v>-0.36</v>
      </c>
      <c r="W831">
        <f t="shared" si="80"/>
        <v>0.28000000000000003</v>
      </c>
      <c r="X831">
        <f t="shared" si="80"/>
        <v>0.44</v>
      </c>
      <c r="Y831">
        <f t="shared" si="79"/>
        <v>-0.03</v>
      </c>
      <c r="Z831">
        <f t="shared" si="79"/>
        <v>-0.52</v>
      </c>
      <c r="AA831">
        <f t="shared" si="79"/>
        <v>0.64</v>
      </c>
      <c r="AB831">
        <f t="shared" si="79"/>
        <v>0.52</v>
      </c>
    </row>
    <row r="832" spans="1:28" x14ac:dyDescent="0.3">
      <c r="A832" s="15" t="s">
        <v>826</v>
      </c>
      <c r="B832" s="15" t="s">
        <v>846</v>
      </c>
      <c r="C832" s="15" t="s">
        <v>545</v>
      </c>
      <c r="D832">
        <v>-0.1</v>
      </c>
      <c r="E832">
        <v>0.65</v>
      </c>
      <c r="F832">
        <v>1.35</v>
      </c>
      <c r="G832">
        <v>0.14000000000000001</v>
      </c>
      <c r="H832">
        <v>-1.48</v>
      </c>
      <c r="I832">
        <v>1.5</v>
      </c>
      <c r="J832">
        <v>1.33</v>
      </c>
      <c r="K832" s="17" t="s">
        <v>548</v>
      </c>
      <c r="L832" s="18" t="s">
        <v>1203</v>
      </c>
      <c r="M832" t="str">
        <f t="shared" ca="1" si="75"/>
        <v>Sin Reproceso</v>
      </c>
      <c r="N832" t="str">
        <f t="shared" ca="1" si="76"/>
        <v>LOTE A</v>
      </c>
      <c r="O832" t="str">
        <f t="shared" ca="1" si="77"/>
        <v>100 Kilos</v>
      </c>
      <c r="P832">
        <f t="shared" ca="1" si="78"/>
        <v>0.19604569315249643</v>
      </c>
      <c r="Q832">
        <f t="shared" ca="1" si="78"/>
        <v>1.3887287584712693E-2</v>
      </c>
      <c r="R832">
        <f t="shared" ca="1" si="78"/>
        <v>0.66398744421843547</v>
      </c>
      <c r="V832">
        <f t="shared" si="80"/>
        <v>-0.1</v>
      </c>
      <c r="W832">
        <f t="shared" si="80"/>
        <v>0.65</v>
      </c>
      <c r="X832">
        <f t="shared" si="80"/>
        <v>1.35</v>
      </c>
      <c r="Y832">
        <f t="shared" si="79"/>
        <v>0.14000000000000001</v>
      </c>
      <c r="Z832">
        <f t="shared" si="79"/>
        <v>-1.48</v>
      </c>
      <c r="AA832">
        <f t="shared" si="79"/>
        <v>1.5</v>
      </c>
      <c r="AB832">
        <f t="shared" si="79"/>
        <v>1.33</v>
      </c>
    </row>
    <row r="833" spans="1:28" x14ac:dyDescent="0.3">
      <c r="A833" s="15" t="s">
        <v>826</v>
      </c>
      <c r="B833" s="15" t="s">
        <v>847</v>
      </c>
      <c r="C833" s="15" t="s">
        <v>545</v>
      </c>
      <c r="D833">
        <v>0.03</v>
      </c>
      <c r="E833">
        <v>0.62</v>
      </c>
      <c r="F833">
        <v>1.41</v>
      </c>
      <c r="G833">
        <v>0.2</v>
      </c>
      <c r="H833">
        <v>-1.53</v>
      </c>
      <c r="I833">
        <v>1.54</v>
      </c>
      <c r="J833">
        <v>1.36</v>
      </c>
      <c r="K833" s="17" t="s">
        <v>548</v>
      </c>
      <c r="L833" s="18" t="s">
        <v>1203</v>
      </c>
      <c r="M833" t="str">
        <f t="shared" ca="1" si="75"/>
        <v>Sin Reproceso</v>
      </c>
      <c r="N833" t="str">
        <f t="shared" ca="1" si="76"/>
        <v>LOTE B</v>
      </c>
      <c r="O833" t="str">
        <f t="shared" ca="1" si="77"/>
        <v>200 Kilos</v>
      </c>
      <c r="P833">
        <f t="shared" ca="1" si="78"/>
        <v>0.58697680586564882</v>
      </c>
      <c r="Q833">
        <f t="shared" ca="1" si="78"/>
        <v>0.38426058989726808</v>
      </c>
      <c r="R833">
        <f t="shared" ca="1" si="78"/>
        <v>0.10854986943784084</v>
      </c>
      <c r="V833">
        <f t="shared" si="80"/>
        <v>0.03</v>
      </c>
      <c r="W833">
        <f t="shared" si="80"/>
        <v>0.62</v>
      </c>
      <c r="X833">
        <f t="shared" si="80"/>
        <v>1.41</v>
      </c>
      <c r="Y833">
        <f t="shared" si="79"/>
        <v>0.2</v>
      </c>
      <c r="Z833">
        <f t="shared" si="79"/>
        <v>-1.53</v>
      </c>
      <c r="AA833">
        <f t="shared" si="79"/>
        <v>1.54</v>
      </c>
      <c r="AB833">
        <f t="shared" si="79"/>
        <v>1.36</v>
      </c>
    </row>
    <row r="834" spans="1:28" x14ac:dyDescent="0.3">
      <c r="A834" s="15" t="s">
        <v>826</v>
      </c>
      <c r="B834" s="15" t="s">
        <v>848</v>
      </c>
      <c r="C834" s="15" t="s">
        <v>545</v>
      </c>
      <c r="D834">
        <v>0.23</v>
      </c>
      <c r="E834">
        <v>0.53</v>
      </c>
      <c r="F834">
        <v>1.39</v>
      </c>
      <c r="G834">
        <v>0.26</v>
      </c>
      <c r="H834">
        <v>-1.46</v>
      </c>
      <c r="I834">
        <v>1.5</v>
      </c>
      <c r="J834">
        <v>1.32</v>
      </c>
      <c r="K834" s="17" t="s">
        <v>548</v>
      </c>
      <c r="L834" s="18" t="s">
        <v>1203</v>
      </c>
      <c r="M834" t="str">
        <f t="shared" ca="1" si="75"/>
        <v>Sin Reproceso</v>
      </c>
      <c r="N834" t="str">
        <f t="shared" ca="1" si="76"/>
        <v>LOTE C</v>
      </c>
      <c r="O834" t="str">
        <f t="shared" ca="1" si="77"/>
        <v>200 Kilos</v>
      </c>
      <c r="P834">
        <f t="shared" ca="1" si="78"/>
        <v>0.37146311581942804</v>
      </c>
      <c r="Q834">
        <f t="shared" ca="1" si="78"/>
        <v>0.71058277227734812</v>
      </c>
      <c r="R834">
        <f t="shared" ca="1" si="78"/>
        <v>0.87987183799549629</v>
      </c>
      <c r="V834">
        <f t="shared" si="80"/>
        <v>0.23</v>
      </c>
      <c r="W834">
        <f t="shared" si="80"/>
        <v>0.53</v>
      </c>
      <c r="X834">
        <f t="shared" si="80"/>
        <v>1.39</v>
      </c>
      <c r="Y834">
        <f t="shared" si="79"/>
        <v>0.26</v>
      </c>
      <c r="Z834">
        <f t="shared" si="79"/>
        <v>-1.46</v>
      </c>
      <c r="AA834">
        <f t="shared" si="79"/>
        <v>1.5</v>
      </c>
      <c r="AB834">
        <f t="shared" si="79"/>
        <v>1.32</v>
      </c>
    </row>
    <row r="835" spans="1:28" x14ac:dyDescent="0.3">
      <c r="A835" s="15" t="s">
        <v>826</v>
      </c>
      <c r="B835" s="15" t="s">
        <v>849</v>
      </c>
      <c r="C835" s="15" t="s">
        <v>545</v>
      </c>
      <c r="D835">
        <v>0.05</v>
      </c>
      <c r="E835">
        <v>0.61</v>
      </c>
      <c r="F835">
        <v>1.28</v>
      </c>
      <c r="G835">
        <v>0.14000000000000001</v>
      </c>
      <c r="H835">
        <v>-1.41</v>
      </c>
      <c r="I835">
        <v>1.41</v>
      </c>
      <c r="J835">
        <v>1.25</v>
      </c>
      <c r="K835" s="17" t="s">
        <v>548</v>
      </c>
      <c r="L835" s="18" t="s">
        <v>1203</v>
      </c>
      <c r="M835" t="str">
        <f t="shared" ref="M835:M898" ca="1" si="81">+VLOOKUP(R835,$S$15:$T$16,2,1)</f>
        <v>Sin Reproceso</v>
      </c>
      <c r="N835" t="str">
        <f t="shared" ref="N835:N898" ca="1" si="82">+VLOOKUP(Q835,$S$10:$T$12,2,1)</f>
        <v>LOTE A</v>
      </c>
      <c r="O835" t="str">
        <f t="shared" ref="O835:O898" ca="1" si="83">+VLOOKUP(P835,$S$2:$T$5,2,1)</f>
        <v>200 Kilos</v>
      </c>
      <c r="P835">
        <f t="shared" ref="P835:R898" ca="1" si="84">+RAND()</f>
        <v>0.38190651144169174</v>
      </c>
      <c r="Q835">
        <f t="shared" ca="1" si="84"/>
        <v>0.29769831117445678</v>
      </c>
      <c r="R835">
        <f t="shared" ca="1" si="84"/>
        <v>0.98045430333810268</v>
      </c>
      <c r="V835">
        <f t="shared" si="80"/>
        <v>0.05</v>
      </c>
      <c r="W835">
        <f t="shared" si="80"/>
        <v>0.61</v>
      </c>
      <c r="X835">
        <f t="shared" si="80"/>
        <v>1.28</v>
      </c>
      <c r="Y835">
        <f t="shared" si="79"/>
        <v>0.14000000000000001</v>
      </c>
      <c r="Z835">
        <f t="shared" si="79"/>
        <v>-1.41</v>
      </c>
      <c r="AA835">
        <f t="shared" si="79"/>
        <v>1.41</v>
      </c>
      <c r="AB835">
        <f t="shared" si="79"/>
        <v>1.25</v>
      </c>
    </row>
    <row r="836" spans="1:28" x14ac:dyDescent="0.3">
      <c r="A836" s="15" t="s">
        <v>826</v>
      </c>
      <c r="B836" s="15" t="s">
        <v>850</v>
      </c>
      <c r="C836" s="15" t="s">
        <v>545</v>
      </c>
      <c r="D836">
        <v>-0.19</v>
      </c>
      <c r="E836">
        <v>0.47</v>
      </c>
      <c r="F836">
        <v>1.41</v>
      </c>
      <c r="G836">
        <v>0.33</v>
      </c>
      <c r="H836">
        <v>-1.45</v>
      </c>
      <c r="I836">
        <v>1.5</v>
      </c>
      <c r="J836">
        <v>1.31</v>
      </c>
      <c r="K836" s="17" t="s">
        <v>548</v>
      </c>
      <c r="L836" s="18" t="s">
        <v>1203</v>
      </c>
      <c r="M836" t="str">
        <f t="shared" ca="1" si="81"/>
        <v>Sin Reproceso</v>
      </c>
      <c r="N836" t="str">
        <f t="shared" ca="1" si="82"/>
        <v>LOTE A</v>
      </c>
      <c r="O836" t="str">
        <f t="shared" ca="1" si="83"/>
        <v>200 Kilos</v>
      </c>
      <c r="P836">
        <f t="shared" ca="1" si="84"/>
        <v>0.56044224304574664</v>
      </c>
      <c r="Q836">
        <f t="shared" ca="1" si="84"/>
        <v>0.10171944642319164</v>
      </c>
      <c r="R836">
        <f t="shared" ca="1" si="84"/>
        <v>0.57900030296816929</v>
      </c>
      <c r="V836">
        <f t="shared" si="80"/>
        <v>-0.19</v>
      </c>
      <c r="W836">
        <f t="shared" si="80"/>
        <v>0.47</v>
      </c>
      <c r="X836">
        <f t="shared" si="80"/>
        <v>1.41</v>
      </c>
      <c r="Y836">
        <f t="shared" si="79"/>
        <v>0.33</v>
      </c>
      <c r="Z836">
        <f t="shared" si="79"/>
        <v>-1.45</v>
      </c>
      <c r="AA836">
        <f t="shared" si="79"/>
        <v>1.5</v>
      </c>
      <c r="AB836">
        <f t="shared" si="79"/>
        <v>1.31</v>
      </c>
    </row>
    <row r="837" spans="1:28" x14ac:dyDescent="0.3">
      <c r="A837" s="15" t="s">
        <v>826</v>
      </c>
      <c r="B837" s="15" t="s">
        <v>851</v>
      </c>
      <c r="C837" s="15" t="s">
        <v>545</v>
      </c>
      <c r="D837">
        <v>0.33</v>
      </c>
      <c r="E837">
        <v>0</v>
      </c>
      <c r="F837">
        <v>1.39</v>
      </c>
      <c r="G837">
        <v>0.71</v>
      </c>
      <c r="H837">
        <v>-1.19</v>
      </c>
      <c r="I837">
        <v>1.43</v>
      </c>
      <c r="J837">
        <v>1.18</v>
      </c>
      <c r="K837" s="17" t="s">
        <v>548</v>
      </c>
      <c r="L837" s="18" t="s">
        <v>1203</v>
      </c>
      <c r="M837" t="str">
        <f t="shared" ca="1" si="81"/>
        <v>Sin Reproceso</v>
      </c>
      <c r="N837" t="str">
        <f t="shared" ca="1" si="82"/>
        <v>LOTE A</v>
      </c>
      <c r="O837" t="str">
        <f t="shared" ca="1" si="83"/>
        <v>100 Kilos</v>
      </c>
      <c r="P837">
        <f t="shared" ca="1" si="84"/>
        <v>0.19582571621898326</v>
      </c>
      <c r="Q837">
        <f t="shared" ca="1" si="84"/>
        <v>0.26600166558118066</v>
      </c>
      <c r="R837">
        <f t="shared" ca="1" si="84"/>
        <v>0.3458238626850183</v>
      </c>
      <c r="V837">
        <f t="shared" si="80"/>
        <v>0.33</v>
      </c>
      <c r="W837">
        <f t="shared" si="80"/>
        <v>0</v>
      </c>
      <c r="X837">
        <f t="shared" si="80"/>
        <v>1.39</v>
      </c>
      <c r="Y837">
        <f t="shared" si="79"/>
        <v>0.71</v>
      </c>
      <c r="Z837">
        <f t="shared" si="79"/>
        <v>-1.19</v>
      </c>
      <c r="AA837">
        <f t="shared" si="79"/>
        <v>1.43</v>
      </c>
      <c r="AB837">
        <f t="shared" si="79"/>
        <v>1.18</v>
      </c>
    </row>
    <row r="838" spans="1:28" x14ac:dyDescent="0.3">
      <c r="A838" s="15" t="s">
        <v>826</v>
      </c>
      <c r="B838" s="15" t="s">
        <v>852</v>
      </c>
      <c r="C838" s="15" t="s">
        <v>545</v>
      </c>
      <c r="D838">
        <v>1.41</v>
      </c>
      <c r="E838">
        <v>-0.09</v>
      </c>
      <c r="F838">
        <v>0.53</v>
      </c>
      <c r="G838">
        <v>0.34</v>
      </c>
      <c r="H838">
        <v>-0.41</v>
      </c>
      <c r="I838">
        <v>1.5</v>
      </c>
      <c r="J838">
        <v>0.99</v>
      </c>
      <c r="K838" s="16" t="s">
        <v>547</v>
      </c>
      <c r="L838" s="18" t="s">
        <v>1203</v>
      </c>
      <c r="M838" t="str">
        <f t="shared" ca="1" si="81"/>
        <v>Sin Reproceso</v>
      </c>
      <c r="N838" t="str">
        <f t="shared" ca="1" si="82"/>
        <v>LOTE A</v>
      </c>
      <c r="O838" t="str">
        <f t="shared" ca="1" si="83"/>
        <v>200 Kilos</v>
      </c>
      <c r="P838">
        <f t="shared" ca="1" si="84"/>
        <v>0.65654998962864985</v>
      </c>
      <c r="Q838">
        <f t="shared" ca="1" si="84"/>
        <v>4.835109913795943E-2</v>
      </c>
      <c r="R838">
        <f t="shared" ca="1" si="84"/>
        <v>0.52509564394668118</v>
      </c>
      <c r="V838">
        <f t="shared" si="80"/>
        <v>1.41</v>
      </c>
      <c r="W838">
        <f t="shared" si="80"/>
        <v>-0.09</v>
      </c>
      <c r="X838">
        <f t="shared" si="80"/>
        <v>0.53</v>
      </c>
      <c r="Y838">
        <f t="shared" si="79"/>
        <v>0.34</v>
      </c>
      <c r="Z838">
        <f t="shared" si="79"/>
        <v>-0.41</v>
      </c>
      <c r="AA838">
        <f t="shared" si="79"/>
        <v>1.5</v>
      </c>
      <c r="AB838">
        <f t="shared" si="79"/>
        <v>0.99</v>
      </c>
    </row>
    <row r="839" spans="1:28" x14ac:dyDescent="0.3">
      <c r="A839" s="15" t="s">
        <v>826</v>
      </c>
      <c r="B839" s="15" t="s">
        <v>853</v>
      </c>
      <c r="C839" s="15" t="s">
        <v>545</v>
      </c>
      <c r="D839">
        <v>1.04</v>
      </c>
      <c r="E839">
        <v>-0.24</v>
      </c>
      <c r="F839">
        <v>0.37</v>
      </c>
      <c r="G839">
        <v>0.39</v>
      </c>
      <c r="H839">
        <v>-0.21</v>
      </c>
      <c r="I839">
        <v>1.1299999999999999</v>
      </c>
      <c r="J839">
        <v>0.73</v>
      </c>
      <c r="K839" s="16" t="s">
        <v>547</v>
      </c>
      <c r="L839" s="18" t="s">
        <v>1203</v>
      </c>
      <c r="M839" t="str">
        <f t="shared" ca="1" si="81"/>
        <v>Sin Reproceso</v>
      </c>
      <c r="N839" t="str">
        <f t="shared" ca="1" si="82"/>
        <v>LOTE A</v>
      </c>
      <c r="O839" t="str">
        <f t="shared" ca="1" si="83"/>
        <v>400 kilos</v>
      </c>
      <c r="P839">
        <f t="shared" ca="1" si="84"/>
        <v>0.83676246335539184</v>
      </c>
      <c r="Q839">
        <f t="shared" ca="1" si="84"/>
        <v>4.498005966954044E-3</v>
      </c>
      <c r="R839">
        <f t="shared" ca="1" si="84"/>
        <v>0.56198335893372342</v>
      </c>
      <c r="V839">
        <f t="shared" si="80"/>
        <v>1.04</v>
      </c>
      <c r="W839">
        <f t="shared" si="80"/>
        <v>-0.24</v>
      </c>
      <c r="X839">
        <f t="shared" si="80"/>
        <v>0.37</v>
      </c>
      <c r="Y839">
        <f t="shared" si="79"/>
        <v>0.39</v>
      </c>
      <c r="Z839">
        <f t="shared" si="79"/>
        <v>-0.21</v>
      </c>
      <c r="AA839">
        <f t="shared" si="79"/>
        <v>1.1299999999999999</v>
      </c>
      <c r="AB839">
        <f t="shared" si="79"/>
        <v>0.73</v>
      </c>
    </row>
    <row r="840" spans="1:28" x14ac:dyDescent="0.3">
      <c r="A840" s="15" t="s">
        <v>826</v>
      </c>
      <c r="B840" s="15" t="s">
        <v>854</v>
      </c>
      <c r="C840" s="15" t="s">
        <v>545</v>
      </c>
      <c r="D840">
        <v>0.46</v>
      </c>
      <c r="E840">
        <v>-0.12</v>
      </c>
      <c r="F840">
        <v>0.32</v>
      </c>
      <c r="G840">
        <v>0.26</v>
      </c>
      <c r="H840">
        <v>-0.23</v>
      </c>
      <c r="I840">
        <v>0.57999999999999996</v>
      </c>
      <c r="J840">
        <v>0.39</v>
      </c>
      <c r="K840" s="16" t="s">
        <v>547</v>
      </c>
      <c r="L840" s="18" t="s">
        <v>1203</v>
      </c>
      <c r="M840" t="str">
        <f t="shared" ca="1" si="81"/>
        <v>Sin Reproceso</v>
      </c>
      <c r="N840" t="str">
        <f t="shared" ca="1" si="82"/>
        <v>LOTE C</v>
      </c>
      <c r="O840" t="str">
        <f t="shared" ca="1" si="83"/>
        <v>400 kilos</v>
      </c>
      <c r="P840">
        <f t="shared" ca="1" si="84"/>
        <v>0.98129693623778091</v>
      </c>
      <c r="Q840">
        <f t="shared" ca="1" si="84"/>
        <v>0.97311368425609979</v>
      </c>
      <c r="R840">
        <f t="shared" ca="1" si="84"/>
        <v>0.20675976883731084</v>
      </c>
      <c r="V840">
        <f t="shared" si="80"/>
        <v>0.46</v>
      </c>
      <c r="W840">
        <f t="shared" si="80"/>
        <v>-0.12</v>
      </c>
      <c r="X840">
        <f t="shared" si="80"/>
        <v>0.32</v>
      </c>
      <c r="Y840">
        <f t="shared" si="79"/>
        <v>0.26</v>
      </c>
      <c r="Z840">
        <f t="shared" si="79"/>
        <v>-0.23</v>
      </c>
      <c r="AA840">
        <f t="shared" si="79"/>
        <v>0.57999999999999996</v>
      </c>
      <c r="AB840">
        <f t="shared" ref="AB840:AB903" si="85">VALUE(SUBSTITUTE(J840,",","."))</f>
        <v>0.39</v>
      </c>
    </row>
    <row r="841" spans="1:28" x14ac:dyDescent="0.3">
      <c r="A841" s="15" t="s">
        <v>826</v>
      </c>
      <c r="B841" s="15" t="s">
        <v>855</v>
      </c>
      <c r="C841" s="15" t="s">
        <v>545</v>
      </c>
      <c r="D841">
        <v>0.65</v>
      </c>
      <c r="E841">
        <v>0</v>
      </c>
      <c r="F841">
        <v>0.95</v>
      </c>
      <c r="G841">
        <v>0.48</v>
      </c>
      <c r="H841">
        <v>-0.82</v>
      </c>
      <c r="I841">
        <v>1.1499999999999999</v>
      </c>
      <c r="J841">
        <v>0.9</v>
      </c>
      <c r="K841" s="16" t="s">
        <v>547</v>
      </c>
      <c r="L841" s="18" t="s">
        <v>1203</v>
      </c>
      <c r="M841" t="str">
        <f t="shared" ca="1" si="81"/>
        <v>Sin Reproceso</v>
      </c>
      <c r="N841" t="str">
        <f t="shared" ca="1" si="82"/>
        <v>LOTE B</v>
      </c>
      <c r="O841" t="str">
        <f t="shared" ca="1" si="83"/>
        <v>200 Kilos</v>
      </c>
      <c r="P841">
        <f t="shared" ca="1" si="84"/>
        <v>0.39303668739729181</v>
      </c>
      <c r="Q841">
        <f t="shared" ca="1" si="84"/>
        <v>0.36807804361367613</v>
      </c>
      <c r="R841">
        <f t="shared" ca="1" si="84"/>
        <v>0.71148959347025342</v>
      </c>
      <c r="V841">
        <f t="shared" si="80"/>
        <v>0.65</v>
      </c>
      <c r="W841">
        <f t="shared" si="80"/>
        <v>0</v>
      </c>
      <c r="X841">
        <f t="shared" si="80"/>
        <v>0.95</v>
      </c>
      <c r="Y841">
        <f t="shared" si="80"/>
        <v>0.48</v>
      </c>
      <c r="Z841">
        <f t="shared" si="80"/>
        <v>-0.82</v>
      </c>
      <c r="AA841">
        <f t="shared" si="80"/>
        <v>1.1499999999999999</v>
      </c>
      <c r="AB841">
        <f t="shared" si="85"/>
        <v>0.9</v>
      </c>
    </row>
    <row r="842" spans="1:28" x14ac:dyDescent="0.3">
      <c r="A842" s="15" t="s">
        <v>826</v>
      </c>
      <c r="B842" s="15" t="s">
        <v>856</v>
      </c>
      <c r="C842" s="15" t="s">
        <v>545</v>
      </c>
      <c r="D842">
        <v>1.26</v>
      </c>
      <c r="E842">
        <v>-0.02</v>
      </c>
      <c r="F842">
        <v>0.79</v>
      </c>
      <c r="G842">
        <v>0.41</v>
      </c>
      <c r="H842">
        <v>-0.68</v>
      </c>
      <c r="I842">
        <v>1.49</v>
      </c>
      <c r="J842">
        <v>1.03</v>
      </c>
      <c r="K842" s="17" t="s">
        <v>548</v>
      </c>
      <c r="L842" s="18" t="s">
        <v>1203</v>
      </c>
      <c r="M842" t="str">
        <f t="shared" ca="1" si="81"/>
        <v>Sin Reproceso</v>
      </c>
      <c r="N842" t="str">
        <f t="shared" ca="1" si="82"/>
        <v>LOTE B</v>
      </c>
      <c r="O842" t="str">
        <f t="shared" ca="1" si="83"/>
        <v>200 Kilos</v>
      </c>
      <c r="P842">
        <f t="shared" ca="1" si="84"/>
        <v>0.26761553934734328</v>
      </c>
      <c r="Q842">
        <f t="shared" ca="1" si="84"/>
        <v>0.38745754937194343</v>
      </c>
      <c r="R842">
        <f t="shared" ca="1" si="84"/>
        <v>0.42331439707271057</v>
      </c>
      <c r="V842">
        <f t="shared" ref="V842:AA905" si="86">VALUE(SUBSTITUTE(D842,",","."))</f>
        <v>1.26</v>
      </c>
      <c r="W842">
        <f t="shared" si="86"/>
        <v>-0.02</v>
      </c>
      <c r="X842">
        <f t="shared" si="86"/>
        <v>0.79</v>
      </c>
      <c r="Y842">
        <f t="shared" si="86"/>
        <v>0.41</v>
      </c>
      <c r="Z842">
        <f t="shared" si="86"/>
        <v>-0.68</v>
      </c>
      <c r="AA842">
        <f t="shared" si="86"/>
        <v>1.49</v>
      </c>
      <c r="AB842">
        <f t="shared" si="85"/>
        <v>1.03</v>
      </c>
    </row>
    <row r="843" spans="1:28" x14ac:dyDescent="0.3">
      <c r="A843" s="15" t="s">
        <v>826</v>
      </c>
      <c r="B843" s="15" t="s">
        <v>857</v>
      </c>
      <c r="C843" s="15" t="s">
        <v>545</v>
      </c>
      <c r="D843">
        <v>0.69</v>
      </c>
      <c r="E843">
        <v>0.46</v>
      </c>
      <c r="F843">
        <v>1.5</v>
      </c>
      <c r="G843">
        <v>0.39</v>
      </c>
      <c r="H843">
        <v>-1.52</v>
      </c>
      <c r="I843">
        <v>1.71</v>
      </c>
      <c r="J843">
        <v>1.44</v>
      </c>
      <c r="K843" s="17" t="s">
        <v>548</v>
      </c>
      <c r="L843" s="18" t="s">
        <v>1203</v>
      </c>
      <c r="M843" t="str">
        <f t="shared" ca="1" si="81"/>
        <v>Sin Reproceso</v>
      </c>
      <c r="N843" t="str">
        <f t="shared" ca="1" si="82"/>
        <v>LOTE A</v>
      </c>
      <c r="O843" t="str">
        <f t="shared" ca="1" si="83"/>
        <v>200 Kilos</v>
      </c>
      <c r="P843">
        <f t="shared" ca="1" si="84"/>
        <v>0.39270080798244256</v>
      </c>
      <c r="Q843">
        <f t="shared" ca="1" si="84"/>
        <v>5.94064938782497E-2</v>
      </c>
      <c r="R843">
        <f t="shared" ca="1" si="84"/>
        <v>0.66408586344835463</v>
      </c>
      <c r="V843">
        <f t="shared" si="86"/>
        <v>0.69</v>
      </c>
      <c r="W843">
        <f t="shared" si="86"/>
        <v>0.46</v>
      </c>
      <c r="X843">
        <f t="shared" si="86"/>
        <v>1.5</v>
      </c>
      <c r="Y843">
        <f t="shared" si="86"/>
        <v>0.39</v>
      </c>
      <c r="Z843">
        <f t="shared" si="86"/>
        <v>-1.52</v>
      </c>
      <c r="AA843">
        <f t="shared" si="86"/>
        <v>1.71</v>
      </c>
      <c r="AB843">
        <f t="shared" si="85"/>
        <v>1.44</v>
      </c>
    </row>
    <row r="844" spans="1:28" x14ac:dyDescent="0.3">
      <c r="A844" s="15" t="s">
        <v>826</v>
      </c>
      <c r="B844" s="15" t="s">
        <v>858</v>
      </c>
      <c r="C844" s="15" t="s">
        <v>545</v>
      </c>
      <c r="D844">
        <v>1.04</v>
      </c>
      <c r="E844">
        <v>0.4</v>
      </c>
      <c r="F844">
        <v>1.46</v>
      </c>
      <c r="G844">
        <v>0.41</v>
      </c>
      <c r="H844">
        <v>-1.46</v>
      </c>
      <c r="I844">
        <v>1.84</v>
      </c>
      <c r="J844">
        <v>1.48</v>
      </c>
      <c r="K844" s="17" t="s">
        <v>548</v>
      </c>
      <c r="L844" s="18" t="s">
        <v>1203</v>
      </c>
      <c r="M844" t="str">
        <f t="shared" ca="1" si="81"/>
        <v>Sin Reproceso</v>
      </c>
      <c r="N844" t="str">
        <f t="shared" ca="1" si="82"/>
        <v>LOTE B</v>
      </c>
      <c r="O844" t="str">
        <f t="shared" ca="1" si="83"/>
        <v>50 Kilos</v>
      </c>
      <c r="P844">
        <f t="shared" ca="1" si="84"/>
        <v>6.1805487796566694E-2</v>
      </c>
      <c r="Q844">
        <f t="shared" ca="1" si="84"/>
        <v>0.51434790842493461</v>
      </c>
      <c r="R844">
        <f t="shared" ca="1" si="84"/>
        <v>0.90578006083591944</v>
      </c>
      <c r="V844">
        <f t="shared" si="86"/>
        <v>1.04</v>
      </c>
      <c r="W844">
        <f t="shared" si="86"/>
        <v>0.4</v>
      </c>
      <c r="X844">
        <f t="shared" si="86"/>
        <v>1.46</v>
      </c>
      <c r="Y844">
        <f t="shared" si="86"/>
        <v>0.41</v>
      </c>
      <c r="Z844">
        <f t="shared" si="86"/>
        <v>-1.46</v>
      </c>
      <c r="AA844">
        <f t="shared" si="86"/>
        <v>1.84</v>
      </c>
      <c r="AB844">
        <f t="shared" si="85"/>
        <v>1.48</v>
      </c>
    </row>
    <row r="845" spans="1:28" x14ac:dyDescent="0.3">
      <c r="A845" s="15" t="s">
        <v>826</v>
      </c>
      <c r="B845" s="15" t="s">
        <v>859</v>
      </c>
      <c r="C845" s="15" t="s">
        <v>545</v>
      </c>
      <c r="D845">
        <v>0.61</v>
      </c>
      <c r="E845">
        <v>0.41</v>
      </c>
      <c r="F845">
        <v>1.43</v>
      </c>
      <c r="G845">
        <v>0.38</v>
      </c>
      <c r="H845">
        <v>-1.44</v>
      </c>
      <c r="I845">
        <v>1.61</v>
      </c>
      <c r="J845">
        <v>1.36</v>
      </c>
      <c r="K845" s="17" t="s">
        <v>548</v>
      </c>
      <c r="L845" s="18" t="s">
        <v>1203</v>
      </c>
      <c r="M845" t="str">
        <f t="shared" ca="1" si="81"/>
        <v>Sin Reproceso</v>
      </c>
      <c r="N845" t="str">
        <f t="shared" ca="1" si="82"/>
        <v>LOTE B</v>
      </c>
      <c r="O845" t="str">
        <f t="shared" ca="1" si="83"/>
        <v>400 kilos</v>
      </c>
      <c r="P845">
        <f t="shared" ca="1" si="84"/>
        <v>0.76120181182600044</v>
      </c>
      <c r="Q845">
        <f t="shared" ca="1" si="84"/>
        <v>0.55922261705031318</v>
      </c>
      <c r="R845">
        <f t="shared" ca="1" si="84"/>
        <v>0.31771166765652159</v>
      </c>
      <c r="V845">
        <f t="shared" si="86"/>
        <v>0.61</v>
      </c>
      <c r="W845">
        <f t="shared" si="86"/>
        <v>0.41</v>
      </c>
      <c r="X845">
        <f t="shared" si="86"/>
        <v>1.43</v>
      </c>
      <c r="Y845">
        <f t="shared" si="86"/>
        <v>0.38</v>
      </c>
      <c r="Z845">
        <f t="shared" si="86"/>
        <v>-1.44</v>
      </c>
      <c r="AA845">
        <f t="shared" si="86"/>
        <v>1.61</v>
      </c>
      <c r="AB845">
        <f t="shared" si="85"/>
        <v>1.36</v>
      </c>
    </row>
    <row r="846" spans="1:28" x14ac:dyDescent="0.3">
      <c r="A846" s="15" t="s">
        <v>826</v>
      </c>
      <c r="B846" s="15" t="s">
        <v>860</v>
      </c>
      <c r="C846" s="15" t="s">
        <v>545</v>
      </c>
      <c r="D846">
        <v>1.31</v>
      </c>
      <c r="E846">
        <v>0.43</v>
      </c>
      <c r="F846">
        <v>1.32</v>
      </c>
      <c r="G846">
        <v>0.31</v>
      </c>
      <c r="H846">
        <v>-1.35</v>
      </c>
      <c r="I846">
        <v>1.91</v>
      </c>
      <c r="J846">
        <v>1.47</v>
      </c>
      <c r="K846" s="17" t="s">
        <v>548</v>
      </c>
      <c r="L846" s="18" t="s">
        <v>1203</v>
      </c>
      <c r="M846" t="str">
        <f t="shared" ca="1" si="81"/>
        <v>Sin Reproceso</v>
      </c>
      <c r="N846" t="str">
        <f t="shared" ca="1" si="82"/>
        <v>LOTE B</v>
      </c>
      <c r="O846" t="str">
        <f t="shared" ca="1" si="83"/>
        <v>100 Kilos</v>
      </c>
      <c r="P846">
        <f t="shared" ca="1" si="84"/>
        <v>0.12263179344698649</v>
      </c>
      <c r="Q846">
        <f t="shared" ca="1" si="84"/>
        <v>0.63371028877563063</v>
      </c>
      <c r="R846">
        <f t="shared" ca="1" si="84"/>
        <v>0.62390647688272005</v>
      </c>
      <c r="V846">
        <f t="shared" si="86"/>
        <v>1.31</v>
      </c>
      <c r="W846">
        <f t="shared" si="86"/>
        <v>0.43</v>
      </c>
      <c r="X846">
        <f t="shared" si="86"/>
        <v>1.32</v>
      </c>
      <c r="Y846">
        <f t="shared" si="86"/>
        <v>0.31</v>
      </c>
      <c r="Z846">
        <f t="shared" si="86"/>
        <v>-1.35</v>
      </c>
      <c r="AA846">
        <f t="shared" si="86"/>
        <v>1.91</v>
      </c>
      <c r="AB846">
        <f t="shared" si="85"/>
        <v>1.47</v>
      </c>
    </row>
    <row r="847" spans="1:28" x14ac:dyDescent="0.3">
      <c r="A847" s="15" t="s">
        <v>826</v>
      </c>
      <c r="B847" s="15" t="s">
        <v>861</v>
      </c>
      <c r="C847" s="15" t="s">
        <v>545</v>
      </c>
      <c r="D847">
        <v>-0.6</v>
      </c>
      <c r="E847">
        <v>0.38</v>
      </c>
      <c r="F847">
        <v>1.2</v>
      </c>
      <c r="G847">
        <v>0.28999999999999998</v>
      </c>
      <c r="H847">
        <v>-1.22</v>
      </c>
      <c r="I847">
        <v>1.4</v>
      </c>
      <c r="J847">
        <v>1.17</v>
      </c>
      <c r="K847" s="17" t="s">
        <v>548</v>
      </c>
      <c r="L847" s="18" t="s">
        <v>1203</v>
      </c>
      <c r="M847" t="str">
        <f t="shared" ca="1" si="81"/>
        <v>Sin Reproceso</v>
      </c>
      <c r="N847" t="str">
        <f t="shared" ca="1" si="82"/>
        <v>LOTE B</v>
      </c>
      <c r="O847" t="str">
        <f t="shared" ca="1" si="83"/>
        <v>400 kilos</v>
      </c>
      <c r="P847">
        <f t="shared" ca="1" si="84"/>
        <v>0.92444302584891258</v>
      </c>
      <c r="Q847">
        <f t="shared" ca="1" si="84"/>
        <v>0.65484991992637454</v>
      </c>
      <c r="R847">
        <f t="shared" ca="1" si="84"/>
        <v>0.56391169011516318</v>
      </c>
      <c r="V847">
        <f t="shared" si="86"/>
        <v>-0.6</v>
      </c>
      <c r="W847">
        <f t="shared" si="86"/>
        <v>0.38</v>
      </c>
      <c r="X847">
        <f t="shared" si="86"/>
        <v>1.2</v>
      </c>
      <c r="Y847">
        <f t="shared" si="86"/>
        <v>0.28999999999999998</v>
      </c>
      <c r="Z847">
        <f t="shared" si="86"/>
        <v>-1.22</v>
      </c>
      <c r="AA847">
        <f t="shared" si="86"/>
        <v>1.4</v>
      </c>
      <c r="AB847">
        <f t="shared" si="85"/>
        <v>1.17</v>
      </c>
    </row>
    <row r="848" spans="1:28" x14ac:dyDescent="0.3">
      <c r="A848" s="15" t="s">
        <v>826</v>
      </c>
      <c r="B848" s="15" t="s">
        <v>862</v>
      </c>
      <c r="C848" s="15" t="s">
        <v>545</v>
      </c>
      <c r="D848">
        <v>0.19</v>
      </c>
      <c r="E848">
        <v>0.77</v>
      </c>
      <c r="F848">
        <v>-0.4</v>
      </c>
      <c r="G848">
        <v>-0.87</v>
      </c>
      <c r="H848">
        <v>-0.01</v>
      </c>
      <c r="I848">
        <v>0.89</v>
      </c>
      <c r="J848">
        <v>0.6</v>
      </c>
      <c r="K848" s="16" t="s">
        <v>547</v>
      </c>
      <c r="L848" s="18" t="s">
        <v>1203</v>
      </c>
      <c r="M848" t="str">
        <f t="shared" ca="1" si="81"/>
        <v>Sin Reproceso</v>
      </c>
      <c r="N848" t="str">
        <f t="shared" ca="1" si="82"/>
        <v>LOTE A</v>
      </c>
      <c r="O848" t="str">
        <f t="shared" ca="1" si="83"/>
        <v>200 Kilos</v>
      </c>
      <c r="P848">
        <f t="shared" ca="1" si="84"/>
        <v>0.56892857896045967</v>
      </c>
      <c r="Q848">
        <f t="shared" ca="1" si="84"/>
        <v>0.32448739541937832</v>
      </c>
      <c r="R848">
        <f t="shared" ca="1" si="84"/>
        <v>0.21266115517080397</v>
      </c>
      <c r="V848">
        <f t="shared" si="86"/>
        <v>0.19</v>
      </c>
      <c r="W848">
        <f t="shared" si="86"/>
        <v>0.77</v>
      </c>
      <c r="X848">
        <f t="shared" si="86"/>
        <v>-0.4</v>
      </c>
      <c r="Y848">
        <f t="shared" si="86"/>
        <v>-0.87</v>
      </c>
      <c r="Z848">
        <f t="shared" si="86"/>
        <v>-0.01</v>
      </c>
      <c r="AA848">
        <f t="shared" si="86"/>
        <v>0.89</v>
      </c>
      <c r="AB848">
        <f t="shared" si="85"/>
        <v>0.6</v>
      </c>
    </row>
    <row r="849" spans="1:28" x14ac:dyDescent="0.3">
      <c r="A849" s="15" t="s">
        <v>826</v>
      </c>
      <c r="B849" s="15" t="s">
        <v>863</v>
      </c>
      <c r="C849" s="15" t="s">
        <v>545</v>
      </c>
      <c r="D849">
        <v>0.6</v>
      </c>
      <c r="E849">
        <v>0.57999999999999996</v>
      </c>
      <c r="F849">
        <v>-0.01</v>
      </c>
      <c r="G849">
        <v>-0.51</v>
      </c>
      <c r="H849">
        <v>-0.27</v>
      </c>
      <c r="I849">
        <v>0.83</v>
      </c>
      <c r="J849">
        <v>0.56000000000000005</v>
      </c>
      <c r="K849" s="16" t="s">
        <v>547</v>
      </c>
      <c r="L849" s="18" t="s">
        <v>1203</v>
      </c>
      <c r="M849" t="str">
        <f t="shared" ca="1" si="81"/>
        <v>Sin Reproceso</v>
      </c>
      <c r="N849" t="str">
        <f t="shared" ca="1" si="82"/>
        <v>LOTE A</v>
      </c>
      <c r="O849" t="str">
        <f t="shared" ca="1" si="83"/>
        <v>400 kilos</v>
      </c>
      <c r="P849">
        <f t="shared" ca="1" si="84"/>
        <v>0.83290402087767457</v>
      </c>
      <c r="Q849">
        <f t="shared" ca="1" si="84"/>
        <v>0.27113723378494037</v>
      </c>
      <c r="R849">
        <f t="shared" ca="1" si="84"/>
        <v>0.26234242927691476</v>
      </c>
      <c r="V849">
        <f t="shared" si="86"/>
        <v>0.6</v>
      </c>
      <c r="W849">
        <f t="shared" si="86"/>
        <v>0.57999999999999996</v>
      </c>
      <c r="X849">
        <f t="shared" si="86"/>
        <v>-0.01</v>
      </c>
      <c r="Y849">
        <f t="shared" si="86"/>
        <v>-0.51</v>
      </c>
      <c r="Z849">
        <f t="shared" si="86"/>
        <v>-0.27</v>
      </c>
      <c r="AA849">
        <f t="shared" si="86"/>
        <v>0.83</v>
      </c>
      <c r="AB849">
        <f t="shared" si="85"/>
        <v>0.56000000000000005</v>
      </c>
    </row>
    <row r="850" spans="1:28" x14ac:dyDescent="0.3">
      <c r="A850" s="15" t="s">
        <v>826</v>
      </c>
      <c r="B850" s="15" t="s">
        <v>864</v>
      </c>
      <c r="C850" s="15" t="s">
        <v>545</v>
      </c>
      <c r="D850">
        <v>1.26</v>
      </c>
      <c r="E850">
        <v>0.2</v>
      </c>
      <c r="F850">
        <v>1.1200000000000001</v>
      </c>
      <c r="G850">
        <v>0.39</v>
      </c>
      <c r="H850">
        <v>-1.07</v>
      </c>
      <c r="I850">
        <v>1.7</v>
      </c>
      <c r="J850">
        <v>1.27</v>
      </c>
      <c r="K850" s="17" t="s">
        <v>548</v>
      </c>
      <c r="L850" s="18" t="s">
        <v>1203</v>
      </c>
      <c r="M850" t="str">
        <f t="shared" ca="1" si="81"/>
        <v>Sin Reproceso</v>
      </c>
      <c r="N850" t="str">
        <f t="shared" ca="1" si="82"/>
        <v>LOTE C</v>
      </c>
      <c r="O850" t="str">
        <f t="shared" ca="1" si="83"/>
        <v>200 Kilos</v>
      </c>
      <c r="P850">
        <f t="shared" ca="1" si="84"/>
        <v>0.6127563291355298</v>
      </c>
      <c r="Q850">
        <f t="shared" ca="1" si="84"/>
        <v>0.72400826143776309</v>
      </c>
      <c r="R850">
        <f t="shared" ca="1" si="84"/>
        <v>0.83672601215399245</v>
      </c>
      <c r="V850">
        <f t="shared" si="86"/>
        <v>1.26</v>
      </c>
      <c r="W850">
        <f t="shared" si="86"/>
        <v>0.2</v>
      </c>
      <c r="X850">
        <f t="shared" si="86"/>
        <v>1.1200000000000001</v>
      </c>
      <c r="Y850">
        <f t="shared" si="86"/>
        <v>0.39</v>
      </c>
      <c r="Z850">
        <f t="shared" si="86"/>
        <v>-1.07</v>
      </c>
      <c r="AA850">
        <f t="shared" si="86"/>
        <v>1.7</v>
      </c>
      <c r="AB850">
        <f t="shared" si="85"/>
        <v>1.27</v>
      </c>
    </row>
    <row r="851" spans="1:28" x14ac:dyDescent="0.3">
      <c r="A851" s="15" t="s">
        <v>826</v>
      </c>
      <c r="B851" s="15" t="s">
        <v>865</v>
      </c>
      <c r="C851" s="15" t="s">
        <v>545</v>
      </c>
      <c r="D851">
        <v>0.37</v>
      </c>
      <c r="E851">
        <v>0.36</v>
      </c>
      <c r="F851">
        <v>0.54</v>
      </c>
      <c r="G851">
        <v>-0.05</v>
      </c>
      <c r="H851">
        <v>-0.65</v>
      </c>
      <c r="I851">
        <v>0.75</v>
      </c>
      <c r="J851">
        <v>0.62</v>
      </c>
      <c r="K851" s="16" t="s">
        <v>547</v>
      </c>
      <c r="L851" s="18" t="s">
        <v>1203</v>
      </c>
      <c r="M851" t="str">
        <f t="shared" ca="1" si="81"/>
        <v>Sin Reproceso</v>
      </c>
      <c r="N851" t="str">
        <f t="shared" ca="1" si="82"/>
        <v>LOTE B</v>
      </c>
      <c r="O851" t="str">
        <f t="shared" ca="1" si="83"/>
        <v>100 Kilos</v>
      </c>
      <c r="P851">
        <f t="shared" ca="1" si="84"/>
        <v>0.21648934983685175</v>
      </c>
      <c r="Q851">
        <f t="shared" ca="1" si="84"/>
        <v>0.58272611449758716</v>
      </c>
      <c r="R851">
        <f t="shared" ca="1" si="84"/>
        <v>0.83734214424557152</v>
      </c>
      <c r="V851">
        <f t="shared" si="86"/>
        <v>0.37</v>
      </c>
      <c r="W851">
        <f t="shared" si="86"/>
        <v>0.36</v>
      </c>
      <c r="X851">
        <f t="shared" si="86"/>
        <v>0.54</v>
      </c>
      <c r="Y851">
        <f t="shared" si="86"/>
        <v>-0.05</v>
      </c>
      <c r="Z851">
        <f t="shared" si="86"/>
        <v>-0.65</v>
      </c>
      <c r="AA851">
        <f t="shared" si="86"/>
        <v>0.75</v>
      </c>
      <c r="AB851">
        <f t="shared" si="85"/>
        <v>0.62</v>
      </c>
    </row>
    <row r="852" spans="1:28" x14ac:dyDescent="0.3">
      <c r="A852" s="15" t="s">
        <v>826</v>
      </c>
      <c r="B852" s="15" t="s">
        <v>866</v>
      </c>
      <c r="C852" s="15" t="s">
        <v>545</v>
      </c>
      <c r="D852">
        <v>0.83</v>
      </c>
      <c r="E852">
        <v>0.21</v>
      </c>
      <c r="F852">
        <v>0.85</v>
      </c>
      <c r="G852">
        <v>0.25</v>
      </c>
      <c r="H852">
        <v>-0.84</v>
      </c>
      <c r="I852">
        <v>1.21</v>
      </c>
      <c r="J852">
        <v>0.92</v>
      </c>
      <c r="K852" s="16" t="s">
        <v>547</v>
      </c>
      <c r="L852" s="18" t="s">
        <v>1203</v>
      </c>
      <c r="M852" t="str">
        <f t="shared" ca="1" si="81"/>
        <v>Reproceso</v>
      </c>
      <c r="N852" t="str">
        <f t="shared" ca="1" si="82"/>
        <v>LOTE A</v>
      </c>
      <c r="O852" t="str">
        <f t="shared" ca="1" si="83"/>
        <v>200 Kilos</v>
      </c>
      <c r="P852">
        <f t="shared" ca="1" si="84"/>
        <v>0.26911554688488037</v>
      </c>
      <c r="Q852">
        <f t="shared" ca="1" si="84"/>
        <v>8.8597935767989133E-2</v>
      </c>
      <c r="R852">
        <f t="shared" ca="1" si="84"/>
        <v>6.1390997632315258E-2</v>
      </c>
      <c r="V852">
        <f t="shared" si="86"/>
        <v>0.83</v>
      </c>
      <c r="W852">
        <f t="shared" si="86"/>
        <v>0.21</v>
      </c>
      <c r="X852">
        <f t="shared" si="86"/>
        <v>0.85</v>
      </c>
      <c r="Y852">
        <f t="shared" si="86"/>
        <v>0.25</v>
      </c>
      <c r="Z852">
        <f t="shared" si="86"/>
        <v>-0.84</v>
      </c>
      <c r="AA852">
        <f t="shared" si="86"/>
        <v>1.21</v>
      </c>
      <c r="AB852">
        <f t="shared" si="85"/>
        <v>0.92</v>
      </c>
    </row>
    <row r="853" spans="1:28" x14ac:dyDescent="0.3">
      <c r="A853" s="15" t="s">
        <v>826</v>
      </c>
      <c r="B853" s="15" t="s">
        <v>867</v>
      </c>
      <c r="C853" s="15" t="s">
        <v>545</v>
      </c>
      <c r="D853">
        <v>0.54</v>
      </c>
      <c r="E853">
        <v>0.15</v>
      </c>
      <c r="F853">
        <v>0.36</v>
      </c>
      <c r="G853">
        <v>0.04</v>
      </c>
      <c r="H853">
        <v>-0.39</v>
      </c>
      <c r="I853">
        <v>0.67</v>
      </c>
      <c r="J853">
        <v>0.49</v>
      </c>
      <c r="K853" s="16" t="s">
        <v>547</v>
      </c>
      <c r="L853" s="18" t="s">
        <v>1203</v>
      </c>
      <c r="M853" t="str">
        <f t="shared" ca="1" si="81"/>
        <v>Sin Reproceso</v>
      </c>
      <c r="N853" t="str">
        <f t="shared" ca="1" si="82"/>
        <v>LOTE B</v>
      </c>
      <c r="O853" t="str">
        <f t="shared" ca="1" si="83"/>
        <v>400 kilos</v>
      </c>
      <c r="P853">
        <f t="shared" ca="1" si="84"/>
        <v>0.79060524016356615</v>
      </c>
      <c r="Q853">
        <f t="shared" ca="1" si="84"/>
        <v>0.61901798205057723</v>
      </c>
      <c r="R853">
        <f t="shared" ca="1" si="84"/>
        <v>0.32945986499401947</v>
      </c>
      <c r="V853">
        <f t="shared" si="86"/>
        <v>0.54</v>
      </c>
      <c r="W853">
        <f t="shared" si="86"/>
        <v>0.15</v>
      </c>
      <c r="X853">
        <f t="shared" si="86"/>
        <v>0.36</v>
      </c>
      <c r="Y853">
        <f t="shared" si="86"/>
        <v>0.04</v>
      </c>
      <c r="Z853">
        <f t="shared" si="86"/>
        <v>-0.39</v>
      </c>
      <c r="AA853">
        <f t="shared" si="86"/>
        <v>0.67</v>
      </c>
      <c r="AB853">
        <f t="shared" si="85"/>
        <v>0.49</v>
      </c>
    </row>
    <row r="854" spans="1:28" x14ac:dyDescent="0.3">
      <c r="A854" s="15" t="s">
        <v>826</v>
      </c>
      <c r="B854" s="15" t="s">
        <v>868</v>
      </c>
      <c r="C854" s="15" t="s">
        <v>545</v>
      </c>
      <c r="D854">
        <v>0.46</v>
      </c>
      <c r="E854">
        <v>0.18</v>
      </c>
      <c r="F854">
        <v>-0.37</v>
      </c>
      <c r="G854">
        <v>-0.33</v>
      </c>
      <c r="H854">
        <v>0.24</v>
      </c>
      <c r="I854">
        <v>0.62</v>
      </c>
      <c r="J854">
        <v>0.42</v>
      </c>
      <c r="K854" s="16" t="s">
        <v>547</v>
      </c>
      <c r="L854" s="18" t="s">
        <v>1203</v>
      </c>
      <c r="M854" t="str">
        <f t="shared" ca="1" si="81"/>
        <v>Reproceso</v>
      </c>
      <c r="N854" t="str">
        <f t="shared" ca="1" si="82"/>
        <v>LOTE C</v>
      </c>
      <c r="O854" t="str">
        <f t="shared" ca="1" si="83"/>
        <v>100 Kilos</v>
      </c>
      <c r="P854">
        <f t="shared" ca="1" si="84"/>
        <v>0.20398527782266573</v>
      </c>
      <c r="Q854">
        <f t="shared" ca="1" si="84"/>
        <v>0.82970559651660702</v>
      </c>
      <c r="R854">
        <f t="shared" ca="1" si="84"/>
        <v>1.0158539775422692E-2</v>
      </c>
      <c r="V854">
        <f t="shared" si="86"/>
        <v>0.46</v>
      </c>
      <c r="W854">
        <f t="shared" si="86"/>
        <v>0.18</v>
      </c>
      <c r="X854">
        <f t="shared" si="86"/>
        <v>-0.37</v>
      </c>
      <c r="Y854">
        <f t="shared" si="86"/>
        <v>-0.33</v>
      </c>
      <c r="Z854">
        <f t="shared" si="86"/>
        <v>0.24</v>
      </c>
      <c r="AA854">
        <f t="shared" si="86"/>
        <v>0.62</v>
      </c>
      <c r="AB854">
        <f t="shared" si="85"/>
        <v>0.42</v>
      </c>
    </row>
    <row r="855" spans="1:28" x14ac:dyDescent="0.3">
      <c r="A855" s="15" t="s">
        <v>826</v>
      </c>
      <c r="B855" s="15" t="s">
        <v>869</v>
      </c>
      <c r="C855" s="15" t="s">
        <v>545</v>
      </c>
      <c r="D855">
        <v>0.81</v>
      </c>
      <c r="E855">
        <v>-0.05</v>
      </c>
      <c r="F855">
        <v>0.56000000000000005</v>
      </c>
      <c r="G855">
        <v>0.32</v>
      </c>
      <c r="H855">
        <v>-0.46</v>
      </c>
      <c r="I855">
        <v>0.98</v>
      </c>
      <c r="J855">
        <v>0.69</v>
      </c>
      <c r="K855" s="16" t="s">
        <v>547</v>
      </c>
      <c r="L855" s="18" t="s">
        <v>1203</v>
      </c>
      <c r="M855" t="str">
        <f t="shared" ca="1" si="81"/>
        <v>Sin Reproceso</v>
      </c>
      <c r="N855" t="str">
        <f t="shared" ca="1" si="82"/>
        <v>LOTE A</v>
      </c>
      <c r="O855" t="str">
        <f t="shared" ca="1" si="83"/>
        <v>200 Kilos</v>
      </c>
      <c r="P855">
        <f t="shared" ca="1" si="84"/>
        <v>0.48387109824421337</v>
      </c>
      <c r="Q855">
        <f t="shared" ca="1" si="84"/>
        <v>0.27723097528459517</v>
      </c>
      <c r="R855">
        <f t="shared" ca="1" si="84"/>
        <v>0.71844168493028249</v>
      </c>
      <c r="V855">
        <f t="shared" si="86"/>
        <v>0.81</v>
      </c>
      <c r="W855">
        <f t="shared" si="86"/>
        <v>-0.05</v>
      </c>
      <c r="X855">
        <f t="shared" si="86"/>
        <v>0.56000000000000005</v>
      </c>
      <c r="Y855">
        <f t="shared" si="86"/>
        <v>0.32</v>
      </c>
      <c r="Z855">
        <f t="shared" si="86"/>
        <v>-0.46</v>
      </c>
      <c r="AA855">
        <f t="shared" si="86"/>
        <v>0.98</v>
      </c>
      <c r="AB855">
        <f t="shared" si="85"/>
        <v>0.69</v>
      </c>
    </row>
    <row r="856" spans="1:28" x14ac:dyDescent="0.3">
      <c r="A856" s="15" t="s">
        <v>826</v>
      </c>
      <c r="B856" s="15" t="s">
        <v>870</v>
      </c>
      <c r="C856" s="15" t="s">
        <v>545</v>
      </c>
      <c r="D856">
        <v>0.19</v>
      </c>
      <c r="E856">
        <v>0.28999999999999998</v>
      </c>
      <c r="F856">
        <v>-0.11</v>
      </c>
      <c r="G856">
        <v>-0.31</v>
      </c>
      <c r="H856">
        <v>-0.04</v>
      </c>
      <c r="I856">
        <v>0.37</v>
      </c>
      <c r="J856">
        <v>0.24</v>
      </c>
      <c r="K856" s="16" t="s">
        <v>547</v>
      </c>
      <c r="L856" s="18" t="s">
        <v>1203</v>
      </c>
      <c r="M856" t="str">
        <f t="shared" ca="1" si="81"/>
        <v>Reproceso</v>
      </c>
      <c r="N856" t="str">
        <f t="shared" ca="1" si="82"/>
        <v>LOTE B</v>
      </c>
      <c r="O856" t="str">
        <f t="shared" ca="1" si="83"/>
        <v>400 kilos</v>
      </c>
      <c r="P856">
        <f t="shared" ca="1" si="84"/>
        <v>0.87225813187821222</v>
      </c>
      <c r="Q856">
        <f t="shared" ca="1" si="84"/>
        <v>0.64984547119109015</v>
      </c>
      <c r="R856">
        <f t="shared" ca="1" si="84"/>
        <v>4.9823214687668593E-2</v>
      </c>
      <c r="V856">
        <f t="shared" si="86"/>
        <v>0.19</v>
      </c>
      <c r="W856">
        <f t="shared" si="86"/>
        <v>0.28999999999999998</v>
      </c>
      <c r="X856">
        <f t="shared" si="86"/>
        <v>-0.11</v>
      </c>
      <c r="Y856">
        <f t="shared" si="86"/>
        <v>-0.31</v>
      </c>
      <c r="Z856">
        <f t="shared" si="86"/>
        <v>-0.04</v>
      </c>
      <c r="AA856">
        <f t="shared" si="86"/>
        <v>0.37</v>
      </c>
      <c r="AB856">
        <f t="shared" si="85"/>
        <v>0.24</v>
      </c>
    </row>
    <row r="857" spans="1:28" x14ac:dyDescent="0.3">
      <c r="A857" s="15" t="s">
        <v>826</v>
      </c>
      <c r="B857" s="15" t="s">
        <v>871</v>
      </c>
      <c r="C857" s="15" t="s">
        <v>545</v>
      </c>
      <c r="D857">
        <v>1.34</v>
      </c>
      <c r="E857">
        <v>-0.06</v>
      </c>
      <c r="F857">
        <v>0.43</v>
      </c>
      <c r="G857">
        <v>0.26</v>
      </c>
      <c r="H857">
        <v>-0.35</v>
      </c>
      <c r="I857">
        <v>1.41</v>
      </c>
      <c r="J857">
        <v>0.91</v>
      </c>
      <c r="K857" s="16" t="s">
        <v>547</v>
      </c>
      <c r="L857" s="18" t="s">
        <v>1203</v>
      </c>
      <c r="M857" t="str">
        <f t="shared" ca="1" si="81"/>
        <v>Sin Reproceso</v>
      </c>
      <c r="N857" t="str">
        <f t="shared" ca="1" si="82"/>
        <v>LOTE C</v>
      </c>
      <c r="O857" t="str">
        <f t="shared" ca="1" si="83"/>
        <v>200 Kilos</v>
      </c>
      <c r="P857">
        <f t="shared" ca="1" si="84"/>
        <v>0.39768068078285235</v>
      </c>
      <c r="Q857">
        <f t="shared" ca="1" si="84"/>
        <v>0.76084885145440639</v>
      </c>
      <c r="R857">
        <f t="shared" ca="1" si="84"/>
        <v>9.6478763495187581E-2</v>
      </c>
      <c r="V857">
        <f t="shared" si="86"/>
        <v>1.34</v>
      </c>
      <c r="W857">
        <f t="shared" si="86"/>
        <v>-0.06</v>
      </c>
      <c r="X857">
        <f t="shared" si="86"/>
        <v>0.43</v>
      </c>
      <c r="Y857">
        <f t="shared" si="86"/>
        <v>0.26</v>
      </c>
      <c r="Z857">
        <f t="shared" si="86"/>
        <v>-0.35</v>
      </c>
      <c r="AA857">
        <f t="shared" si="86"/>
        <v>1.41</v>
      </c>
      <c r="AB857">
        <f t="shared" si="85"/>
        <v>0.91</v>
      </c>
    </row>
    <row r="858" spans="1:28" x14ac:dyDescent="0.3">
      <c r="A858" s="15" t="s">
        <v>826</v>
      </c>
      <c r="B858" s="15" t="s">
        <v>872</v>
      </c>
      <c r="C858" s="15" t="s">
        <v>545</v>
      </c>
      <c r="D858">
        <v>0.94</v>
      </c>
      <c r="E858">
        <v>-0.06</v>
      </c>
      <c r="F858">
        <v>0.57999999999999996</v>
      </c>
      <c r="G858">
        <v>0.34</v>
      </c>
      <c r="H858">
        <v>-0.48</v>
      </c>
      <c r="I858">
        <v>1.1100000000000001</v>
      </c>
      <c r="J858">
        <v>0.76</v>
      </c>
      <c r="K858" s="16" t="s">
        <v>547</v>
      </c>
      <c r="L858" s="18" t="s">
        <v>1203</v>
      </c>
      <c r="M858" t="str">
        <f t="shared" ca="1" si="81"/>
        <v>Sin Reproceso</v>
      </c>
      <c r="N858" t="str">
        <f t="shared" ca="1" si="82"/>
        <v>LOTE B</v>
      </c>
      <c r="O858" t="str">
        <f t="shared" ca="1" si="83"/>
        <v>100 Kilos</v>
      </c>
      <c r="P858">
        <f t="shared" ca="1" si="84"/>
        <v>0.18173486819078188</v>
      </c>
      <c r="Q858">
        <f t="shared" ca="1" si="84"/>
        <v>0.59059270326015723</v>
      </c>
      <c r="R858">
        <f t="shared" ca="1" si="84"/>
        <v>0.76123948270277153</v>
      </c>
      <c r="V858">
        <f t="shared" si="86"/>
        <v>0.94</v>
      </c>
      <c r="W858">
        <f t="shared" si="86"/>
        <v>-0.06</v>
      </c>
      <c r="X858">
        <f t="shared" si="86"/>
        <v>0.57999999999999996</v>
      </c>
      <c r="Y858">
        <f t="shared" si="86"/>
        <v>0.34</v>
      </c>
      <c r="Z858">
        <f t="shared" si="86"/>
        <v>-0.48</v>
      </c>
      <c r="AA858">
        <f t="shared" si="86"/>
        <v>1.1100000000000001</v>
      </c>
      <c r="AB858">
        <f t="shared" si="85"/>
        <v>0.76</v>
      </c>
    </row>
    <row r="859" spans="1:28" x14ac:dyDescent="0.3">
      <c r="A859" s="15" t="s">
        <v>826</v>
      </c>
      <c r="B859" s="15" t="s">
        <v>873</v>
      </c>
      <c r="C859" s="15" t="s">
        <v>545</v>
      </c>
      <c r="D859">
        <v>0.35</v>
      </c>
      <c r="E859">
        <v>0.22</v>
      </c>
      <c r="F859">
        <v>-0.31</v>
      </c>
      <c r="G859">
        <v>-0.34</v>
      </c>
      <c r="H859">
        <v>0.17</v>
      </c>
      <c r="I859">
        <v>0.52</v>
      </c>
      <c r="J859">
        <v>0.36</v>
      </c>
      <c r="K859" s="16" t="s">
        <v>547</v>
      </c>
      <c r="L859" s="18" t="s">
        <v>1203</v>
      </c>
      <c r="M859" t="str">
        <f t="shared" ca="1" si="81"/>
        <v>Sin Reproceso</v>
      </c>
      <c r="N859" t="str">
        <f t="shared" ca="1" si="82"/>
        <v>LOTE A</v>
      </c>
      <c r="O859" t="str">
        <f t="shared" ca="1" si="83"/>
        <v>200 Kilos</v>
      </c>
      <c r="P859">
        <f t="shared" ca="1" si="84"/>
        <v>0.53637536250957518</v>
      </c>
      <c r="Q859">
        <f t="shared" ca="1" si="84"/>
        <v>2.8170500412905475E-2</v>
      </c>
      <c r="R859">
        <f t="shared" ca="1" si="84"/>
        <v>0.8299976519286224</v>
      </c>
      <c r="V859">
        <f t="shared" si="86"/>
        <v>0.35</v>
      </c>
      <c r="W859">
        <f t="shared" si="86"/>
        <v>0.22</v>
      </c>
      <c r="X859">
        <f t="shared" si="86"/>
        <v>-0.31</v>
      </c>
      <c r="Y859">
        <f t="shared" si="86"/>
        <v>-0.34</v>
      </c>
      <c r="Z859">
        <f t="shared" si="86"/>
        <v>0.17</v>
      </c>
      <c r="AA859">
        <f t="shared" si="86"/>
        <v>0.52</v>
      </c>
      <c r="AB859">
        <f t="shared" si="85"/>
        <v>0.36</v>
      </c>
    </row>
    <row r="860" spans="1:28" x14ac:dyDescent="0.3">
      <c r="A860" s="15" t="s">
        <v>826</v>
      </c>
      <c r="B860" s="15" t="s">
        <v>874</v>
      </c>
      <c r="C860" s="15" t="s">
        <v>545</v>
      </c>
      <c r="D860">
        <v>0.25</v>
      </c>
      <c r="E860">
        <v>0.32</v>
      </c>
      <c r="F860">
        <v>-0.15</v>
      </c>
      <c r="G860">
        <v>-0.35</v>
      </c>
      <c r="H860">
        <v>-0.02</v>
      </c>
      <c r="I860">
        <v>0.43</v>
      </c>
      <c r="J860">
        <v>0.28999999999999998</v>
      </c>
      <c r="K860" s="16" t="s">
        <v>547</v>
      </c>
      <c r="L860" s="18" t="s">
        <v>1203</v>
      </c>
      <c r="M860" t="str">
        <f t="shared" ca="1" si="81"/>
        <v>Sin Reproceso</v>
      </c>
      <c r="N860" t="str">
        <f t="shared" ca="1" si="82"/>
        <v>LOTE A</v>
      </c>
      <c r="O860" t="str">
        <f t="shared" ca="1" si="83"/>
        <v>200 Kilos</v>
      </c>
      <c r="P860">
        <f t="shared" ca="1" si="84"/>
        <v>0.34111180364508642</v>
      </c>
      <c r="Q860">
        <f t="shared" ca="1" si="84"/>
        <v>0.25339972374230424</v>
      </c>
      <c r="R860">
        <f t="shared" ca="1" si="84"/>
        <v>0.86948845491869742</v>
      </c>
      <c r="V860">
        <f t="shared" si="86"/>
        <v>0.25</v>
      </c>
      <c r="W860">
        <f t="shared" si="86"/>
        <v>0.32</v>
      </c>
      <c r="X860">
        <f t="shared" si="86"/>
        <v>-0.15</v>
      </c>
      <c r="Y860">
        <f t="shared" si="86"/>
        <v>-0.35</v>
      </c>
      <c r="Z860">
        <f t="shared" si="86"/>
        <v>-0.02</v>
      </c>
      <c r="AA860">
        <f t="shared" si="86"/>
        <v>0.43</v>
      </c>
      <c r="AB860">
        <f t="shared" si="85"/>
        <v>0.28999999999999998</v>
      </c>
    </row>
    <row r="861" spans="1:28" x14ac:dyDescent="0.3">
      <c r="A861" s="15" t="s">
        <v>826</v>
      </c>
      <c r="B861" s="15" t="s">
        <v>875</v>
      </c>
      <c r="C861" s="15" t="s">
        <v>545</v>
      </c>
      <c r="D861">
        <v>1.01</v>
      </c>
      <c r="E861">
        <v>-0.15</v>
      </c>
      <c r="F861">
        <v>0.72</v>
      </c>
      <c r="G861">
        <v>0.49</v>
      </c>
      <c r="H861">
        <v>-0.55000000000000004</v>
      </c>
      <c r="I861">
        <v>1.25</v>
      </c>
      <c r="J861">
        <v>0.86</v>
      </c>
      <c r="K861" s="16" t="s">
        <v>547</v>
      </c>
      <c r="L861" s="18" t="s">
        <v>1203</v>
      </c>
      <c r="M861" t="str">
        <f t="shared" ca="1" si="81"/>
        <v>Sin Reproceso</v>
      </c>
      <c r="N861" t="str">
        <f t="shared" ca="1" si="82"/>
        <v>LOTE C</v>
      </c>
      <c r="O861" t="str">
        <f t="shared" ca="1" si="83"/>
        <v>200 Kilos</v>
      </c>
      <c r="P861">
        <f t="shared" ca="1" si="84"/>
        <v>0.43970451046625481</v>
      </c>
      <c r="Q861">
        <f t="shared" ca="1" si="84"/>
        <v>0.88367953070434224</v>
      </c>
      <c r="R861">
        <f t="shared" ca="1" si="84"/>
        <v>0.7246369852794331</v>
      </c>
      <c r="V861">
        <f t="shared" si="86"/>
        <v>1.01</v>
      </c>
      <c r="W861">
        <f t="shared" si="86"/>
        <v>-0.15</v>
      </c>
      <c r="X861">
        <f t="shared" si="86"/>
        <v>0.72</v>
      </c>
      <c r="Y861">
        <f t="shared" si="86"/>
        <v>0.49</v>
      </c>
      <c r="Z861">
        <f t="shared" si="86"/>
        <v>-0.55000000000000004</v>
      </c>
      <c r="AA861">
        <f t="shared" si="86"/>
        <v>1.25</v>
      </c>
      <c r="AB861">
        <f t="shared" si="85"/>
        <v>0.86</v>
      </c>
    </row>
    <row r="862" spans="1:28" x14ac:dyDescent="0.3">
      <c r="A862" s="15" t="s">
        <v>826</v>
      </c>
      <c r="B862" s="15" t="s">
        <v>876</v>
      </c>
      <c r="C862" s="15" t="s">
        <v>545</v>
      </c>
      <c r="D862">
        <v>0.85</v>
      </c>
      <c r="E862">
        <v>-0.01</v>
      </c>
      <c r="F862">
        <v>0.54</v>
      </c>
      <c r="G862">
        <v>0.27</v>
      </c>
      <c r="H862">
        <v>-0.47</v>
      </c>
      <c r="I862">
        <v>1</v>
      </c>
      <c r="J862">
        <v>0.7</v>
      </c>
      <c r="K862" s="16" t="s">
        <v>547</v>
      </c>
      <c r="L862" s="18" t="s">
        <v>1203</v>
      </c>
      <c r="M862" t="str">
        <f t="shared" ca="1" si="81"/>
        <v>Sin Reproceso</v>
      </c>
      <c r="N862" t="str">
        <f t="shared" ca="1" si="82"/>
        <v>LOTE C</v>
      </c>
      <c r="O862" t="str">
        <f t="shared" ca="1" si="83"/>
        <v>400 kilos</v>
      </c>
      <c r="P862">
        <f t="shared" ca="1" si="84"/>
        <v>0.98293678941189455</v>
      </c>
      <c r="Q862">
        <f t="shared" ca="1" si="84"/>
        <v>0.99223001375656128</v>
      </c>
      <c r="R862">
        <f t="shared" ca="1" si="84"/>
        <v>0.14202464247657687</v>
      </c>
      <c r="V862">
        <f t="shared" si="86"/>
        <v>0.85</v>
      </c>
      <c r="W862">
        <f t="shared" si="86"/>
        <v>-0.01</v>
      </c>
      <c r="X862">
        <f t="shared" si="86"/>
        <v>0.54</v>
      </c>
      <c r="Y862">
        <f t="shared" si="86"/>
        <v>0.27</v>
      </c>
      <c r="Z862">
        <f t="shared" si="86"/>
        <v>-0.47</v>
      </c>
      <c r="AA862">
        <f t="shared" si="86"/>
        <v>1</v>
      </c>
      <c r="AB862">
        <f t="shared" si="85"/>
        <v>0.7</v>
      </c>
    </row>
    <row r="863" spans="1:28" x14ac:dyDescent="0.3">
      <c r="A863" s="15" t="s">
        <v>826</v>
      </c>
      <c r="B863" s="15" t="s">
        <v>877</v>
      </c>
      <c r="C863" s="15" t="s">
        <v>545</v>
      </c>
      <c r="D863">
        <v>1.32</v>
      </c>
      <c r="E863">
        <v>-0.05</v>
      </c>
      <c r="F863">
        <v>0.89</v>
      </c>
      <c r="G863">
        <v>0.48</v>
      </c>
      <c r="H863">
        <v>-0.75</v>
      </c>
      <c r="I863">
        <v>1.59</v>
      </c>
      <c r="J863">
        <v>1.1100000000000001</v>
      </c>
      <c r="K863" s="17" t="s">
        <v>548</v>
      </c>
      <c r="L863" s="18" t="s">
        <v>1203</v>
      </c>
      <c r="M863" t="str">
        <f t="shared" ca="1" si="81"/>
        <v>Sin Reproceso</v>
      </c>
      <c r="N863" t="str">
        <f t="shared" ca="1" si="82"/>
        <v>LOTE C</v>
      </c>
      <c r="O863" t="str">
        <f t="shared" ca="1" si="83"/>
        <v>200 Kilos</v>
      </c>
      <c r="P863">
        <f t="shared" ca="1" si="84"/>
        <v>0.51827525743949132</v>
      </c>
      <c r="Q863">
        <f t="shared" ca="1" si="84"/>
        <v>0.92360879803707807</v>
      </c>
      <c r="R863">
        <f t="shared" ca="1" si="84"/>
        <v>0.30901593040064279</v>
      </c>
      <c r="V863">
        <f t="shared" si="86"/>
        <v>1.32</v>
      </c>
      <c r="W863">
        <f t="shared" si="86"/>
        <v>-0.05</v>
      </c>
      <c r="X863">
        <f t="shared" si="86"/>
        <v>0.89</v>
      </c>
      <c r="Y863">
        <f t="shared" si="86"/>
        <v>0.48</v>
      </c>
      <c r="Z863">
        <f t="shared" si="86"/>
        <v>-0.75</v>
      </c>
      <c r="AA863">
        <f t="shared" si="86"/>
        <v>1.59</v>
      </c>
      <c r="AB863">
        <f t="shared" si="85"/>
        <v>1.1100000000000001</v>
      </c>
    </row>
    <row r="864" spans="1:28" x14ac:dyDescent="0.3">
      <c r="A864" s="15" t="s">
        <v>826</v>
      </c>
      <c r="B864" s="15" t="s">
        <v>878</v>
      </c>
      <c r="C864" s="15" t="s">
        <v>545</v>
      </c>
      <c r="D864">
        <v>0.79</v>
      </c>
      <c r="E864">
        <v>-0.02</v>
      </c>
      <c r="F864">
        <v>-1.37</v>
      </c>
      <c r="G864">
        <v>-0.59</v>
      </c>
      <c r="H864">
        <v>1.24</v>
      </c>
      <c r="I864">
        <v>1.59</v>
      </c>
      <c r="J864">
        <v>1.27</v>
      </c>
      <c r="K864" s="17" t="s">
        <v>548</v>
      </c>
      <c r="L864" s="18" t="s">
        <v>1203</v>
      </c>
      <c r="M864" t="str">
        <f t="shared" ca="1" si="81"/>
        <v>Sin Reproceso</v>
      </c>
      <c r="N864" t="str">
        <f t="shared" ca="1" si="82"/>
        <v>LOTE B</v>
      </c>
      <c r="O864" t="str">
        <f t="shared" ca="1" si="83"/>
        <v>400 kilos</v>
      </c>
      <c r="P864">
        <f t="shared" ca="1" si="84"/>
        <v>0.78397119568181639</v>
      </c>
      <c r="Q864">
        <f t="shared" ca="1" si="84"/>
        <v>0.4095119945441178</v>
      </c>
      <c r="R864">
        <f t="shared" ca="1" si="84"/>
        <v>0.76909387731255663</v>
      </c>
      <c r="V864">
        <f t="shared" si="86"/>
        <v>0.79</v>
      </c>
      <c r="W864">
        <f t="shared" si="86"/>
        <v>-0.02</v>
      </c>
      <c r="X864">
        <f t="shared" si="86"/>
        <v>-1.37</v>
      </c>
      <c r="Y864">
        <f t="shared" si="86"/>
        <v>-0.59</v>
      </c>
      <c r="Z864">
        <f t="shared" si="86"/>
        <v>1.24</v>
      </c>
      <c r="AA864">
        <f t="shared" si="86"/>
        <v>1.59</v>
      </c>
      <c r="AB864">
        <f t="shared" si="85"/>
        <v>1.27</v>
      </c>
    </row>
    <row r="865" spans="1:28" x14ac:dyDescent="0.3">
      <c r="A865" s="15" t="s">
        <v>826</v>
      </c>
      <c r="B865" s="15" t="s">
        <v>879</v>
      </c>
      <c r="C865" s="15" t="s">
        <v>545</v>
      </c>
      <c r="D865">
        <v>1.33</v>
      </c>
      <c r="E865">
        <v>0.78</v>
      </c>
      <c r="F865">
        <v>0.4</v>
      </c>
      <c r="G865">
        <v>-0.48</v>
      </c>
      <c r="H865">
        <v>-0.74</v>
      </c>
      <c r="I865">
        <v>1.59</v>
      </c>
      <c r="J865">
        <v>1.1100000000000001</v>
      </c>
      <c r="K865" s="17" t="s">
        <v>548</v>
      </c>
      <c r="L865" s="18" t="s">
        <v>1203</v>
      </c>
      <c r="M865" t="str">
        <f t="shared" ca="1" si="81"/>
        <v>Sin Reproceso</v>
      </c>
      <c r="N865" t="str">
        <f t="shared" ca="1" si="82"/>
        <v>LOTE A</v>
      </c>
      <c r="O865" t="str">
        <f t="shared" ca="1" si="83"/>
        <v>200 Kilos</v>
      </c>
      <c r="P865">
        <f t="shared" ca="1" si="84"/>
        <v>0.32798696130374672</v>
      </c>
      <c r="Q865">
        <f t="shared" ca="1" si="84"/>
        <v>0.15474493986321991</v>
      </c>
      <c r="R865">
        <f t="shared" ca="1" si="84"/>
        <v>0.62155192321028374</v>
      </c>
      <c r="V865">
        <f t="shared" si="86"/>
        <v>1.33</v>
      </c>
      <c r="W865">
        <f t="shared" si="86"/>
        <v>0.78</v>
      </c>
      <c r="X865">
        <f t="shared" si="86"/>
        <v>0.4</v>
      </c>
      <c r="Y865">
        <f t="shared" si="86"/>
        <v>-0.48</v>
      </c>
      <c r="Z865">
        <f t="shared" si="86"/>
        <v>-0.74</v>
      </c>
      <c r="AA865">
        <f t="shared" si="86"/>
        <v>1.59</v>
      </c>
      <c r="AB865">
        <f t="shared" si="85"/>
        <v>1.1100000000000001</v>
      </c>
    </row>
    <row r="866" spans="1:28" x14ac:dyDescent="0.3">
      <c r="A866" s="15" t="s">
        <v>826</v>
      </c>
      <c r="B866" s="15" t="s">
        <v>880</v>
      </c>
      <c r="C866" s="15" t="s">
        <v>545</v>
      </c>
      <c r="D866">
        <v>-0.5</v>
      </c>
      <c r="E866">
        <v>0.28000000000000003</v>
      </c>
      <c r="F866">
        <v>0.48</v>
      </c>
      <c r="G866">
        <v>-0.01</v>
      </c>
      <c r="H866">
        <v>-0.56000000000000005</v>
      </c>
      <c r="I866">
        <v>0.75</v>
      </c>
      <c r="J866">
        <v>0.59</v>
      </c>
      <c r="K866" s="16" t="s">
        <v>547</v>
      </c>
      <c r="L866" s="18" t="s">
        <v>1203</v>
      </c>
      <c r="M866" t="str">
        <f t="shared" ca="1" si="81"/>
        <v>Sin Reproceso</v>
      </c>
      <c r="N866" t="str">
        <f t="shared" ca="1" si="82"/>
        <v>LOTE C</v>
      </c>
      <c r="O866" t="str">
        <f t="shared" ca="1" si="83"/>
        <v>400 kilos</v>
      </c>
      <c r="P866">
        <f t="shared" ca="1" si="84"/>
        <v>0.81612612767557491</v>
      </c>
      <c r="Q866">
        <f t="shared" ca="1" si="84"/>
        <v>0.75182338647708757</v>
      </c>
      <c r="R866">
        <f t="shared" ca="1" si="84"/>
        <v>0.83493790580822513</v>
      </c>
      <c r="V866">
        <f t="shared" si="86"/>
        <v>-0.5</v>
      </c>
      <c r="W866">
        <f t="shared" si="86"/>
        <v>0.28000000000000003</v>
      </c>
      <c r="X866">
        <f t="shared" si="86"/>
        <v>0.48</v>
      </c>
      <c r="Y866">
        <f t="shared" si="86"/>
        <v>-0.01</v>
      </c>
      <c r="Z866">
        <f t="shared" si="86"/>
        <v>-0.56000000000000005</v>
      </c>
      <c r="AA866">
        <f t="shared" si="86"/>
        <v>0.75</v>
      </c>
      <c r="AB866">
        <f t="shared" si="85"/>
        <v>0.59</v>
      </c>
    </row>
    <row r="867" spans="1:28" x14ac:dyDescent="0.3">
      <c r="A867" s="15" t="s">
        <v>826</v>
      </c>
      <c r="B867" s="15" t="s">
        <v>881</v>
      </c>
      <c r="C867" s="15" t="s">
        <v>545</v>
      </c>
      <c r="D867">
        <v>0.5</v>
      </c>
      <c r="E867">
        <v>0.02</v>
      </c>
      <c r="F867">
        <v>1.27</v>
      </c>
      <c r="G867">
        <v>0.63</v>
      </c>
      <c r="H867">
        <v>-1.1000000000000001</v>
      </c>
      <c r="I867">
        <v>1.36</v>
      </c>
      <c r="J867">
        <v>1.1100000000000001</v>
      </c>
      <c r="K867" s="17" t="s">
        <v>548</v>
      </c>
      <c r="L867" s="18" t="s">
        <v>1203</v>
      </c>
      <c r="M867" t="str">
        <f t="shared" ca="1" si="81"/>
        <v>Sin Reproceso</v>
      </c>
      <c r="N867" t="str">
        <f t="shared" ca="1" si="82"/>
        <v>LOTE A</v>
      </c>
      <c r="O867" t="str">
        <f t="shared" ca="1" si="83"/>
        <v>200 Kilos</v>
      </c>
      <c r="P867">
        <f t="shared" ca="1" si="84"/>
        <v>0.68087285829940825</v>
      </c>
      <c r="Q867">
        <f t="shared" ca="1" si="84"/>
        <v>7.7127279280951644E-2</v>
      </c>
      <c r="R867">
        <f t="shared" ca="1" si="84"/>
        <v>0.39259538661702253</v>
      </c>
      <c r="V867">
        <f t="shared" si="86"/>
        <v>0.5</v>
      </c>
      <c r="W867">
        <f t="shared" si="86"/>
        <v>0.02</v>
      </c>
      <c r="X867">
        <f t="shared" si="86"/>
        <v>1.27</v>
      </c>
      <c r="Y867">
        <f t="shared" si="86"/>
        <v>0.63</v>
      </c>
      <c r="Z867">
        <f t="shared" si="86"/>
        <v>-1.1000000000000001</v>
      </c>
      <c r="AA867">
        <f t="shared" si="86"/>
        <v>1.36</v>
      </c>
      <c r="AB867">
        <f t="shared" si="85"/>
        <v>1.1100000000000001</v>
      </c>
    </row>
    <row r="868" spans="1:28" x14ac:dyDescent="0.3">
      <c r="A868" s="15" t="s">
        <v>826</v>
      </c>
      <c r="B868" s="15" t="s">
        <v>882</v>
      </c>
      <c r="C868" s="15" t="s">
        <v>545</v>
      </c>
      <c r="D868">
        <v>1.27</v>
      </c>
      <c r="E868">
        <v>-0.3</v>
      </c>
      <c r="F868">
        <v>1.19</v>
      </c>
      <c r="G868">
        <v>0.85</v>
      </c>
      <c r="H868">
        <v>-0.88</v>
      </c>
      <c r="I868">
        <v>1.77</v>
      </c>
      <c r="J868">
        <v>1.26</v>
      </c>
      <c r="K868" s="17" t="s">
        <v>548</v>
      </c>
      <c r="L868" s="18" t="s">
        <v>1203</v>
      </c>
      <c r="M868" t="str">
        <f t="shared" ca="1" si="81"/>
        <v>Sin Reproceso</v>
      </c>
      <c r="N868" t="str">
        <f t="shared" ca="1" si="82"/>
        <v>LOTE B</v>
      </c>
      <c r="O868" t="str">
        <f t="shared" ca="1" si="83"/>
        <v>400 kilos</v>
      </c>
      <c r="P868">
        <f t="shared" ca="1" si="84"/>
        <v>0.95578892530412041</v>
      </c>
      <c r="Q868">
        <f t="shared" ca="1" si="84"/>
        <v>0.59019146023992952</v>
      </c>
      <c r="R868">
        <f t="shared" ca="1" si="84"/>
        <v>0.68438098973016437</v>
      </c>
      <c r="V868">
        <f t="shared" si="86"/>
        <v>1.27</v>
      </c>
      <c r="W868">
        <f t="shared" si="86"/>
        <v>-0.3</v>
      </c>
      <c r="X868">
        <f t="shared" si="86"/>
        <v>1.19</v>
      </c>
      <c r="Y868">
        <f t="shared" si="86"/>
        <v>0.85</v>
      </c>
      <c r="Z868">
        <f t="shared" si="86"/>
        <v>-0.88</v>
      </c>
      <c r="AA868">
        <f t="shared" si="86"/>
        <v>1.77</v>
      </c>
      <c r="AB868">
        <f t="shared" si="85"/>
        <v>1.26</v>
      </c>
    </row>
    <row r="869" spans="1:28" x14ac:dyDescent="0.3">
      <c r="A869" s="15" t="s">
        <v>826</v>
      </c>
      <c r="B869" s="15" t="s">
        <v>883</v>
      </c>
      <c r="C869" s="15" t="s">
        <v>545</v>
      </c>
      <c r="D869">
        <v>0.46</v>
      </c>
      <c r="E869">
        <v>-0.47</v>
      </c>
      <c r="F869">
        <v>0.24</v>
      </c>
      <c r="G869">
        <v>0.53</v>
      </c>
      <c r="H869">
        <v>0.01</v>
      </c>
      <c r="I869">
        <v>0.7</v>
      </c>
      <c r="J869">
        <v>0.46</v>
      </c>
      <c r="K869" s="16" t="s">
        <v>547</v>
      </c>
      <c r="L869" s="18" t="s">
        <v>1203</v>
      </c>
      <c r="M869" t="str">
        <f t="shared" ca="1" si="81"/>
        <v>Sin Reproceso</v>
      </c>
      <c r="N869" t="str">
        <f t="shared" ca="1" si="82"/>
        <v>LOTE A</v>
      </c>
      <c r="O869" t="str">
        <f t="shared" ca="1" si="83"/>
        <v>400 kilos</v>
      </c>
      <c r="P869">
        <f t="shared" ca="1" si="84"/>
        <v>0.90160897368156578</v>
      </c>
      <c r="Q869">
        <f t="shared" ca="1" si="84"/>
        <v>3.4713790542835965E-2</v>
      </c>
      <c r="R869">
        <f t="shared" ca="1" si="84"/>
        <v>0.97676275407300439</v>
      </c>
      <c r="V869">
        <f t="shared" si="86"/>
        <v>0.46</v>
      </c>
      <c r="W869">
        <f t="shared" si="86"/>
        <v>-0.47</v>
      </c>
      <c r="X869">
        <f t="shared" si="86"/>
        <v>0.24</v>
      </c>
      <c r="Y869">
        <f t="shared" si="86"/>
        <v>0.53</v>
      </c>
      <c r="Z869">
        <f t="shared" si="86"/>
        <v>0.01</v>
      </c>
      <c r="AA869">
        <f t="shared" si="86"/>
        <v>0.7</v>
      </c>
      <c r="AB869">
        <f t="shared" si="85"/>
        <v>0.46</v>
      </c>
    </row>
    <row r="870" spans="1:28" x14ac:dyDescent="0.3">
      <c r="A870" s="15" t="s">
        <v>826</v>
      </c>
      <c r="B870" s="15" t="s">
        <v>884</v>
      </c>
      <c r="C870" s="15" t="s">
        <v>545</v>
      </c>
      <c r="D870">
        <v>0.94</v>
      </c>
      <c r="E870">
        <v>-0.56999999999999995</v>
      </c>
      <c r="F870">
        <v>0.22</v>
      </c>
      <c r="G870">
        <v>0.61</v>
      </c>
      <c r="H870">
        <v>7.0000000000000007E-2</v>
      </c>
      <c r="I870">
        <v>1.1200000000000001</v>
      </c>
      <c r="J870">
        <v>0.72</v>
      </c>
      <c r="K870" s="16" t="s">
        <v>547</v>
      </c>
      <c r="L870" s="18" t="s">
        <v>1203</v>
      </c>
      <c r="M870" t="str">
        <f t="shared" ca="1" si="81"/>
        <v>Sin Reproceso</v>
      </c>
      <c r="N870" t="str">
        <f t="shared" ca="1" si="82"/>
        <v>LOTE A</v>
      </c>
      <c r="O870" t="str">
        <f t="shared" ca="1" si="83"/>
        <v>400 kilos</v>
      </c>
      <c r="P870">
        <f t="shared" ca="1" si="84"/>
        <v>0.8877671175323526</v>
      </c>
      <c r="Q870">
        <f t="shared" ca="1" si="84"/>
        <v>3.3212998324824161E-3</v>
      </c>
      <c r="R870">
        <f t="shared" ca="1" si="84"/>
        <v>0.67887960143040416</v>
      </c>
      <c r="V870">
        <f t="shared" si="86"/>
        <v>0.94</v>
      </c>
      <c r="W870">
        <f t="shared" si="86"/>
        <v>-0.56999999999999995</v>
      </c>
      <c r="X870">
        <f t="shared" si="86"/>
        <v>0.22</v>
      </c>
      <c r="Y870">
        <f t="shared" si="86"/>
        <v>0.61</v>
      </c>
      <c r="Z870">
        <f t="shared" si="86"/>
        <v>7.0000000000000007E-2</v>
      </c>
      <c r="AA870">
        <f t="shared" si="86"/>
        <v>1.1200000000000001</v>
      </c>
      <c r="AB870">
        <f t="shared" si="85"/>
        <v>0.72</v>
      </c>
    </row>
    <row r="871" spans="1:28" x14ac:dyDescent="0.3">
      <c r="A871" s="15" t="s">
        <v>826</v>
      </c>
      <c r="B871" s="15" t="s">
        <v>885</v>
      </c>
      <c r="C871" s="15" t="s">
        <v>545</v>
      </c>
      <c r="D871">
        <v>0.5</v>
      </c>
      <c r="E871">
        <v>-0.28999999999999998</v>
      </c>
      <c r="F871">
        <v>0.17</v>
      </c>
      <c r="G871">
        <v>0.34</v>
      </c>
      <c r="H871">
        <v>-0.01</v>
      </c>
      <c r="I871">
        <v>0.6</v>
      </c>
      <c r="J871">
        <v>0.39</v>
      </c>
      <c r="K871" s="16" t="s">
        <v>547</v>
      </c>
      <c r="L871" s="18" t="s">
        <v>1203</v>
      </c>
      <c r="M871" t="str">
        <f t="shared" ca="1" si="81"/>
        <v>Sin Reproceso</v>
      </c>
      <c r="N871" t="str">
        <f t="shared" ca="1" si="82"/>
        <v>LOTE B</v>
      </c>
      <c r="O871" t="str">
        <f t="shared" ca="1" si="83"/>
        <v>200 Kilos</v>
      </c>
      <c r="P871">
        <f t="shared" ca="1" si="84"/>
        <v>0.50014148796409674</v>
      </c>
      <c r="Q871">
        <f t="shared" ca="1" si="84"/>
        <v>0.66574062789122257</v>
      </c>
      <c r="R871">
        <f t="shared" ca="1" si="84"/>
        <v>0.14695282635671414</v>
      </c>
      <c r="V871">
        <f t="shared" si="86"/>
        <v>0.5</v>
      </c>
      <c r="W871">
        <f t="shared" si="86"/>
        <v>-0.28999999999999998</v>
      </c>
      <c r="X871">
        <f t="shared" si="86"/>
        <v>0.17</v>
      </c>
      <c r="Y871">
        <f t="shared" si="86"/>
        <v>0.34</v>
      </c>
      <c r="Z871">
        <f t="shared" si="86"/>
        <v>-0.01</v>
      </c>
      <c r="AA871">
        <f t="shared" si="86"/>
        <v>0.6</v>
      </c>
      <c r="AB871">
        <f t="shared" si="85"/>
        <v>0.39</v>
      </c>
    </row>
    <row r="872" spans="1:28" x14ac:dyDescent="0.3">
      <c r="A872" s="15" t="s">
        <v>826</v>
      </c>
      <c r="B872" s="15" t="s">
        <v>886</v>
      </c>
      <c r="C872" s="15" t="s">
        <v>545</v>
      </c>
      <c r="D872">
        <v>0.22</v>
      </c>
      <c r="E872">
        <v>-0.6</v>
      </c>
      <c r="F872">
        <v>0.42</v>
      </c>
      <c r="G872">
        <v>0.73</v>
      </c>
      <c r="H872">
        <v>-0.08</v>
      </c>
      <c r="I872">
        <v>0.77</v>
      </c>
      <c r="J872">
        <v>0.52</v>
      </c>
      <c r="K872" s="16" t="s">
        <v>547</v>
      </c>
      <c r="L872" s="18" t="s">
        <v>1203</v>
      </c>
      <c r="M872" t="str">
        <f t="shared" ca="1" si="81"/>
        <v>Sin Reproceso</v>
      </c>
      <c r="N872" t="str">
        <f t="shared" ca="1" si="82"/>
        <v>LOTE A</v>
      </c>
      <c r="O872" t="str">
        <f t="shared" ca="1" si="83"/>
        <v>100 Kilos</v>
      </c>
      <c r="P872">
        <f t="shared" ca="1" si="84"/>
        <v>0.24101191469522643</v>
      </c>
      <c r="Q872">
        <f t="shared" ca="1" si="84"/>
        <v>0.27896794445560513</v>
      </c>
      <c r="R872">
        <f t="shared" ca="1" si="84"/>
        <v>0.89345734315371761</v>
      </c>
      <c r="V872">
        <f t="shared" si="86"/>
        <v>0.22</v>
      </c>
      <c r="W872">
        <f t="shared" si="86"/>
        <v>-0.6</v>
      </c>
      <c r="X872">
        <f t="shared" si="86"/>
        <v>0.42</v>
      </c>
      <c r="Y872">
        <f t="shared" si="86"/>
        <v>0.73</v>
      </c>
      <c r="Z872">
        <f t="shared" si="86"/>
        <v>-0.08</v>
      </c>
      <c r="AA872">
        <f t="shared" si="86"/>
        <v>0.77</v>
      </c>
      <c r="AB872">
        <f t="shared" si="85"/>
        <v>0.52</v>
      </c>
    </row>
    <row r="873" spans="1:28" x14ac:dyDescent="0.3">
      <c r="A873" s="15" t="s">
        <v>826</v>
      </c>
      <c r="B873" s="15" t="s">
        <v>887</v>
      </c>
      <c r="C873" s="15" t="s">
        <v>545</v>
      </c>
      <c r="D873">
        <v>0.7</v>
      </c>
      <c r="E873">
        <v>0.03</v>
      </c>
      <c r="F873">
        <v>1.1200000000000001</v>
      </c>
      <c r="G873">
        <v>0.53</v>
      </c>
      <c r="H873">
        <v>-0.98</v>
      </c>
      <c r="I873">
        <v>1.32</v>
      </c>
      <c r="J873">
        <v>1.04</v>
      </c>
      <c r="K873" s="17" t="s">
        <v>548</v>
      </c>
      <c r="L873" s="18" t="s">
        <v>1203</v>
      </c>
      <c r="M873" t="str">
        <f t="shared" ca="1" si="81"/>
        <v>Sin Reproceso</v>
      </c>
      <c r="N873" t="str">
        <f t="shared" ca="1" si="82"/>
        <v>LOTE B</v>
      </c>
      <c r="O873" t="str">
        <f t="shared" ca="1" si="83"/>
        <v>200 Kilos</v>
      </c>
      <c r="P873">
        <f t="shared" ca="1" si="84"/>
        <v>0.34276506408906937</v>
      </c>
      <c r="Q873">
        <f t="shared" ca="1" si="84"/>
        <v>0.62763392911295302</v>
      </c>
      <c r="R873">
        <f t="shared" ca="1" si="84"/>
        <v>0.35748311129204091</v>
      </c>
      <c r="V873">
        <f t="shared" si="86"/>
        <v>0.7</v>
      </c>
      <c r="W873">
        <f t="shared" si="86"/>
        <v>0.03</v>
      </c>
      <c r="X873">
        <f t="shared" si="86"/>
        <v>1.1200000000000001</v>
      </c>
      <c r="Y873">
        <f t="shared" si="86"/>
        <v>0.53</v>
      </c>
      <c r="Z873">
        <f t="shared" si="86"/>
        <v>-0.98</v>
      </c>
      <c r="AA873">
        <f t="shared" si="86"/>
        <v>1.32</v>
      </c>
      <c r="AB873">
        <f t="shared" si="85"/>
        <v>1.04</v>
      </c>
    </row>
    <row r="874" spans="1:28" x14ac:dyDescent="0.3">
      <c r="A874" s="15" t="s">
        <v>826</v>
      </c>
      <c r="B874" s="15" t="s">
        <v>888</v>
      </c>
      <c r="C874" s="15" t="s">
        <v>545</v>
      </c>
      <c r="D874">
        <v>-0.17</v>
      </c>
      <c r="E874">
        <v>0.4</v>
      </c>
      <c r="F874">
        <v>1.47</v>
      </c>
      <c r="G874">
        <v>0.42</v>
      </c>
      <c r="H874">
        <v>-1.47</v>
      </c>
      <c r="I874">
        <v>1.54</v>
      </c>
      <c r="J874">
        <v>1.34</v>
      </c>
      <c r="K874" s="17" t="s">
        <v>548</v>
      </c>
      <c r="L874" s="18" t="s">
        <v>1203</v>
      </c>
      <c r="M874" t="str">
        <f t="shared" ca="1" si="81"/>
        <v>Sin Reproceso</v>
      </c>
      <c r="N874" t="str">
        <f t="shared" ca="1" si="82"/>
        <v>LOTE A</v>
      </c>
      <c r="O874" t="str">
        <f t="shared" ca="1" si="83"/>
        <v>200 Kilos</v>
      </c>
      <c r="P874">
        <f t="shared" ca="1" si="84"/>
        <v>0.61480574037150915</v>
      </c>
      <c r="Q874">
        <f t="shared" ca="1" si="84"/>
        <v>0.21790779822329975</v>
      </c>
      <c r="R874">
        <f t="shared" ca="1" si="84"/>
        <v>0.50982903333202501</v>
      </c>
      <c r="V874">
        <f t="shared" si="86"/>
        <v>-0.17</v>
      </c>
      <c r="W874">
        <f t="shared" si="86"/>
        <v>0.4</v>
      </c>
      <c r="X874">
        <f t="shared" si="86"/>
        <v>1.47</v>
      </c>
      <c r="Y874">
        <f t="shared" si="86"/>
        <v>0.42</v>
      </c>
      <c r="Z874">
        <f t="shared" si="86"/>
        <v>-1.47</v>
      </c>
      <c r="AA874">
        <f t="shared" si="86"/>
        <v>1.54</v>
      </c>
      <c r="AB874">
        <f t="shared" si="85"/>
        <v>1.34</v>
      </c>
    </row>
    <row r="875" spans="1:28" x14ac:dyDescent="0.3">
      <c r="A875" s="15" t="s">
        <v>826</v>
      </c>
      <c r="B875" s="15" t="s">
        <v>889</v>
      </c>
      <c r="C875" s="15" t="s">
        <v>545</v>
      </c>
      <c r="D875">
        <v>0.71</v>
      </c>
      <c r="E875">
        <v>0.4</v>
      </c>
      <c r="F875">
        <v>2.21</v>
      </c>
      <c r="G875">
        <v>0.84</v>
      </c>
      <c r="H875">
        <v>-2.08</v>
      </c>
      <c r="I875">
        <v>2.36</v>
      </c>
      <c r="J875">
        <v>1.99</v>
      </c>
      <c r="K875" s="17" t="s">
        <v>548</v>
      </c>
      <c r="L875" s="18" t="s">
        <v>1203</v>
      </c>
      <c r="M875" t="str">
        <f t="shared" ca="1" si="81"/>
        <v>Sin Reproceso</v>
      </c>
      <c r="N875" t="str">
        <f t="shared" ca="1" si="82"/>
        <v>LOTE B</v>
      </c>
      <c r="O875" t="str">
        <f t="shared" ca="1" si="83"/>
        <v>200 Kilos</v>
      </c>
      <c r="P875">
        <f t="shared" ca="1" si="84"/>
        <v>0.64283889633243674</v>
      </c>
      <c r="Q875">
        <f t="shared" ca="1" si="84"/>
        <v>0.48751227822861576</v>
      </c>
      <c r="R875">
        <f t="shared" ca="1" si="84"/>
        <v>0.54249671936193333</v>
      </c>
      <c r="V875">
        <f t="shared" si="86"/>
        <v>0.71</v>
      </c>
      <c r="W875">
        <f t="shared" si="86"/>
        <v>0.4</v>
      </c>
      <c r="X875">
        <f t="shared" si="86"/>
        <v>2.21</v>
      </c>
      <c r="Y875">
        <f t="shared" si="86"/>
        <v>0.84</v>
      </c>
      <c r="Z875">
        <f t="shared" si="86"/>
        <v>-2.08</v>
      </c>
      <c r="AA875">
        <f t="shared" si="86"/>
        <v>2.36</v>
      </c>
      <c r="AB875">
        <f t="shared" si="85"/>
        <v>1.99</v>
      </c>
    </row>
    <row r="876" spans="1:28" x14ac:dyDescent="0.3">
      <c r="A876" s="15" t="s">
        <v>826</v>
      </c>
      <c r="B876" s="15" t="s">
        <v>890</v>
      </c>
      <c r="C876" s="15" t="s">
        <v>545</v>
      </c>
      <c r="D876">
        <v>0.93</v>
      </c>
      <c r="E876">
        <v>0.28000000000000003</v>
      </c>
      <c r="F876">
        <v>2.12</v>
      </c>
      <c r="G876">
        <v>0.89</v>
      </c>
      <c r="H876">
        <v>-1.95</v>
      </c>
      <c r="I876">
        <v>2.33</v>
      </c>
      <c r="J876">
        <v>1.92</v>
      </c>
      <c r="K876" s="17" t="s">
        <v>548</v>
      </c>
      <c r="L876" s="18" t="s">
        <v>1203</v>
      </c>
      <c r="M876" t="str">
        <f t="shared" ca="1" si="81"/>
        <v>Sin Reproceso</v>
      </c>
      <c r="N876" t="str">
        <f t="shared" ca="1" si="82"/>
        <v>LOTE A</v>
      </c>
      <c r="O876" t="str">
        <f t="shared" ca="1" si="83"/>
        <v>200 Kilos</v>
      </c>
      <c r="P876">
        <f t="shared" ca="1" si="84"/>
        <v>0.58702441297277463</v>
      </c>
      <c r="Q876">
        <f t="shared" ca="1" si="84"/>
        <v>0.31146596896431189</v>
      </c>
      <c r="R876">
        <f t="shared" ca="1" si="84"/>
        <v>0.84672247411851442</v>
      </c>
      <c r="V876">
        <f t="shared" si="86"/>
        <v>0.93</v>
      </c>
      <c r="W876">
        <f t="shared" si="86"/>
        <v>0.28000000000000003</v>
      </c>
      <c r="X876">
        <f t="shared" si="86"/>
        <v>2.12</v>
      </c>
      <c r="Y876">
        <f t="shared" si="86"/>
        <v>0.89</v>
      </c>
      <c r="Z876">
        <f t="shared" si="86"/>
        <v>-1.95</v>
      </c>
      <c r="AA876">
        <f t="shared" si="86"/>
        <v>2.33</v>
      </c>
      <c r="AB876">
        <f t="shared" si="85"/>
        <v>1.92</v>
      </c>
    </row>
    <row r="877" spans="1:28" x14ac:dyDescent="0.3">
      <c r="A877" s="15" t="s">
        <v>826</v>
      </c>
      <c r="B877" s="15" t="s">
        <v>891</v>
      </c>
      <c r="C877" s="15" t="s">
        <v>545</v>
      </c>
      <c r="D877">
        <v>1</v>
      </c>
      <c r="E877">
        <v>0.3</v>
      </c>
      <c r="F877">
        <v>1.57</v>
      </c>
      <c r="G877">
        <v>0.55000000000000004</v>
      </c>
      <c r="H877">
        <v>-1.5</v>
      </c>
      <c r="I877">
        <v>1.88</v>
      </c>
      <c r="J877">
        <v>1.52</v>
      </c>
      <c r="K877" s="17" t="s">
        <v>548</v>
      </c>
      <c r="L877" s="18" t="s">
        <v>1203</v>
      </c>
      <c r="M877" t="str">
        <f t="shared" ca="1" si="81"/>
        <v>Sin Reproceso</v>
      </c>
      <c r="N877" t="str">
        <f t="shared" ca="1" si="82"/>
        <v>LOTE A</v>
      </c>
      <c r="O877" t="str">
        <f t="shared" ca="1" si="83"/>
        <v>200 Kilos</v>
      </c>
      <c r="P877">
        <f t="shared" ca="1" si="84"/>
        <v>0.52783387324325826</v>
      </c>
      <c r="Q877">
        <f t="shared" ca="1" si="84"/>
        <v>1.0079450632752507E-2</v>
      </c>
      <c r="R877">
        <f t="shared" ca="1" si="84"/>
        <v>0.61515134353925971</v>
      </c>
      <c r="V877">
        <f t="shared" si="86"/>
        <v>1</v>
      </c>
      <c r="W877">
        <f t="shared" si="86"/>
        <v>0.3</v>
      </c>
      <c r="X877">
        <f t="shared" si="86"/>
        <v>1.57</v>
      </c>
      <c r="Y877">
        <f t="shared" si="86"/>
        <v>0.55000000000000004</v>
      </c>
      <c r="Z877">
        <f t="shared" si="86"/>
        <v>-1.5</v>
      </c>
      <c r="AA877">
        <f t="shared" si="86"/>
        <v>1.88</v>
      </c>
      <c r="AB877">
        <f t="shared" si="85"/>
        <v>1.52</v>
      </c>
    </row>
    <row r="878" spans="1:28" x14ac:dyDescent="0.3">
      <c r="A878" s="15" t="s">
        <v>826</v>
      </c>
      <c r="B878" s="15" t="s">
        <v>892</v>
      </c>
      <c r="C878" s="15" t="s">
        <v>545</v>
      </c>
      <c r="D878">
        <v>0.52</v>
      </c>
      <c r="E878">
        <v>0.32</v>
      </c>
      <c r="F878">
        <v>1.22</v>
      </c>
      <c r="G878">
        <v>0.34</v>
      </c>
      <c r="H878">
        <v>-1.21</v>
      </c>
      <c r="I878">
        <v>1.36</v>
      </c>
      <c r="J878">
        <v>1.1499999999999999</v>
      </c>
      <c r="K878" s="17" t="s">
        <v>548</v>
      </c>
      <c r="L878" s="18" t="s">
        <v>1203</v>
      </c>
      <c r="M878" t="str">
        <f t="shared" ca="1" si="81"/>
        <v>Sin Reproceso</v>
      </c>
      <c r="N878" t="str">
        <f t="shared" ca="1" si="82"/>
        <v>LOTE B</v>
      </c>
      <c r="O878" t="str">
        <f t="shared" ca="1" si="83"/>
        <v>400 kilos</v>
      </c>
      <c r="P878">
        <f t="shared" ca="1" si="84"/>
        <v>0.92320178829018573</v>
      </c>
      <c r="Q878">
        <f t="shared" ca="1" si="84"/>
        <v>0.59499490321943072</v>
      </c>
      <c r="R878">
        <f t="shared" ca="1" si="84"/>
        <v>0.93730687634177701</v>
      </c>
      <c r="V878">
        <f t="shared" si="86"/>
        <v>0.52</v>
      </c>
      <c r="W878">
        <f t="shared" si="86"/>
        <v>0.32</v>
      </c>
      <c r="X878">
        <f t="shared" si="86"/>
        <v>1.22</v>
      </c>
      <c r="Y878">
        <f t="shared" si="86"/>
        <v>0.34</v>
      </c>
      <c r="Z878">
        <f t="shared" si="86"/>
        <v>-1.21</v>
      </c>
      <c r="AA878">
        <f t="shared" si="86"/>
        <v>1.36</v>
      </c>
      <c r="AB878">
        <f t="shared" si="85"/>
        <v>1.1499999999999999</v>
      </c>
    </row>
    <row r="879" spans="1:28" x14ac:dyDescent="0.3">
      <c r="A879" s="15" t="s">
        <v>826</v>
      </c>
      <c r="B879" s="15" t="s">
        <v>893</v>
      </c>
      <c r="C879" s="15" t="s">
        <v>545</v>
      </c>
      <c r="D879">
        <v>0.38</v>
      </c>
      <c r="E879">
        <v>0.47</v>
      </c>
      <c r="F879">
        <v>1.7</v>
      </c>
      <c r="G879">
        <v>0.49</v>
      </c>
      <c r="H879">
        <v>-1.7</v>
      </c>
      <c r="I879">
        <v>1.81</v>
      </c>
      <c r="J879">
        <v>1.56</v>
      </c>
      <c r="K879" s="17" t="s">
        <v>548</v>
      </c>
      <c r="L879" s="18" t="s">
        <v>1203</v>
      </c>
      <c r="M879" t="str">
        <f t="shared" ca="1" si="81"/>
        <v>Sin Reproceso</v>
      </c>
      <c r="N879" t="str">
        <f t="shared" ca="1" si="82"/>
        <v>LOTE A</v>
      </c>
      <c r="O879" t="str">
        <f t="shared" ca="1" si="83"/>
        <v>200 Kilos</v>
      </c>
      <c r="P879">
        <f t="shared" ca="1" si="84"/>
        <v>0.32945850526533504</v>
      </c>
      <c r="Q879">
        <f t="shared" ca="1" si="84"/>
        <v>0.24965461592529692</v>
      </c>
      <c r="R879">
        <f t="shared" ca="1" si="84"/>
        <v>0.64582034820869538</v>
      </c>
      <c r="V879">
        <f t="shared" si="86"/>
        <v>0.38</v>
      </c>
      <c r="W879">
        <f t="shared" si="86"/>
        <v>0.47</v>
      </c>
      <c r="X879">
        <f t="shared" si="86"/>
        <v>1.7</v>
      </c>
      <c r="Y879">
        <f t="shared" si="86"/>
        <v>0.49</v>
      </c>
      <c r="Z879">
        <f t="shared" si="86"/>
        <v>-1.7</v>
      </c>
      <c r="AA879">
        <f t="shared" si="86"/>
        <v>1.81</v>
      </c>
      <c r="AB879">
        <f t="shared" si="85"/>
        <v>1.56</v>
      </c>
    </row>
    <row r="880" spans="1:28" x14ac:dyDescent="0.3">
      <c r="A880" s="15" t="s">
        <v>826</v>
      </c>
      <c r="B880" s="15" t="s">
        <v>894</v>
      </c>
      <c r="C880" s="15" t="s">
        <v>545</v>
      </c>
      <c r="D880">
        <v>0.54</v>
      </c>
      <c r="E880">
        <v>0.28000000000000003</v>
      </c>
      <c r="F880">
        <v>0.12</v>
      </c>
      <c r="G880">
        <v>-0.19</v>
      </c>
      <c r="H880">
        <v>-0.25</v>
      </c>
      <c r="I880">
        <v>0.62</v>
      </c>
      <c r="J880">
        <v>0.42</v>
      </c>
      <c r="K880" s="16" t="s">
        <v>547</v>
      </c>
      <c r="L880" s="18" t="s">
        <v>1203</v>
      </c>
      <c r="M880" t="str">
        <f t="shared" ca="1" si="81"/>
        <v>Sin Reproceso</v>
      </c>
      <c r="N880" t="str">
        <f t="shared" ca="1" si="82"/>
        <v>LOTE C</v>
      </c>
      <c r="O880" t="str">
        <f t="shared" ca="1" si="83"/>
        <v>100 Kilos</v>
      </c>
      <c r="P880">
        <f t="shared" ca="1" si="84"/>
        <v>7.9786613699477371E-2</v>
      </c>
      <c r="Q880">
        <f t="shared" ca="1" si="84"/>
        <v>0.75083357431816955</v>
      </c>
      <c r="R880">
        <f t="shared" ca="1" si="84"/>
        <v>0.1765579679948942</v>
      </c>
      <c r="V880">
        <f t="shared" si="86"/>
        <v>0.54</v>
      </c>
      <c r="W880">
        <f t="shared" si="86"/>
        <v>0.28000000000000003</v>
      </c>
      <c r="X880">
        <f t="shared" si="86"/>
        <v>0.12</v>
      </c>
      <c r="Y880">
        <f t="shared" si="86"/>
        <v>-0.19</v>
      </c>
      <c r="Z880">
        <f t="shared" si="86"/>
        <v>-0.25</v>
      </c>
      <c r="AA880">
        <f t="shared" si="86"/>
        <v>0.62</v>
      </c>
      <c r="AB880">
        <f t="shared" si="85"/>
        <v>0.42</v>
      </c>
    </row>
    <row r="881" spans="1:28" x14ac:dyDescent="0.3">
      <c r="A881" s="15" t="s">
        <v>826</v>
      </c>
      <c r="B881" s="15" t="s">
        <v>895</v>
      </c>
      <c r="C881" s="15" t="s">
        <v>545</v>
      </c>
      <c r="D881">
        <v>2.67</v>
      </c>
      <c r="E881">
        <v>-0.53</v>
      </c>
      <c r="F881">
        <v>0.57999999999999996</v>
      </c>
      <c r="G881">
        <v>0.74</v>
      </c>
      <c r="H881">
        <v>-0.25</v>
      </c>
      <c r="I881">
        <v>2.78</v>
      </c>
      <c r="J881">
        <v>1.77</v>
      </c>
      <c r="K881" s="17" t="s">
        <v>548</v>
      </c>
      <c r="L881" s="18" t="s">
        <v>1203</v>
      </c>
      <c r="M881" t="str">
        <f t="shared" ca="1" si="81"/>
        <v>Sin Reproceso</v>
      </c>
      <c r="N881" t="str">
        <f t="shared" ca="1" si="82"/>
        <v>LOTE C</v>
      </c>
      <c r="O881" t="str">
        <f t="shared" ca="1" si="83"/>
        <v>200 Kilos</v>
      </c>
      <c r="P881">
        <f t="shared" ca="1" si="84"/>
        <v>0.59840172205823206</v>
      </c>
      <c r="Q881">
        <f t="shared" ca="1" si="84"/>
        <v>0.84156438049259863</v>
      </c>
      <c r="R881">
        <f t="shared" ca="1" si="84"/>
        <v>0.16671559921441081</v>
      </c>
      <c r="V881">
        <f t="shared" si="86"/>
        <v>2.67</v>
      </c>
      <c r="W881">
        <f t="shared" si="86"/>
        <v>-0.53</v>
      </c>
      <c r="X881">
        <f t="shared" si="86"/>
        <v>0.57999999999999996</v>
      </c>
      <c r="Y881">
        <f t="shared" si="86"/>
        <v>0.74</v>
      </c>
      <c r="Z881">
        <f t="shared" si="86"/>
        <v>-0.25</v>
      </c>
      <c r="AA881">
        <f t="shared" si="86"/>
        <v>2.78</v>
      </c>
      <c r="AB881">
        <f t="shared" si="85"/>
        <v>1.77</v>
      </c>
    </row>
    <row r="882" spans="1:28" x14ac:dyDescent="0.3">
      <c r="A882" s="15" t="s">
        <v>826</v>
      </c>
      <c r="B882" s="15" t="s">
        <v>896</v>
      </c>
      <c r="C882" s="15" t="s">
        <v>545</v>
      </c>
      <c r="D882">
        <v>0.89</v>
      </c>
      <c r="E882">
        <v>0.31</v>
      </c>
      <c r="F882">
        <v>-0.01</v>
      </c>
      <c r="G882">
        <v>-0.28000000000000003</v>
      </c>
      <c r="H882">
        <v>-0.14000000000000001</v>
      </c>
      <c r="I882">
        <v>0.94</v>
      </c>
      <c r="J882">
        <v>0.6</v>
      </c>
      <c r="K882" s="16" t="s">
        <v>547</v>
      </c>
      <c r="L882" s="18" t="s">
        <v>1203</v>
      </c>
      <c r="M882" t="str">
        <f t="shared" ca="1" si="81"/>
        <v>Reproceso</v>
      </c>
      <c r="N882" t="str">
        <f t="shared" ca="1" si="82"/>
        <v>LOTE A</v>
      </c>
      <c r="O882" t="str">
        <f t="shared" ca="1" si="83"/>
        <v>400 kilos</v>
      </c>
      <c r="P882">
        <f t="shared" ca="1" si="84"/>
        <v>0.73253515365920596</v>
      </c>
      <c r="Q882">
        <f t="shared" ca="1" si="84"/>
        <v>7.8701534546978258E-2</v>
      </c>
      <c r="R882">
        <f t="shared" ca="1" si="84"/>
        <v>3.595394188608636E-2</v>
      </c>
      <c r="V882">
        <f t="shared" si="86"/>
        <v>0.89</v>
      </c>
      <c r="W882">
        <f t="shared" si="86"/>
        <v>0.31</v>
      </c>
      <c r="X882">
        <f t="shared" si="86"/>
        <v>-0.01</v>
      </c>
      <c r="Y882">
        <f t="shared" si="86"/>
        <v>-0.28000000000000003</v>
      </c>
      <c r="Z882">
        <f t="shared" si="86"/>
        <v>-0.14000000000000001</v>
      </c>
      <c r="AA882">
        <f t="shared" si="86"/>
        <v>0.94</v>
      </c>
      <c r="AB882">
        <f t="shared" si="85"/>
        <v>0.6</v>
      </c>
    </row>
    <row r="883" spans="1:28" x14ac:dyDescent="0.3">
      <c r="A883" s="15" t="s">
        <v>826</v>
      </c>
      <c r="B883" s="15" t="s">
        <v>897</v>
      </c>
      <c r="C883" s="15" t="s">
        <v>545</v>
      </c>
      <c r="D883">
        <v>-2.29</v>
      </c>
      <c r="E883">
        <v>0.37</v>
      </c>
      <c r="F883">
        <v>-0.33</v>
      </c>
      <c r="G883">
        <v>-0.48</v>
      </c>
      <c r="H883">
        <v>0.11</v>
      </c>
      <c r="I883">
        <v>2.34</v>
      </c>
      <c r="J883">
        <v>1.48</v>
      </c>
      <c r="K883" s="17" t="s">
        <v>548</v>
      </c>
      <c r="L883" s="18" t="s">
        <v>1203</v>
      </c>
      <c r="M883" t="str">
        <f t="shared" ca="1" si="81"/>
        <v>Reproceso</v>
      </c>
      <c r="N883" t="str">
        <f t="shared" ca="1" si="82"/>
        <v>LOTE C</v>
      </c>
      <c r="O883" t="str">
        <f t="shared" ca="1" si="83"/>
        <v>200 Kilos</v>
      </c>
      <c r="P883">
        <f t="shared" ca="1" si="84"/>
        <v>0.27794207663387882</v>
      </c>
      <c r="Q883">
        <f t="shared" ca="1" si="84"/>
        <v>0.94476715978503534</v>
      </c>
      <c r="R883">
        <f t="shared" ca="1" si="84"/>
        <v>4.6713419094690511E-2</v>
      </c>
      <c r="V883">
        <f t="shared" si="86"/>
        <v>-2.29</v>
      </c>
      <c r="W883">
        <f t="shared" si="86"/>
        <v>0.37</v>
      </c>
      <c r="X883">
        <f t="shared" si="86"/>
        <v>-0.33</v>
      </c>
      <c r="Y883">
        <f t="shared" si="86"/>
        <v>-0.48</v>
      </c>
      <c r="Z883">
        <f t="shared" si="86"/>
        <v>0.11</v>
      </c>
      <c r="AA883">
        <f t="shared" si="86"/>
        <v>2.34</v>
      </c>
      <c r="AB883">
        <f t="shared" si="85"/>
        <v>1.48</v>
      </c>
    </row>
    <row r="884" spans="1:28" x14ac:dyDescent="0.3">
      <c r="A884" s="15" t="s">
        <v>826</v>
      </c>
      <c r="B884" s="15" t="s">
        <v>898</v>
      </c>
      <c r="C884" s="15" t="s">
        <v>545</v>
      </c>
      <c r="D884">
        <v>-0.67</v>
      </c>
      <c r="E884">
        <v>-0.03</v>
      </c>
      <c r="F884">
        <v>-0.05</v>
      </c>
      <c r="G884">
        <v>0.01</v>
      </c>
      <c r="H884">
        <v>0.06</v>
      </c>
      <c r="I884">
        <v>0.68</v>
      </c>
      <c r="J884">
        <v>0.43</v>
      </c>
      <c r="K884" s="16" t="s">
        <v>547</v>
      </c>
      <c r="L884" s="18" t="s">
        <v>1203</v>
      </c>
      <c r="M884" t="str">
        <f t="shared" ca="1" si="81"/>
        <v>Sin Reproceso</v>
      </c>
      <c r="N884" t="str">
        <f t="shared" ca="1" si="82"/>
        <v>LOTE A</v>
      </c>
      <c r="O884" t="str">
        <f t="shared" ca="1" si="83"/>
        <v>200 Kilos</v>
      </c>
      <c r="P884">
        <f t="shared" ca="1" si="84"/>
        <v>0.57625377226885399</v>
      </c>
      <c r="Q884">
        <f t="shared" ca="1" si="84"/>
        <v>0.30762908942505085</v>
      </c>
      <c r="R884">
        <f t="shared" ca="1" si="84"/>
        <v>0.44333016568962391</v>
      </c>
      <c r="V884">
        <f t="shared" si="86"/>
        <v>-0.67</v>
      </c>
      <c r="W884">
        <f t="shared" si="86"/>
        <v>-0.03</v>
      </c>
      <c r="X884">
        <f t="shared" si="86"/>
        <v>-0.05</v>
      </c>
      <c r="Y884">
        <f t="shared" ref="Y884:AB947" si="87">VALUE(SUBSTITUTE(G884,",","."))</f>
        <v>0.01</v>
      </c>
      <c r="Z884">
        <f t="shared" si="87"/>
        <v>0.06</v>
      </c>
      <c r="AA884">
        <f t="shared" si="87"/>
        <v>0.68</v>
      </c>
      <c r="AB884">
        <f t="shared" si="85"/>
        <v>0.43</v>
      </c>
    </row>
    <row r="885" spans="1:28" x14ac:dyDescent="0.3">
      <c r="A885" s="15" t="s">
        <v>826</v>
      </c>
      <c r="B885" s="15" t="s">
        <v>899</v>
      </c>
      <c r="C885" s="15" t="s">
        <v>545</v>
      </c>
      <c r="D885">
        <v>0.95</v>
      </c>
      <c r="E885">
        <v>0.72</v>
      </c>
      <c r="F885">
        <v>0.51</v>
      </c>
      <c r="G885">
        <v>-0.37</v>
      </c>
      <c r="H885">
        <v>-0.8</v>
      </c>
      <c r="I885">
        <v>1.3</v>
      </c>
      <c r="J885">
        <v>0.96</v>
      </c>
      <c r="K885" s="16" t="s">
        <v>547</v>
      </c>
      <c r="L885" s="18" t="s">
        <v>1203</v>
      </c>
      <c r="M885" t="str">
        <f t="shared" ca="1" si="81"/>
        <v>Sin Reproceso</v>
      </c>
      <c r="N885" t="str">
        <f t="shared" ca="1" si="82"/>
        <v>LOTE A</v>
      </c>
      <c r="O885" t="str">
        <f t="shared" ca="1" si="83"/>
        <v>100 Kilos</v>
      </c>
      <c r="P885">
        <f t="shared" ca="1" si="84"/>
        <v>0.17428504298068881</v>
      </c>
      <c r="Q885">
        <f t="shared" ca="1" si="84"/>
        <v>0.29405180999836089</v>
      </c>
      <c r="R885">
        <f t="shared" ca="1" si="84"/>
        <v>0.99371312400511036</v>
      </c>
      <c r="V885">
        <f t="shared" ref="V885:AB948" si="88">VALUE(SUBSTITUTE(D885,",","."))</f>
        <v>0.95</v>
      </c>
      <c r="W885">
        <f t="shared" si="88"/>
        <v>0.72</v>
      </c>
      <c r="X885">
        <f t="shared" si="88"/>
        <v>0.51</v>
      </c>
      <c r="Y885">
        <f t="shared" si="87"/>
        <v>-0.37</v>
      </c>
      <c r="Z885">
        <f t="shared" si="87"/>
        <v>-0.8</v>
      </c>
      <c r="AA885">
        <f t="shared" si="87"/>
        <v>1.3</v>
      </c>
      <c r="AB885">
        <f t="shared" si="85"/>
        <v>0.96</v>
      </c>
    </row>
    <row r="886" spans="1:28" x14ac:dyDescent="0.3">
      <c r="A886" s="15" t="s">
        <v>826</v>
      </c>
      <c r="B886" s="15" t="s">
        <v>900</v>
      </c>
      <c r="C886" s="15" t="s">
        <v>545</v>
      </c>
      <c r="D886">
        <v>1.05</v>
      </c>
      <c r="E886">
        <v>0.69</v>
      </c>
      <c r="F886">
        <v>0.52</v>
      </c>
      <c r="G886">
        <v>-0.34</v>
      </c>
      <c r="H886">
        <v>-0.8</v>
      </c>
      <c r="I886">
        <v>1.36</v>
      </c>
      <c r="J886">
        <v>1</v>
      </c>
      <c r="K886" s="16" t="s">
        <v>547</v>
      </c>
      <c r="L886" s="18" t="s">
        <v>1203</v>
      </c>
      <c r="M886" t="str">
        <f t="shared" ca="1" si="81"/>
        <v>Sin Reproceso</v>
      </c>
      <c r="N886" t="str">
        <f t="shared" ca="1" si="82"/>
        <v>LOTE B</v>
      </c>
      <c r="O886" t="str">
        <f t="shared" ca="1" si="83"/>
        <v>200 Kilos</v>
      </c>
      <c r="P886">
        <f t="shared" ca="1" si="84"/>
        <v>0.56103597632552504</v>
      </c>
      <c r="Q886">
        <f t="shared" ca="1" si="84"/>
        <v>0.45642751573560403</v>
      </c>
      <c r="R886">
        <f t="shared" ca="1" si="84"/>
        <v>0.76091402646757744</v>
      </c>
      <c r="V886">
        <f t="shared" si="88"/>
        <v>1.05</v>
      </c>
      <c r="W886">
        <f t="shared" si="88"/>
        <v>0.69</v>
      </c>
      <c r="X886">
        <f t="shared" si="88"/>
        <v>0.52</v>
      </c>
      <c r="Y886">
        <f t="shared" si="87"/>
        <v>-0.34</v>
      </c>
      <c r="Z886">
        <f t="shared" si="87"/>
        <v>-0.8</v>
      </c>
      <c r="AA886">
        <f t="shared" si="87"/>
        <v>1.36</v>
      </c>
      <c r="AB886">
        <f t="shared" si="85"/>
        <v>1</v>
      </c>
    </row>
    <row r="887" spans="1:28" x14ac:dyDescent="0.3">
      <c r="A887" s="15" t="s">
        <v>826</v>
      </c>
      <c r="B887" s="15" t="s">
        <v>901</v>
      </c>
      <c r="C887" s="15" t="s">
        <v>545</v>
      </c>
      <c r="D887">
        <v>0.78</v>
      </c>
      <c r="E887">
        <v>-0.03</v>
      </c>
      <c r="F887">
        <v>-0.41</v>
      </c>
      <c r="G887">
        <v>-0.16</v>
      </c>
      <c r="H887">
        <v>0.37</v>
      </c>
      <c r="I887">
        <v>0.88</v>
      </c>
      <c r="J887">
        <v>0.6</v>
      </c>
      <c r="K887" s="16" t="s">
        <v>547</v>
      </c>
      <c r="L887" s="18" t="s">
        <v>1203</v>
      </c>
      <c r="M887" t="str">
        <f t="shared" ca="1" si="81"/>
        <v>Sin Reproceso</v>
      </c>
      <c r="N887" t="str">
        <f t="shared" ca="1" si="82"/>
        <v>LOTE C</v>
      </c>
      <c r="O887" t="str">
        <f t="shared" ca="1" si="83"/>
        <v>200 Kilos</v>
      </c>
      <c r="P887">
        <f t="shared" ca="1" si="84"/>
        <v>0.69387712059492612</v>
      </c>
      <c r="Q887">
        <f t="shared" ca="1" si="84"/>
        <v>0.83792764079685755</v>
      </c>
      <c r="R887">
        <f t="shared" ca="1" si="84"/>
        <v>0.54727425372440863</v>
      </c>
      <c r="V887">
        <f t="shared" si="88"/>
        <v>0.78</v>
      </c>
      <c r="W887">
        <f t="shared" si="88"/>
        <v>-0.03</v>
      </c>
      <c r="X887">
        <f t="shared" si="88"/>
        <v>-0.41</v>
      </c>
      <c r="Y887">
        <f t="shared" si="87"/>
        <v>-0.16</v>
      </c>
      <c r="Z887">
        <f t="shared" si="87"/>
        <v>0.37</v>
      </c>
      <c r="AA887">
        <f t="shared" si="87"/>
        <v>0.88</v>
      </c>
      <c r="AB887">
        <f t="shared" si="85"/>
        <v>0.6</v>
      </c>
    </row>
    <row r="888" spans="1:28" x14ac:dyDescent="0.3">
      <c r="A888" s="15" t="s">
        <v>826</v>
      </c>
      <c r="B888" s="15" t="s">
        <v>902</v>
      </c>
      <c r="C888" s="15" t="s">
        <v>545</v>
      </c>
      <c r="D888">
        <v>0.83</v>
      </c>
      <c r="E888">
        <v>0.55000000000000004</v>
      </c>
      <c r="F888">
        <v>1.67</v>
      </c>
      <c r="G888">
        <v>0.41</v>
      </c>
      <c r="H888">
        <v>-1.71</v>
      </c>
      <c r="I888">
        <v>1.94</v>
      </c>
      <c r="J888">
        <v>1.63</v>
      </c>
      <c r="K888" s="17" t="s">
        <v>548</v>
      </c>
      <c r="L888" s="18" t="s">
        <v>1203</v>
      </c>
      <c r="M888" t="str">
        <f t="shared" ca="1" si="81"/>
        <v>Sin Reproceso</v>
      </c>
      <c r="N888" t="str">
        <f t="shared" ca="1" si="82"/>
        <v>LOTE C</v>
      </c>
      <c r="O888" t="str">
        <f t="shared" ca="1" si="83"/>
        <v>400 kilos</v>
      </c>
      <c r="P888">
        <f t="shared" ca="1" si="84"/>
        <v>0.76354243969145852</v>
      </c>
      <c r="Q888">
        <f t="shared" ca="1" si="84"/>
        <v>0.9420525139380449</v>
      </c>
      <c r="R888">
        <f t="shared" ca="1" si="84"/>
        <v>0.14281838436913263</v>
      </c>
      <c r="V888">
        <f t="shared" si="88"/>
        <v>0.83</v>
      </c>
      <c r="W888">
        <f t="shared" si="88"/>
        <v>0.55000000000000004</v>
      </c>
      <c r="X888">
        <f t="shared" si="88"/>
        <v>1.67</v>
      </c>
      <c r="Y888">
        <f t="shared" si="87"/>
        <v>0.41</v>
      </c>
      <c r="Z888">
        <f t="shared" si="87"/>
        <v>-1.71</v>
      </c>
      <c r="AA888">
        <f t="shared" si="87"/>
        <v>1.94</v>
      </c>
      <c r="AB888">
        <f t="shared" si="85"/>
        <v>1.63</v>
      </c>
    </row>
    <row r="889" spans="1:28" x14ac:dyDescent="0.3">
      <c r="A889" s="15" t="s">
        <v>826</v>
      </c>
      <c r="B889" s="15" t="s">
        <v>903</v>
      </c>
      <c r="C889" s="15" t="s">
        <v>545</v>
      </c>
      <c r="D889">
        <v>1.64</v>
      </c>
      <c r="E889">
        <v>0.32</v>
      </c>
      <c r="F889">
        <v>0.1</v>
      </c>
      <c r="G889">
        <v>-0.24</v>
      </c>
      <c r="H889">
        <v>-0.24</v>
      </c>
      <c r="I889">
        <v>1.68</v>
      </c>
      <c r="J889">
        <v>1.07</v>
      </c>
      <c r="K889" s="17" t="s">
        <v>548</v>
      </c>
      <c r="L889" s="18" t="s">
        <v>1203</v>
      </c>
      <c r="M889" t="str">
        <f t="shared" ca="1" si="81"/>
        <v>Sin Reproceso</v>
      </c>
      <c r="N889" t="str">
        <f t="shared" ca="1" si="82"/>
        <v>LOTE B</v>
      </c>
      <c r="O889" t="str">
        <f t="shared" ca="1" si="83"/>
        <v>200 Kilos</v>
      </c>
      <c r="P889">
        <f t="shared" ca="1" si="84"/>
        <v>0.66994633772022361</v>
      </c>
      <c r="Q889">
        <f t="shared" ca="1" si="84"/>
        <v>0.39727131034983498</v>
      </c>
      <c r="R889">
        <f t="shared" ca="1" si="84"/>
        <v>0.36169337673942881</v>
      </c>
      <c r="V889">
        <f t="shared" si="88"/>
        <v>1.64</v>
      </c>
      <c r="W889">
        <f t="shared" si="88"/>
        <v>0.32</v>
      </c>
      <c r="X889">
        <f t="shared" si="88"/>
        <v>0.1</v>
      </c>
      <c r="Y889">
        <f t="shared" si="87"/>
        <v>-0.24</v>
      </c>
      <c r="Z889">
        <f t="shared" si="87"/>
        <v>-0.24</v>
      </c>
      <c r="AA889">
        <f t="shared" si="87"/>
        <v>1.68</v>
      </c>
      <c r="AB889">
        <f t="shared" si="85"/>
        <v>1.07</v>
      </c>
    </row>
    <row r="890" spans="1:28" x14ac:dyDescent="0.3">
      <c r="A890" s="15" t="s">
        <v>826</v>
      </c>
      <c r="B890" s="15" t="s">
        <v>904</v>
      </c>
      <c r="C890" s="15" t="s">
        <v>545</v>
      </c>
      <c r="D890">
        <v>0.66</v>
      </c>
      <c r="E890">
        <v>-0.02</v>
      </c>
      <c r="F890">
        <v>-0.39</v>
      </c>
      <c r="G890">
        <v>-0.16</v>
      </c>
      <c r="H890">
        <v>0.35</v>
      </c>
      <c r="I890">
        <v>0.76</v>
      </c>
      <c r="J890">
        <v>0.53</v>
      </c>
      <c r="K890" s="16" t="s">
        <v>547</v>
      </c>
      <c r="L890" s="18" t="s">
        <v>1203</v>
      </c>
      <c r="M890" t="str">
        <f t="shared" ca="1" si="81"/>
        <v>Sin Reproceso</v>
      </c>
      <c r="N890" t="str">
        <f t="shared" ca="1" si="82"/>
        <v>LOTE C</v>
      </c>
      <c r="O890" t="str">
        <f t="shared" ca="1" si="83"/>
        <v>200 Kilos</v>
      </c>
      <c r="P890">
        <f t="shared" ca="1" si="84"/>
        <v>0.27338553150280176</v>
      </c>
      <c r="Q890">
        <f t="shared" ca="1" si="84"/>
        <v>0.90490435621722076</v>
      </c>
      <c r="R890">
        <f t="shared" ca="1" si="84"/>
        <v>0.70724057778273963</v>
      </c>
      <c r="V890">
        <f t="shared" si="88"/>
        <v>0.66</v>
      </c>
      <c r="W890">
        <f t="shared" si="88"/>
        <v>-0.02</v>
      </c>
      <c r="X890">
        <f t="shared" si="88"/>
        <v>-0.39</v>
      </c>
      <c r="Y890">
        <f t="shared" si="87"/>
        <v>-0.16</v>
      </c>
      <c r="Z890">
        <f t="shared" si="87"/>
        <v>0.35</v>
      </c>
      <c r="AA890">
        <f t="shared" si="87"/>
        <v>0.76</v>
      </c>
      <c r="AB890">
        <f t="shared" si="85"/>
        <v>0.53</v>
      </c>
    </row>
    <row r="891" spans="1:28" x14ac:dyDescent="0.3">
      <c r="A891" s="15" t="s">
        <v>826</v>
      </c>
      <c r="B891" s="15" t="s">
        <v>905</v>
      </c>
      <c r="C891" s="15" t="s">
        <v>545</v>
      </c>
      <c r="D891">
        <v>-0.5</v>
      </c>
      <c r="E891">
        <v>0.24</v>
      </c>
      <c r="F891">
        <v>1.1499999999999999</v>
      </c>
      <c r="G891">
        <v>0.38</v>
      </c>
      <c r="H891">
        <v>-1.1100000000000001</v>
      </c>
      <c r="I891">
        <v>1.28</v>
      </c>
      <c r="J891">
        <v>1.07</v>
      </c>
      <c r="K891" s="17" t="s">
        <v>548</v>
      </c>
      <c r="L891" s="18" t="s">
        <v>1203</v>
      </c>
      <c r="M891" t="str">
        <f t="shared" ca="1" si="81"/>
        <v>Sin Reproceso</v>
      </c>
      <c r="N891" t="str">
        <f t="shared" ca="1" si="82"/>
        <v>LOTE B</v>
      </c>
      <c r="O891" t="str">
        <f t="shared" ca="1" si="83"/>
        <v>200 Kilos</v>
      </c>
      <c r="P891">
        <f t="shared" ca="1" si="84"/>
        <v>0.35577394138848306</v>
      </c>
      <c r="Q891">
        <f t="shared" ca="1" si="84"/>
        <v>0.6861896021845173</v>
      </c>
      <c r="R891">
        <f t="shared" ca="1" si="84"/>
        <v>0.67641924528183228</v>
      </c>
      <c r="V891">
        <f t="shared" si="88"/>
        <v>-0.5</v>
      </c>
      <c r="W891">
        <f t="shared" si="88"/>
        <v>0.24</v>
      </c>
      <c r="X891">
        <f t="shared" si="88"/>
        <v>1.1499999999999999</v>
      </c>
      <c r="Y891">
        <f t="shared" si="87"/>
        <v>0.38</v>
      </c>
      <c r="Z891">
        <f t="shared" si="87"/>
        <v>-1.1100000000000001</v>
      </c>
      <c r="AA891">
        <f t="shared" si="87"/>
        <v>1.28</v>
      </c>
      <c r="AB891">
        <f t="shared" si="85"/>
        <v>1.07</v>
      </c>
    </row>
    <row r="892" spans="1:28" x14ac:dyDescent="0.3">
      <c r="A892" s="15" t="s">
        <v>826</v>
      </c>
      <c r="B892" s="15" t="s">
        <v>906</v>
      </c>
      <c r="C892" s="15" t="s">
        <v>545</v>
      </c>
      <c r="D892">
        <v>0.61</v>
      </c>
      <c r="E892">
        <v>0.12</v>
      </c>
      <c r="F892">
        <v>1</v>
      </c>
      <c r="G892">
        <v>0.4</v>
      </c>
      <c r="H892">
        <v>-0.92</v>
      </c>
      <c r="I892">
        <v>1.18</v>
      </c>
      <c r="J892">
        <v>0.95</v>
      </c>
      <c r="K892" s="16" t="s">
        <v>547</v>
      </c>
      <c r="L892" s="18" t="s">
        <v>1203</v>
      </c>
      <c r="M892" t="str">
        <f t="shared" ca="1" si="81"/>
        <v>Sin Reproceso</v>
      </c>
      <c r="N892" t="str">
        <f t="shared" ca="1" si="82"/>
        <v>LOTE C</v>
      </c>
      <c r="O892" t="str">
        <f t="shared" ca="1" si="83"/>
        <v>200 Kilos</v>
      </c>
      <c r="P892">
        <f t="shared" ca="1" si="84"/>
        <v>0.52268965247791555</v>
      </c>
      <c r="Q892">
        <f t="shared" ca="1" si="84"/>
        <v>0.73168905272692941</v>
      </c>
      <c r="R892">
        <f t="shared" ca="1" si="84"/>
        <v>0.3166032207120405</v>
      </c>
      <c r="V892">
        <f t="shared" si="88"/>
        <v>0.61</v>
      </c>
      <c r="W892">
        <f t="shared" si="88"/>
        <v>0.12</v>
      </c>
      <c r="X892">
        <f t="shared" si="88"/>
        <v>1</v>
      </c>
      <c r="Y892">
        <f t="shared" si="87"/>
        <v>0.4</v>
      </c>
      <c r="Z892">
        <f t="shared" si="87"/>
        <v>-0.92</v>
      </c>
      <c r="AA892">
        <f t="shared" si="87"/>
        <v>1.18</v>
      </c>
      <c r="AB892">
        <f t="shared" si="85"/>
        <v>0.95</v>
      </c>
    </row>
    <row r="893" spans="1:28" x14ac:dyDescent="0.3">
      <c r="A893" s="15" t="s">
        <v>826</v>
      </c>
      <c r="B893" s="15" t="s">
        <v>907</v>
      </c>
      <c r="C893" s="15" t="s">
        <v>545</v>
      </c>
      <c r="D893">
        <v>-0.02</v>
      </c>
      <c r="E893">
        <v>-0.08</v>
      </c>
      <c r="F893">
        <v>0.64</v>
      </c>
      <c r="G893">
        <v>0.38</v>
      </c>
      <c r="H893">
        <v>-0.52</v>
      </c>
      <c r="I893">
        <v>0.64</v>
      </c>
      <c r="J893">
        <v>0.53</v>
      </c>
      <c r="K893" s="16" t="s">
        <v>547</v>
      </c>
      <c r="L893" s="18" t="s">
        <v>1203</v>
      </c>
      <c r="M893" t="str">
        <f t="shared" ca="1" si="81"/>
        <v>Sin Reproceso</v>
      </c>
      <c r="N893" t="str">
        <f t="shared" ca="1" si="82"/>
        <v>LOTE B</v>
      </c>
      <c r="O893" t="str">
        <f t="shared" ca="1" si="83"/>
        <v>100 Kilos</v>
      </c>
      <c r="P893">
        <f t="shared" ca="1" si="84"/>
        <v>0.13167887616039864</v>
      </c>
      <c r="Q893">
        <f t="shared" ca="1" si="84"/>
        <v>0.43170947377282132</v>
      </c>
      <c r="R893">
        <f t="shared" ca="1" si="84"/>
        <v>0.30040019813831331</v>
      </c>
      <c r="V893">
        <f t="shared" si="88"/>
        <v>-0.02</v>
      </c>
      <c r="W893">
        <f t="shared" si="88"/>
        <v>-0.08</v>
      </c>
      <c r="X893">
        <f t="shared" si="88"/>
        <v>0.64</v>
      </c>
      <c r="Y893">
        <f t="shared" si="87"/>
        <v>0.38</v>
      </c>
      <c r="Z893">
        <f t="shared" si="87"/>
        <v>-0.52</v>
      </c>
      <c r="AA893">
        <f t="shared" si="87"/>
        <v>0.64</v>
      </c>
      <c r="AB893">
        <f t="shared" si="85"/>
        <v>0.53</v>
      </c>
    </row>
    <row r="894" spans="1:28" x14ac:dyDescent="0.3">
      <c r="A894" s="15" t="s">
        <v>826</v>
      </c>
      <c r="B894" s="15" t="s">
        <v>908</v>
      </c>
      <c r="C894" s="15" t="s">
        <v>545</v>
      </c>
      <c r="D894">
        <v>0.32</v>
      </c>
      <c r="E894">
        <v>-0.32</v>
      </c>
      <c r="F894">
        <v>0.69</v>
      </c>
      <c r="G894">
        <v>0.62</v>
      </c>
      <c r="H894">
        <v>-0.44</v>
      </c>
      <c r="I894">
        <v>0.83</v>
      </c>
      <c r="J894">
        <v>0.61</v>
      </c>
      <c r="K894" s="16" t="s">
        <v>547</v>
      </c>
      <c r="L894" s="18" t="s">
        <v>1203</v>
      </c>
      <c r="M894" t="str">
        <f t="shared" ca="1" si="81"/>
        <v>Sin Reproceso</v>
      </c>
      <c r="N894" t="str">
        <f t="shared" ca="1" si="82"/>
        <v>LOTE B</v>
      </c>
      <c r="O894" t="str">
        <f t="shared" ca="1" si="83"/>
        <v>400 kilos</v>
      </c>
      <c r="P894">
        <f t="shared" ca="1" si="84"/>
        <v>0.73024779677259055</v>
      </c>
      <c r="Q894">
        <f t="shared" ca="1" si="84"/>
        <v>0.44097157188441594</v>
      </c>
      <c r="R894">
        <f t="shared" ca="1" si="84"/>
        <v>0.80693659519700667</v>
      </c>
      <c r="V894">
        <f t="shared" si="88"/>
        <v>0.32</v>
      </c>
      <c r="W894">
        <f t="shared" si="88"/>
        <v>-0.32</v>
      </c>
      <c r="X894">
        <f t="shared" si="88"/>
        <v>0.69</v>
      </c>
      <c r="Y894">
        <f t="shared" si="87"/>
        <v>0.62</v>
      </c>
      <c r="Z894">
        <f t="shared" si="87"/>
        <v>-0.44</v>
      </c>
      <c r="AA894">
        <f t="shared" si="87"/>
        <v>0.83</v>
      </c>
      <c r="AB894">
        <f t="shared" si="85"/>
        <v>0.61</v>
      </c>
    </row>
    <row r="895" spans="1:28" x14ac:dyDescent="0.3">
      <c r="A895" s="15" t="s">
        <v>826</v>
      </c>
      <c r="B895" s="15" t="s">
        <v>909</v>
      </c>
      <c r="C895" s="15" t="s">
        <v>545</v>
      </c>
      <c r="D895">
        <v>0.28000000000000003</v>
      </c>
      <c r="E895">
        <v>0.25</v>
      </c>
      <c r="F895">
        <v>0.37</v>
      </c>
      <c r="G895">
        <v>-0.04</v>
      </c>
      <c r="H895">
        <v>-0.44</v>
      </c>
      <c r="I895">
        <v>0.52</v>
      </c>
      <c r="J895">
        <v>0.43</v>
      </c>
      <c r="K895" s="16" t="s">
        <v>547</v>
      </c>
      <c r="L895" s="18" t="s">
        <v>1203</v>
      </c>
      <c r="M895" t="str">
        <f t="shared" ca="1" si="81"/>
        <v>Sin Reproceso</v>
      </c>
      <c r="N895" t="str">
        <f t="shared" ca="1" si="82"/>
        <v>LOTE C</v>
      </c>
      <c r="O895" t="str">
        <f t="shared" ca="1" si="83"/>
        <v>50 Kilos</v>
      </c>
      <c r="P895">
        <f t="shared" ca="1" si="84"/>
        <v>4.6202855083088079E-2</v>
      </c>
      <c r="Q895">
        <f t="shared" ca="1" si="84"/>
        <v>0.98713980897232578</v>
      </c>
      <c r="R895">
        <f t="shared" ca="1" si="84"/>
        <v>0.63621071867947365</v>
      </c>
      <c r="V895">
        <f t="shared" si="88"/>
        <v>0.28000000000000003</v>
      </c>
      <c r="W895">
        <f t="shared" si="88"/>
        <v>0.25</v>
      </c>
      <c r="X895">
        <f t="shared" si="88"/>
        <v>0.37</v>
      </c>
      <c r="Y895">
        <f t="shared" si="87"/>
        <v>-0.04</v>
      </c>
      <c r="Z895">
        <f t="shared" si="87"/>
        <v>-0.44</v>
      </c>
      <c r="AA895">
        <f t="shared" si="87"/>
        <v>0.52</v>
      </c>
      <c r="AB895">
        <f t="shared" si="85"/>
        <v>0.43</v>
      </c>
    </row>
    <row r="896" spans="1:28" x14ac:dyDescent="0.3">
      <c r="A896" s="15" t="s">
        <v>826</v>
      </c>
      <c r="B896" s="15" t="s">
        <v>910</v>
      </c>
      <c r="C896" s="15" t="s">
        <v>545</v>
      </c>
      <c r="D896">
        <v>0.14000000000000001</v>
      </c>
      <c r="E896">
        <v>0.27</v>
      </c>
      <c r="F896">
        <v>-0.27</v>
      </c>
      <c r="G896">
        <v>-0.37</v>
      </c>
      <c r="H896">
        <v>0.11</v>
      </c>
      <c r="I896">
        <v>0.41</v>
      </c>
      <c r="J896">
        <v>0.28000000000000003</v>
      </c>
      <c r="K896" s="16" t="s">
        <v>547</v>
      </c>
      <c r="L896" s="18" t="s">
        <v>1203</v>
      </c>
      <c r="M896" t="str">
        <f t="shared" ca="1" si="81"/>
        <v>Sin Reproceso</v>
      </c>
      <c r="N896" t="str">
        <f t="shared" ca="1" si="82"/>
        <v>LOTE A</v>
      </c>
      <c r="O896" t="str">
        <f t="shared" ca="1" si="83"/>
        <v>400 kilos</v>
      </c>
      <c r="P896">
        <f t="shared" ca="1" si="84"/>
        <v>0.93661739109281483</v>
      </c>
      <c r="Q896">
        <f t="shared" ca="1" si="84"/>
        <v>4.0367050897455514E-2</v>
      </c>
      <c r="R896">
        <f t="shared" ca="1" si="84"/>
        <v>0.78456876960204214</v>
      </c>
      <c r="V896">
        <f t="shared" si="88"/>
        <v>0.14000000000000001</v>
      </c>
      <c r="W896">
        <f t="shared" si="88"/>
        <v>0.27</v>
      </c>
      <c r="X896">
        <f t="shared" si="88"/>
        <v>-0.27</v>
      </c>
      <c r="Y896">
        <f t="shared" si="87"/>
        <v>-0.37</v>
      </c>
      <c r="Z896">
        <f t="shared" si="87"/>
        <v>0.11</v>
      </c>
      <c r="AA896">
        <f t="shared" si="87"/>
        <v>0.41</v>
      </c>
      <c r="AB896">
        <f t="shared" si="85"/>
        <v>0.28000000000000003</v>
      </c>
    </row>
    <row r="897" spans="1:28" x14ac:dyDescent="0.3">
      <c r="A897" s="15" t="s">
        <v>826</v>
      </c>
      <c r="B897" s="15" t="s">
        <v>911</v>
      </c>
      <c r="C897" s="15" t="s">
        <v>545</v>
      </c>
      <c r="D897">
        <v>0.42</v>
      </c>
      <c r="E897">
        <v>0.66</v>
      </c>
      <c r="F897">
        <v>1.45</v>
      </c>
      <c r="G897">
        <v>0.19</v>
      </c>
      <c r="H897">
        <v>-1.58</v>
      </c>
      <c r="I897">
        <v>1.65</v>
      </c>
      <c r="J897">
        <v>1.43</v>
      </c>
      <c r="K897" s="17" t="s">
        <v>548</v>
      </c>
      <c r="L897" s="18" t="s">
        <v>1203</v>
      </c>
      <c r="M897" t="str">
        <f t="shared" ca="1" si="81"/>
        <v>Sin Reproceso</v>
      </c>
      <c r="N897" t="str">
        <f t="shared" ca="1" si="82"/>
        <v>LOTE C</v>
      </c>
      <c r="O897" t="str">
        <f t="shared" ca="1" si="83"/>
        <v>200 Kilos</v>
      </c>
      <c r="P897">
        <f t="shared" ca="1" si="84"/>
        <v>0.54437061514187812</v>
      </c>
      <c r="Q897">
        <f t="shared" ca="1" si="84"/>
        <v>0.91336685856531918</v>
      </c>
      <c r="R897">
        <f t="shared" ca="1" si="84"/>
        <v>0.2858662199457096</v>
      </c>
      <c r="V897">
        <f t="shared" si="88"/>
        <v>0.42</v>
      </c>
      <c r="W897">
        <f t="shared" si="88"/>
        <v>0.66</v>
      </c>
      <c r="X897">
        <f t="shared" si="88"/>
        <v>1.45</v>
      </c>
      <c r="Y897">
        <f t="shared" si="87"/>
        <v>0.19</v>
      </c>
      <c r="Z897">
        <f t="shared" si="87"/>
        <v>-1.58</v>
      </c>
      <c r="AA897">
        <f t="shared" si="87"/>
        <v>1.65</v>
      </c>
      <c r="AB897">
        <f t="shared" si="85"/>
        <v>1.43</v>
      </c>
    </row>
    <row r="898" spans="1:28" x14ac:dyDescent="0.3">
      <c r="A898" s="15" t="s">
        <v>826</v>
      </c>
      <c r="B898" s="15" t="s">
        <v>912</v>
      </c>
      <c r="C898" s="15" t="s">
        <v>545</v>
      </c>
      <c r="D898">
        <v>0</v>
      </c>
      <c r="E898">
        <v>0.71</v>
      </c>
      <c r="F898">
        <v>1.38</v>
      </c>
      <c r="G898">
        <v>0.11</v>
      </c>
      <c r="H898">
        <v>-1.55</v>
      </c>
      <c r="I898">
        <v>1.55</v>
      </c>
      <c r="J898">
        <v>1.38</v>
      </c>
      <c r="K898" s="17" t="s">
        <v>548</v>
      </c>
      <c r="L898" s="18" t="s">
        <v>1203</v>
      </c>
      <c r="M898" t="str">
        <f t="shared" ca="1" si="81"/>
        <v>Sin Reproceso</v>
      </c>
      <c r="N898" t="str">
        <f t="shared" ca="1" si="82"/>
        <v>LOTE A</v>
      </c>
      <c r="O898" t="str">
        <f t="shared" ca="1" si="83"/>
        <v>200 Kilos</v>
      </c>
      <c r="P898">
        <f t="shared" ca="1" si="84"/>
        <v>0.39963302017873736</v>
      </c>
      <c r="Q898">
        <f t="shared" ca="1" si="84"/>
        <v>7.3073520366374267E-2</v>
      </c>
      <c r="R898">
        <f t="shared" ca="1" si="84"/>
        <v>0.53434185769820119</v>
      </c>
      <c r="V898">
        <f t="shared" si="88"/>
        <v>0</v>
      </c>
      <c r="W898">
        <f t="shared" si="88"/>
        <v>0.71</v>
      </c>
      <c r="X898">
        <f t="shared" si="88"/>
        <v>1.38</v>
      </c>
      <c r="Y898">
        <f t="shared" si="87"/>
        <v>0.11</v>
      </c>
      <c r="Z898">
        <f t="shared" si="87"/>
        <v>-1.55</v>
      </c>
      <c r="AA898">
        <f t="shared" si="87"/>
        <v>1.55</v>
      </c>
      <c r="AB898">
        <f t="shared" si="85"/>
        <v>1.38</v>
      </c>
    </row>
    <row r="899" spans="1:28" x14ac:dyDescent="0.3">
      <c r="A899" s="15" t="s">
        <v>826</v>
      </c>
      <c r="B899" s="15" t="s">
        <v>913</v>
      </c>
      <c r="C899" s="15" t="s">
        <v>545</v>
      </c>
      <c r="D899">
        <v>0.63</v>
      </c>
      <c r="E899">
        <v>-0.03</v>
      </c>
      <c r="F899">
        <v>-0.81</v>
      </c>
      <c r="G899">
        <v>-0.34</v>
      </c>
      <c r="H899">
        <v>0.74</v>
      </c>
      <c r="I899">
        <v>1.03</v>
      </c>
      <c r="J899">
        <v>0.8</v>
      </c>
      <c r="K899" s="16" t="s">
        <v>547</v>
      </c>
      <c r="L899" s="18" t="s">
        <v>1203</v>
      </c>
      <c r="M899" t="str">
        <f t="shared" ref="M899:M962" ca="1" si="89">+VLOOKUP(R899,$S$15:$T$16,2,1)</f>
        <v>Sin Reproceso</v>
      </c>
      <c r="N899" t="str">
        <f t="shared" ref="N899:N962" ca="1" si="90">+VLOOKUP(Q899,$S$10:$T$12,2,1)</f>
        <v>LOTE B</v>
      </c>
      <c r="O899" t="str">
        <f t="shared" ref="O899:O962" ca="1" si="91">+VLOOKUP(P899,$S$2:$T$5,2,1)</f>
        <v>200 Kilos</v>
      </c>
      <c r="P899">
        <f t="shared" ref="P899:R962" ca="1" si="92">+RAND()</f>
        <v>0.53969524359120724</v>
      </c>
      <c r="Q899">
        <f t="shared" ca="1" si="92"/>
        <v>0.36258214436284675</v>
      </c>
      <c r="R899">
        <f t="shared" ca="1" si="92"/>
        <v>0.37131665582337825</v>
      </c>
      <c r="V899">
        <f t="shared" si="88"/>
        <v>0.63</v>
      </c>
      <c r="W899">
        <f t="shared" si="88"/>
        <v>-0.03</v>
      </c>
      <c r="X899">
        <f t="shared" si="88"/>
        <v>-0.81</v>
      </c>
      <c r="Y899">
        <f t="shared" si="87"/>
        <v>-0.34</v>
      </c>
      <c r="Z899">
        <f t="shared" si="87"/>
        <v>0.74</v>
      </c>
      <c r="AA899">
        <f t="shared" si="87"/>
        <v>1.03</v>
      </c>
      <c r="AB899">
        <f t="shared" si="85"/>
        <v>0.8</v>
      </c>
    </row>
    <row r="900" spans="1:28" x14ac:dyDescent="0.3">
      <c r="A900" s="15" t="s">
        <v>826</v>
      </c>
      <c r="B900" s="15" t="s">
        <v>914</v>
      </c>
      <c r="C900" s="15" t="s">
        <v>545</v>
      </c>
      <c r="D900">
        <v>0.48</v>
      </c>
      <c r="E900">
        <v>7.0000000000000007E-2</v>
      </c>
      <c r="F900">
        <v>-0.77</v>
      </c>
      <c r="G900">
        <v>-0.42</v>
      </c>
      <c r="H900">
        <v>0.65</v>
      </c>
      <c r="I900">
        <v>0.91</v>
      </c>
      <c r="J900">
        <v>0.71</v>
      </c>
      <c r="K900" s="16" t="s">
        <v>547</v>
      </c>
      <c r="L900" s="18" t="s">
        <v>1203</v>
      </c>
      <c r="M900" t="str">
        <f t="shared" ca="1" si="89"/>
        <v>Sin Reproceso</v>
      </c>
      <c r="N900" t="str">
        <f t="shared" ca="1" si="90"/>
        <v>LOTE B</v>
      </c>
      <c r="O900" t="str">
        <f t="shared" ca="1" si="91"/>
        <v>200 Kilos</v>
      </c>
      <c r="P900">
        <f t="shared" ca="1" si="92"/>
        <v>0.27446547646678632</v>
      </c>
      <c r="Q900">
        <f t="shared" ca="1" si="92"/>
        <v>0.47880570333378336</v>
      </c>
      <c r="R900">
        <f t="shared" ca="1" si="92"/>
        <v>0.43221451585289461</v>
      </c>
      <c r="V900">
        <f t="shared" si="88"/>
        <v>0.48</v>
      </c>
      <c r="W900">
        <f t="shared" si="88"/>
        <v>7.0000000000000007E-2</v>
      </c>
      <c r="X900">
        <f t="shared" si="88"/>
        <v>-0.77</v>
      </c>
      <c r="Y900">
        <f t="shared" si="87"/>
        <v>-0.42</v>
      </c>
      <c r="Z900">
        <f t="shared" si="87"/>
        <v>0.65</v>
      </c>
      <c r="AA900">
        <f t="shared" si="87"/>
        <v>0.91</v>
      </c>
      <c r="AB900">
        <f t="shared" si="85"/>
        <v>0.71</v>
      </c>
    </row>
    <row r="901" spans="1:28" x14ac:dyDescent="0.3">
      <c r="A901" s="15" t="s">
        <v>826</v>
      </c>
      <c r="B901" s="15" t="s">
        <v>915</v>
      </c>
      <c r="C901" s="15" t="s">
        <v>545</v>
      </c>
      <c r="D901">
        <v>0.49</v>
      </c>
      <c r="E901">
        <v>0.01</v>
      </c>
      <c r="F901">
        <v>-0.51</v>
      </c>
      <c r="G901">
        <v>-0.25</v>
      </c>
      <c r="H901">
        <v>0.44</v>
      </c>
      <c r="I901">
        <v>0.71</v>
      </c>
      <c r="J901">
        <v>0.53</v>
      </c>
      <c r="K901" s="16" t="s">
        <v>547</v>
      </c>
      <c r="L901" s="18" t="s">
        <v>1203</v>
      </c>
      <c r="M901" t="str">
        <f t="shared" ca="1" si="89"/>
        <v>Sin Reproceso</v>
      </c>
      <c r="N901" t="str">
        <f t="shared" ca="1" si="90"/>
        <v>LOTE B</v>
      </c>
      <c r="O901" t="str">
        <f t="shared" ca="1" si="91"/>
        <v>100 Kilos</v>
      </c>
      <c r="P901">
        <f t="shared" ca="1" si="92"/>
        <v>0.12562436951523492</v>
      </c>
      <c r="Q901">
        <f t="shared" ca="1" si="92"/>
        <v>0.43156110329290298</v>
      </c>
      <c r="R901">
        <f t="shared" ca="1" si="92"/>
        <v>0.24126860250921212</v>
      </c>
      <c r="V901">
        <f t="shared" si="88"/>
        <v>0.49</v>
      </c>
      <c r="W901">
        <f t="shared" si="88"/>
        <v>0.01</v>
      </c>
      <c r="X901">
        <f t="shared" si="88"/>
        <v>-0.51</v>
      </c>
      <c r="Y901">
        <f t="shared" si="87"/>
        <v>-0.25</v>
      </c>
      <c r="Z901">
        <f t="shared" si="87"/>
        <v>0.44</v>
      </c>
      <c r="AA901">
        <f t="shared" si="87"/>
        <v>0.71</v>
      </c>
      <c r="AB901">
        <f t="shared" si="85"/>
        <v>0.53</v>
      </c>
    </row>
    <row r="902" spans="1:28" x14ac:dyDescent="0.3">
      <c r="A902" s="15" t="s">
        <v>826</v>
      </c>
      <c r="B902" s="15" t="s">
        <v>916</v>
      </c>
      <c r="C902" s="15" t="s">
        <v>545</v>
      </c>
      <c r="D902">
        <v>-0.79</v>
      </c>
      <c r="E902">
        <v>-0.17</v>
      </c>
      <c r="F902">
        <v>0.17</v>
      </c>
      <c r="G902">
        <v>0.23</v>
      </c>
      <c r="H902">
        <v>-0.06</v>
      </c>
      <c r="I902">
        <v>0.82</v>
      </c>
      <c r="J902">
        <v>0.52</v>
      </c>
      <c r="K902" s="16" t="s">
        <v>547</v>
      </c>
      <c r="L902" s="18" t="s">
        <v>1203</v>
      </c>
      <c r="M902" t="str">
        <f t="shared" ca="1" si="89"/>
        <v>Sin Reproceso</v>
      </c>
      <c r="N902" t="str">
        <f t="shared" ca="1" si="90"/>
        <v>LOTE B</v>
      </c>
      <c r="O902" t="str">
        <f t="shared" ca="1" si="91"/>
        <v>100 Kilos</v>
      </c>
      <c r="P902">
        <f t="shared" ca="1" si="92"/>
        <v>0.23915633496950395</v>
      </c>
      <c r="Q902">
        <f t="shared" ca="1" si="92"/>
        <v>0.57980039735466682</v>
      </c>
      <c r="R902">
        <f t="shared" ca="1" si="92"/>
        <v>0.90671949634590543</v>
      </c>
      <c r="V902">
        <f t="shared" si="88"/>
        <v>-0.79</v>
      </c>
      <c r="W902">
        <f t="shared" si="88"/>
        <v>-0.17</v>
      </c>
      <c r="X902">
        <f t="shared" si="88"/>
        <v>0.17</v>
      </c>
      <c r="Y902">
        <f t="shared" si="87"/>
        <v>0.23</v>
      </c>
      <c r="Z902">
        <f t="shared" si="87"/>
        <v>-0.06</v>
      </c>
      <c r="AA902">
        <f t="shared" si="87"/>
        <v>0.82</v>
      </c>
      <c r="AB902">
        <f t="shared" si="85"/>
        <v>0.52</v>
      </c>
    </row>
    <row r="903" spans="1:28" x14ac:dyDescent="0.3">
      <c r="A903" s="15" t="s">
        <v>826</v>
      </c>
      <c r="B903" s="15" t="s">
        <v>917</v>
      </c>
      <c r="C903" s="15" t="s">
        <v>545</v>
      </c>
      <c r="D903">
        <v>-0.25</v>
      </c>
      <c r="E903">
        <v>-0.2</v>
      </c>
      <c r="F903">
        <v>-0.53</v>
      </c>
      <c r="G903">
        <v>-7.0000000000000007E-2</v>
      </c>
      <c r="H903">
        <v>0.56000000000000005</v>
      </c>
      <c r="I903">
        <v>0.62</v>
      </c>
      <c r="J903">
        <v>0.53</v>
      </c>
      <c r="K903" s="16" t="s">
        <v>547</v>
      </c>
      <c r="L903" s="18" t="s">
        <v>1203</v>
      </c>
      <c r="M903" t="str">
        <f t="shared" ca="1" si="89"/>
        <v>Sin Reproceso</v>
      </c>
      <c r="N903" t="str">
        <f t="shared" ca="1" si="90"/>
        <v>LOTE A</v>
      </c>
      <c r="O903" t="str">
        <f t="shared" ca="1" si="91"/>
        <v>200 Kilos</v>
      </c>
      <c r="P903">
        <f t="shared" ca="1" si="92"/>
        <v>0.61822941374208884</v>
      </c>
      <c r="Q903">
        <f t="shared" ca="1" si="92"/>
        <v>9.2917090868699703E-2</v>
      </c>
      <c r="R903">
        <f t="shared" ca="1" si="92"/>
        <v>0.22977133914236614</v>
      </c>
      <c r="V903">
        <f t="shared" si="88"/>
        <v>-0.25</v>
      </c>
      <c r="W903">
        <f t="shared" si="88"/>
        <v>-0.2</v>
      </c>
      <c r="X903">
        <f t="shared" si="88"/>
        <v>-0.53</v>
      </c>
      <c r="Y903">
        <f t="shared" si="87"/>
        <v>-7.0000000000000007E-2</v>
      </c>
      <c r="Z903">
        <f t="shared" si="87"/>
        <v>0.56000000000000005</v>
      </c>
      <c r="AA903">
        <f t="shared" si="87"/>
        <v>0.62</v>
      </c>
      <c r="AB903">
        <f t="shared" si="85"/>
        <v>0.53</v>
      </c>
    </row>
    <row r="904" spans="1:28" x14ac:dyDescent="0.3">
      <c r="A904" s="15" t="s">
        <v>826</v>
      </c>
      <c r="B904" s="15" t="s">
        <v>918</v>
      </c>
      <c r="C904" s="15" t="s">
        <v>545</v>
      </c>
      <c r="D904">
        <v>0.48</v>
      </c>
      <c r="E904">
        <v>0.15</v>
      </c>
      <c r="F904">
        <v>0.82</v>
      </c>
      <c r="G904">
        <v>0.28000000000000003</v>
      </c>
      <c r="H904">
        <v>-0.79</v>
      </c>
      <c r="I904">
        <v>0.96</v>
      </c>
      <c r="J904">
        <v>0.79</v>
      </c>
      <c r="K904" s="16" t="s">
        <v>547</v>
      </c>
      <c r="L904" s="18" t="s">
        <v>1203</v>
      </c>
      <c r="M904" t="str">
        <f t="shared" ca="1" si="89"/>
        <v>Sin Reproceso</v>
      </c>
      <c r="N904" t="str">
        <f t="shared" ca="1" si="90"/>
        <v>LOTE A</v>
      </c>
      <c r="O904" t="str">
        <f t="shared" ca="1" si="91"/>
        <v>400 kilos</v>
      </c>
      <c r="P904">
        <f t="shared" ca="1" si="92"/>
        <v>0.89409872842029869</v>
      </c>
      <c r="Q904">
        <f t="shared" ca="1" si="92"/>
        <v>2.2831241245775624E-2</v>
      </c>
      <c r="R904">
        <f t="shared" ca="1" si="92"/>
        <v>0.90933650933277221</v>
      </c>
      <c r="V904">
        <f t="shared" si="88"/>
        <v>0.48</v>
      </c>
      <c r="W904">
        <f t="shared" si="88"/>
        <v>0.15</v>
      </c>
      <c r="X904">
        <f t="shared" si="88"/>
        <v>0.82</v>
      </c>
      <c r="Y904">
        <f t="shared" si="87"/>
        <v>0.28000000000000003</v>
      </c>
      <c r="Z904">
        <f t="shared" si="87"/>
        <v>-0.79</v>
      </c>
      <c r="AA904">
        <f t="shared" si="87"/>
        <v>0.96</v>
      </c>
      <c r="AB904">
        <f t="shared" si="87"/>
        <v>0.79</v>
      </c>
    </row>
    <row r="905" spans="1:28" x14ac:dyDescent="0.3">
      <c r="A905" s="15" t="s">
        <v>826</v>
      </c>
      <c r="B905" s="15" t="s">
        <v>919</v>
      </c>
      <c r="C905" s="15" t="s">
        <v>545</v>
      </c>
      <c r="D905">
        <v>0.82</v>
      </c>
      <c r="E905">
        <v>0.08</v>
      </c>
      <c r="F905">
        <v>0.94</v>
      </c>
      <c r="G905">
        <v>0.4</v>
      </c>
      <c r="H905">
        <v>-0.85</v>
      </c>
      <c r="I905">
        <v>1.25</v>
      </c>
      <c r="J905">
        <v>0.95</v>
      </c>
      <c r="K905" s="16" t="s">
        <v>547</v>
      </c>
      <c r="L905" s="18" t="s">
        <v>1203</v>
      </c>
      <c r="M905" t="str">
        <f t="shared" ca="1" si="89"/>
        <v>Sin Reproceso</v>
      </c>
      <c r="N905" t="str">
        <f t="shared" ca="1" si="90"/>
        <v>LOTE C</v>
      </c>
      <c r="O905" t="str">
        <f t="shared" ca="1" si="91"/>
        <v>50 Kilos</v>
      </c>
      <c r="P905">
        <f t="shared" ca="1" si="92"/>
        <v>1.5816104563802891E-2</v>
      </c>
      <c r="Q905">
        <f t="shared" ca="1" si="92"/>
        <v>0.95327218723284968</v>
      </c>
      <c r="R905">
        <f t="shared" ca="1" si="92"/>
        <v>0.77894192500215342</v>
      </c>
      <c r="V905">
        <f t="shared" si="88"/>
        <v>0.82</v>
      </c>
      <c r="W905">
        <f t="shared" si="88"/>
        <v>0.08</v>
      </c>
      <c r="X905">
        <f t="shared" si="88"/>
        <v>0.94</v>
      </c>
      <c r="Y905">
        <f t="shared" si="87"/>
        <v>0.4</v>
      </c>
      <c r="Z905">
        <f t="shared" si="87"/>
        <v>-0.85</v>
      </c>
      <c r="AA905">
        <f t="shared" si="87"/>
        <v>1.25</v>
      </c>
      <c r="AB905">
        <f t="shared" si="87"/>
        <v>0.95</v>
      </c>
    </row>
    <row r="906" spans="1:28" x14ac:dyDescent="0.3">
      <c r="A906" s="15" t="s">
        <v>826</v>
      </c>
      <c r="B906" s="15" t="s">
        <v>920</v>
      </c>
      <c r="C906" s="15" t="s">
        <v>545</v>
      </c>
      <c r="D906">
        <v>0.02</v>
      </c>
      <c r="E906">
        <v>-0.06</v>
      </c>
      <c r="F906">
        <v>0.85</v>
      </c>
      <c r="G906">
        <v>0.47</v>
      </c>
      <c r="H906">
        <v>-0.71</v>
      </c>
      <c r="I906">
        <v>0.85</v>
      </c>
      <c r="J906">
        <v>0.7</v>
      </c>
      <c r="K906" s="16" t="s">
        <v>547</v>
      </c>
      <c r="L906" s="18" t="s">
        <v>1203</v>
      </c>
      <c r="M906" t="str">
        <f t="shared" ca="1" si="89"/>
        <v>Sin Reproceso</v>
      </c>
      <c r="N906" t="str">
        <f t="shared" ca="1" si="90"/>
        <v>LOTE B</v>
      </c>
      <c r="O906" t="str">
        <f t="shared" ca="1" si="91"/>
        <v>50 Kilos</v>
      </c>
      <c r="P906">
        <f t="shared" ca="1" si="92"/>
        <v>2.314277779051177E-2</v>
      </c>
      <c r="Q906">
        <f t="shared" ca="1" si="92"/>
        <v>0.45404067047497698</v>
      </c>
      <c r="R906">
        <f t="shared" ca="1" si="92"/>
        <v>0.29880477236646186</v>
      </c>
      <c r="V906">
        <f t="shared" si="88"/>
        <v>0.02</v>
      </c>
      <c r="W906">
        <f t="shared" si="88"/>
        <v>-0.06</v>
      </c>
      <c r="X906">
        <f t="shared" si="88"/>
        <v>0.85</v>
      </c>
      <c r="Y906">
        <f t="shared" si="87"/>
        <v>0.47</v>
      </c>
      <c r="Z906">
        <f t="shared" si="87"/>
        <v>-0.71</v>
      </c>
      <c r="AA906">
        <f t="shared" si="87"/>
        <v>0.85</v>
      </c>
      <c r="AB906">
        <f t="shared" si="87"/>
        <v>0.7</v>
      </c>
    </row>
    <row r="907" spans="1:28" x14ac:dyDescent="0.3">
      <c r="A907" s="15" t="s">
        <v>826</v>
      </c>
      <c r="B907" s="15" t="s">
        <v>921</v>
      </c>
      <c r="C907" s="15" t="s">
        <v>545</v>
      </c>
      <c r="D907">
        <v>0.83</v>
      </c>
      <c r="E907">
        <v>7.0000000000000007E-2</v>
      </c>
      <c r="F907">
        <v>0.34</v>
      </c>
      <c r="G907">
        <v>0.11</v>
      </c>
      <c r="H907">
        <v>-0.33</v>
      </c>
      <c r="I907">
        <v>0.9</v>
      </c>
      <c r="J907">
        <v>0.6</v>
      </c>
      <c r="K907" s="16" t="s">
        <v>547</v>
      </c>
      <c r="L907" s="18" t="s">
        <v>1203</v>
      </c>
      <c r="M907" t="str">
        <f t="shared" ca="1" si="89"/>
        <v>Sin Reproceso</v>
      </c>
      <c r="N907" t="str">
        <f t="shared" ca="1" si="90"/>
        <v>LOTE C</v>
      </c>
      <c r="O907" t="str">
        <f t="shared" ca="1" si="91"/>
        <v>400 kilos</v>
      </c>
      <c r="P907">
        <f t="shared" ca="1" si="92"/>
        <v>0.71095093882688731</v>
      </c>
      <c r="Q907">
        <f t="shared" ca="1" si="92"/>
        <v>0.95317086511019977</v>
      </c>
      <c r="R907">
        <f t="shared" ca="1" si="92"/>
        <v>0.99453234137303814</v>
      </c>
      <c r="V907">
        <f t="shared" si="88"/>
        <v>0.83</v>
      </c>
      <c r="W907">
        <f t="shared" si="88"/>
        <v>7.0000000000000007E-2</v>
      </c>
      <c r="X907">
        <f t="shared" si="88"/>
        <v>0.34</v>
      </c>
      <c r="Y907">
        <f t="shared" si="87"/>
        <v>0.11</v>
      </c>
      <c r="Z907">
        <f t="shared" si="87"/>
        <v>-0.33</v>
      </c>
      <c r="AA907">
        <f t="shared" si="87"/>
        <v>0.9</v>
      </c>
      <c r="AB907">
        <f t="shared" si="87"/>
        <v>0.6</v>
      </c>
    </row>
    <row r="908" spans="1:28" x14ac:dyDescent="0.3">
      <c r="A908" s="15" t="s">
        <v>826</v>
      </c>
      <c r="B908" s="15" t="s">
        <v>922</v>
      </c>
      <c r="C908" s="15" t="s">
        <v>545</v>
      </c>
      <c r="D908">
        <v>0.7</v>
      </c>
      <c r="E908">
        <v>-0.76</v>
      </c>
      <c r="F908">
        <v>-0.18</v>
      </c>
      <c r="G908">
        <v>0.59</v>
      </c>
      <c r="H908">
        <v>0.51</v>
      </c>
      <c r="I908">
        <v>1.05</v>
      </c>
      <c r="J908">
        <v>0.75</v>
      </c>
      <c r="K908" s="16" t="s">
        <v>547</v>
      </c>
      <c r="L908" s="18" t="s">
        <v>1203</v>
      </c>
      <c r="M908" t="str">
        <f t="shared" ca="1" si="89"/>
        <v>Reproceso</v>
      </c>
      <c r="N908" t="str">
        <f t="shared" ca="1" si="90"/>
        <v>LOTE B</v>
      </c>
      <c r="O908" t="str">
        <f t="shared" ca="1" si="91"/>
        <v>400 kilos</v>
      </c>
      <c r="P908">
        <f t="shared" ca="1" si="92"/>
        <v>0.81515303237040404</v>
      </c>
      <c r="Q908">
        <f t="shared" ca="1" si="92"/>
        <v>0.57256021140501512</v>
      </c>
      <c r="R908">
        <f t="shared" ca="1" si="92"/>
        <v>4.8982806019563063E-2</v>
      </c>
      <c r="V908">
        <f t="shared" si="88"/>
        <v>0.7</v>
      </c>
      <c r="W908">
        <f t="shared" si="88"/>
        <v>-0.76</v>
      </c>
      <c r="X908">
        <f t="shared" si="88"/>
        <v>-0.18</v>
      </c>
      <c r="Y908">
        <f t="shared" si="87"/>
        <v>0.59</v>
      </c>
      <c r="Z908">
        <f t="shared" si="87"/>
        <v>0.51</v>
      </c>
      <c r="AA908">
        <f t="shared" si="87"/>
        <v>1.05</v>
      </c>
      <c r="AB908">
        <f t="shared" si="87"/>
        <v>0.75</v>
      </c>
    </row>
    <row r="909" spans="1:28" x14ac:dyDescent="0.3">
      <c r="A909" s="15" t="s">
        <v>826</v>
      </c>
      <c r="B909" s="15" t="s">
        <v>923</v>
      </c>
      <c r="C909" s="15" t="s">
        <v>545</v>
      </c>
      <c r="D909">
        <v>0.12</v>
      </c>
      <c r="E909">
        <v>0.84</v>
      </c>
      <c r="F909">
        <v>2.16</v>
      </c>
      <c r="G909">
        <v>0.45</v>
      </c>
      <c r="H909">
        <v>-2.27</v>
      </c>
      <c r="I909">
        <v>2.3199999999999998</v>
      </c>
      <c r="J909">
        <v>2.04</v>
      </c>
      <c r="K909" s="17" t="s">
        <v>548</v>
      </c>
      <c r="L909" s="18" t="s">
        <v>1203</v>
      </c>
      <c r="M909" t="str">
        <f t="shared" ca="1" si="89"/>
        <v>Sin Reproceso</v>
      </c>
      <c r="N909" t="str">
        <f t="shared" ca="1" si="90"/>
        <v>LOTE A</v>
      </c>
      <c r="O909" t="str">
        <f t="shared" ca="1" si="91"/>
        <v>200 Kilos</v>
      </c>
      <c r="P909">
        <f t="shared" ca="1" si="92"/>
        <v>0.38146809730139097</v>
      </c>
      <c r="Q909">
        <f t="shared" ca="1" si="92"/>
        <v>0.31627113147104968</v>
      </c>
      <c r="R909">
        <f t="shared" ca="1" si="92"/>
        <v>0.37623884188330659</v>
      </c>
      <c r="V909">
        <f t="shared" si="88"/>
        <v>0.12</v>
      </c>
      <c r="W909">
        <f t="shared" si="88"/>
        <v>0.84</v>
      </c>
      <c r="X909">
        <f t="shared" si="88"/>
        <v>2.16</v>
      </c>
      <c r="Y909">
        <f t="shared" si="87"/>
        <v>0.45</v>
      </c>
      <c r="Z909">
        <f t="shared" si="87"/>
        <v>-2.27</v>
      </c>
      <c r="AA909">
        <f t="shared" si="87"/>
        <v>2.3199999999999998</v>
      </c>
      <c r="AB909">
        <f t="shared" si="87"/>
        <v>2.04</v>
      </c>
    </row>
    <row r="910" spans="1:28" x14ac:dyDescent="0.3">
      <c r="A910" s="15" t="s">
        <v>826</v>
      </c>
      <c r="B910" s="15" t="s">
        <v>924</v>
      </c>
      <c r="C910" s="15" t="s">
        <v>545</v>
      </c>
      <c r="D910">
        <v>-0.2</v>
      </c>
      <c r="E910">
        <v>0.89</v>
      </c>
      <c r="F910">
        <v>2.37</v>
      </c>
      <c r="G910">
        <v>0.54</v>
      </c>
      <c r="H910">
        <v>-2.4700000000000002</v>
      </c>
      <c r="I910">
        <v>2.54</v>
      </c>
      <c r="J910">
        <v>2.23</v>
      </c>
      <c r="K910" s="17" t="s">
        <v>548</v>
      </c>
      <c r="L910" s="18" t="s">
        <v>1203</v>
      </c>
      <c r="M910" t="str">
        <f t="shared" ca="1" si="89"/>
        <v>Sin Reproceso</v>
      </c>
      <c r="N910" t="str">
        <f t="shared" ca="1" si="90"/>
        <v>LOTE A</v>
      </c>
      <c r="O910" t="str">
        <f t="shared" ca="1" si="91"/>
        <v>100 Kilos</v>
      </c>
      <c r="P910">
        <f t="shared" ca="1" si="92"/>
        <v>0.22296307607252785</v>
      </c>
      <c r="Q910">
        <f t="shared" ca="1" si="92"/>
        <v>0.16032352287817253</v>
      </c>
      <c r="R910">
        <f t="shared" ca="1" si="92"/>
        <v>0.85851456474409749</v>
      </c>
      <c r="V910">
        <f t="shared" si="88"/>
        <v>-0.2</v>
      </c>
      <c r="W910">
        <f t="shared" si="88"/>
        <v>0.89</v>
      </c>
      <c r="X910">
        <f t="shared" si="88"/>
        <v>2.37</v>
      </c>
      <c r="Y910">
        <f t="shared" si="87"/>
        <v>0.54</v>
      </c>
      <c r="Z910">
        <f t="shared" si="87"/>
        <v>-2.4700000000000002</v>
      </c>
      <c r="AA910">
        <f t="shared" si="87"/>
        <v>2.54</v>
      </c>
      <c r="AB910">
        <f t="shared" si="87"/>
        <v>2.23</v>
      </c>
    </row>
    <row r="911" spans="1:28" x14ac:dyDescent="0.3">
      <c r="A911" s="15" t="s">
        <v>826</v>
      </c>
      <c r="B911" s="15" t="s">
        <v>925</v>
      </c>
      <c r="C911" s="15" t="s">
        <v>545</v>
      </c>
      <c r="D911">
        <v>2.75</v>
      </c>
      <c r="E911">
        <v>-1.07</v>
      </c>
      <c r="F911">
        <v>-0.08</v>
      </c>
      <c r="G911">
        <v>0.91</v>
      </c>
      <c r="H911">
        <v>0.56999999999999995</v>
      </c>
      <c r="I911">
        <v>2.95</v>
      </c>
      <c r="J911">
        <v>1.91</v>
      </c>
      <c r="K911" s="17" t="s">
        <v>548</v>
      </c>
      <c r="L911" s="18" t="s">
        <v>1203</v>
      </c>
      <c r="M911" t="str">
        <f t="shared" ca="1" si="89"/>
        <v>Sin Reproceso</v>
      </c>
      <c r="N911" t="str">
        <f t="shared" ca="1" si="90"/>
        <v>LOTE A</v>
      </c>
      <c r="O911" t="str">
        <f t="shared" ca="1" si="91"/>
        <v>200 Kilos</v>
      </c>
      <c r="P911">
        <f t="shared" ca="1" si="92"/>
        <v>0.28721535733460513</v>
      </c>
      <c r="Q911">
        <f t="shared" ca="1" si="92"/>
        <v>0.11760705125291282</v>
      </c>
      <c r="R911">
        <f t="shared" ca="1" si="92"/>
        <v>0.44280336609920112</v>
      </c>
      <c r="V911">
        <f t="shared" si="88"/>
        <v>2.75</v>
      </c>
      <c r="W911">
        <f t="shared" si="88"/>
        <v>-1.07</v>
      </c>
      <c r="X911">
        <f t="shared" si="88"/>
        <v>-0.08</v>
      </c>
      <c r="Y911">
        <f t="shared" si="87"/>
        <v>0.91</v>
      </c>
      <c r="Z911">
        <f t="shared" si="87"/>
        <v>0.56999999999999995</v>
      </c>
      <c r="AA911">
        <f t="shared" si="87"/>
        <v>2.95</v>
      </c>
      <c r="AB911">
        <f t="shared" si="87"/>
        <v>1.91</v>
      </c>
    </row>
    <row r="912" spans="1:28" x14ac:dyDescent="0.3">
      <c r="A912" s="15" t="s">
        <v>826</v>
      </c>
      <c r="B912" s="15" t="s">
        <v>926</v>
      </c>
      <c r="C912" s="15" t="s">
        <v>545</v>
      </c>
      <c r="D912">
        <v>-1.08</v>
      </c>
      <c r="E912">
        <v>0.76</v>
      </c>
      <c r="F912">
        <v>1.01</v>
      </c>
      <c r="G912">
        <v>-0.14000000000000001</v>
      </c>
      <c r="H912">
        <v>-1.26</v>
      </c>
      <c r="I912">
        <v>1.66</v>
      </c>
      <c r="J912">
        <v>1.31</v>
      </c>
      <c r="K912" s="17" t="s">
        <v>548</v>
      </c>
      <c r="L912" s="18" t="s">
        <v>1203</v>
      </c>
      <c r="M912" t="str">
        <f t="shared" ca="1" si="89"/>
        <v>Sin Reproceso</v>
      </c>
      <c r="N912" t="str">
        <f t="shared" ca="1" si="90"/>
        <v>LOTE C</v>
      </c>
      <c r="O912" t="str">
        <f t="shared" ca="1" si="91"/>
        <v>400 kilos</v>
      </c>
      <c r="P912">
        <f t="shared" ca="1" si="92"/>
        <v>0.85375163304606194</v>
      </c>
      <c r="Q912">
        <f t="shared" ca="1" si="92"/>
        <v>0.79631312930037168</v>
      </c>
      <c r="R912">
        <f t="shared" ca="1" si="92"/>
        <v>0.5919109428393674</v>
      </c>
      <c r="V912">
        <f t="shared" si="88"/>
        <v>-1.08</v>
      </c>
      <c r="W912">
        <f t="shared" si="88"/>
        <v>0.76</v>
      </c>
      <c r="X912">
        <f t="shared" si="88"/>
        <v>1.01</v>
      </c>
      <c r="Y912">
        <f t="shared" si="87"/>
        <v>-0.14000000000000001</v>
      </c>
      <c r="Z912">
        <f t="shared" si="87"/>
        <v>-1.26</v>
      </c>
      <c r="AA912">
        <f t="shared" si="87"/>
        <v>1.66</v>
      </c>
      <c r="AB912">
        <f t="shared" si="87"/>
        <v>1.31</v>
      </c>
    </row>
    <row r="913" spans="1:28" x14ac:dyDescent="0.3">
      <c r="A913" s="15" t="s">
        <v>826</v>
      </c>
      <c r="B913" s="15" t="s">
        <v>927</v>
      </c>
      <c r="C913" s="15" t="s">
        <v>545</v>
      </c>
      <c r="D913">
        <v>-0.97</v>
      </c>
      <c r="E913">
        <v>0.9</v>
      </c>
      <c r="F913">
        <v>0.09</v>
      </c>
      <c r="G913">
        <v>-0.74</v>
      </c>
      <c r="H913">
        <v>-0.52</v>
      </c>
      <c r="I913">
        <v>1.33</v>
      </c>
      <c r="J913">
        <v>0.92</v>
      </c>
      <c r="K913" s="16" t="s">
        <v>547</v>
      </c>
      <c r="L913" s="18" t="s">
        <v>1203</v>
      </c>
      <c r="M913" t="str">
        <f t="shared" ca="1" si="89"/>
        <v>Reproceso</v>
      </c>
      <c r="N913" t="str">
        <f t="shared" ca="1" si="90"/>
        <v>LOTE C</v>
      </c>
      <c r="O913" t="str">
        <f t="shared" ca="1" si="91"/>
        <v>200 Kilos</v>
      </c>
      <c r="P913">
        <f t="shared" ca="1" si="92"/>
        <v>0.67779287330312266</v>
      </c>
      <c r="Q913">
        <f t="shared" ca="1" si="92"/>
        <v>0.89969899225765604</v>
      </c>
      <c r="R913">
        <f t="shared" ca="1" si="92"/>
        <v>3.3953991085292068E-2</v>
      </c>
      <c r="V913">
        <f t="shared" si="88"/>
        <v>-0.97</v>
      </c>
      <c r="W913">
        <f t="shared" si="88"/>
        <v>0.9</v>
      </c>
      <c r="X913">
        <f t="shared" si="88"/>
        <v>0.09</v>
      </c>
      <c r="Y913">
        <f t="shared" si="87"/>
        <v>-0.74</v>
      </c>
      <c r="Z913">
        <f t="shared" si="87"/>
        <v>-0.52</v>
      </c>
      <c r="AA913">
        <f t="shared" si="87"/>
        <v>1.33</v>
      </c>
      <c r="AB913">
        <f t="shared" si="87"/>
        <v>0.92</v>
      </c>
    </row>
    <row r="914" spans="1:28" x14ac:dyDescent="0.3">
      <c r="A914" s="15" t="s">
        <v>826</v>
      </c>
      <c r="B914" s="15" t="s">
        <v>928</v>
      </c>
      <c r="C914" s="15" t="s">
        <v>545</v>
      </c>
      <c r="D914">
        <v>1.44</v>
      </c>
      <c r="E914">
        <v>-0.06</v>
      </c>
      <c r="F914">
        <v>0.43</v>
      </c>
      <c r="G914">
        <v>0.26</v>
      </c>
      <c r="H914">
        <v>-0.35</v>
      </c>
      <c r="I914">
        <v>1.51</v>
      </c>
      <c r="J914">
        <v>0.98</v>
      </c>
      <c r="K914" s="16" t="s">
        <v>547</v>
      </c>
      <c r="L914" s="18" t="s">
        <v>1203</v>
      </c>
      <c r="M914" t="str">
        <f t="shared" ca="1" si="89"/>
        <v>Sin Reproceso</v>
      </c>
      <c r="N914" t="str">
        <f t="shared" ca="1" si="90"/>
        <v>LOTE B</v>
      </c>
      <c r="O914" t="str">
        <f t="shared" ca="1" si="91"/>
        <v>200 Kilos</v>
      </c>
      <c r="P914">
        <f t="shared" ca="1" si="92"/>
        <v>0.343494004889629</v>
      </c>
      <c r="Q914">
        <f t="shared" ca="1" si="92"/>
        <v>0.65244387730520725</v>
      </c>
      <c r="R914">
        <f t="shared" ca="1" si="92"/>
        <v>0.50717315331849211</v>
      </c>
      <c r="V914">
        <f t="shared" si="88"/>
        <v>1.44</v>
      </c>
      <c r="W914">
        <f t="shared" si="88"/>
        <v>-0.06</v>
      </c>
      <c r="X914">
        <f t="shared" si="88"/>
        <v>0.43</v>
      </c>
      <c r="Y914">
        <f t="shared" si="87"/>
        <v>0.26</v>
      </c>
      <c r="Z914">
        <f t="shared" si="87"/>
        <v>-0.35</v>
      </c>
      <c r="AA914">
        <f t="shared" si="87"/>
        <v>1.51</v>
      </c>
      <c r="AB914">
        <f t="shared" si="87"/>
        <v>0.98</v>
      </c>
    </row>
    <row r="915" spans="1:28" x14ac:dyDescent="0.3">
      <c r="A915" s="15" t="s">
        <v>826</v>
      </c>
      <c r="B915" s="15" t="s">
        <v>929</v>
      </c>
      <c r="C915" s="15" t="s">
        <v>545</v>
      </c>
      <c r="D915">
        <v>1.57</v>
      </c>
      <c r="E915">
        <v>-0.09</v>
      </c>
      <c r="F915">
        <v>0.26</v>
      </c>
      <c r="G915">
        <v>0.2</v>
      </c>
      <c r="H915">
        <v>-0.19</v>
      </c>
      <c r="I915">
        <v>1.6</v>
      </c>
      <c r="J915">
        <v>1.01</v>
      </c>
      <c r="K915" s="17" t="s">
        <v>548</v>
      </c>
      <c r="L915" s="18" t="s">
        <v>1203</v>
      </c>
      <c r="M915" t="str">
        <f t="shared" ca="1" si="89"/>
        <v>Sin Reproceso</v>
      </c>
      <c r="N915" t="str">
        <f t="shared" ca="1" si="90"/>
        <v>LOTE C</v>
      </c>
      <c r="O915" t="str">
        <f t="shared" ca="1" si="91"/>
        <v>50 Kilos</v>
      </c>
      <c r="P915">
        <f t="shared" ca="1" si="92"/>
        <v>3.1930996758049779E-2</v>
      </c>
      <c r="Q915">
        <f t="shared" ca="1" si="92"/>
        <v>0.95460191274613004</v>
      </c>
      <c r="R915">
        <f t="shared" ca="1" si="92"/>
        <v>0.89348135276029039</v>
      </c>
      <c r="V915">
        <f t="shared" si="88"/>
        <v>1.57</v>
      </c>
      <c r="W915">
        <f t="shared" si="88"/>
        <v>-0.09</v>
      </c>
      <c r="X915">
        <f t="shared" si="88"/>
        <v>0.26</v>
      </c>
      <c r="Y915">
        <f t="shared" si="87"/>
        <v>0.2</v>
      </c>
      <c r="Z915">
        <f t="shared" si="87"/>
        <v>-0.19</v>
      </c>
      <c r="AA915">
        <f t="shared" si="87"/>
        <v>1.6</v>
      </c>
      <c r="AB915">
        <f t="shared" si="87"/>
        <v>1.01</v>
      </c>
    </row>
    <row r="916" spans="1:28" x14ac:dyDescent="0.3">
      <c r="A916" s="15" t="s">
        <v>826</v>
      </c>
      <c r="B916" s="15" t="s">
        <v>930</v>
      </c>
      <c r="C916" s="15" t="s">
        <v>545</v>
      </c>
      <c r="D916">
        <v>1.42</v>
      </c>
      <c r="E916">
        <v>0.11</v>
      </c>
      <c r="F916">
        <v>0.72</v>
      </c>
      <c r="G916">
        <v>0.26</v>
      </c>
      <c r="H916">
        <v>-0.68</v>
      </c>
      <c r="I916">
        <v>1.59</v>
      </c>
      <c r="J916">
        <v>1.0900000000000001</v>
      </c>
      <c r="K916" s="17" t="s">
        <v>548</v>
      </c>
      <c r="L916" s="18" t="s">
        <v>1203</v>
      </c>
      <c r="M916" t="str">
        <f t="shared" ca="1" si="89"/>
        <v>Sin Reproceso</v>
      </c>
      <c r="N916" t="str">
        <f t="shared" ca="1" si="90"/>
        <v>LOTE B</v>
      </c>
      <c r="O916" t="str">
        <f t="shared" ca="1" si="91"/>
        <v>200 Kilos</v>
      </c>
      <c r="P916">
        <f t="shared" ca="1" si="92"/>
        <v>0.31647338654110713</v>
      </c>
      <c r="Q916">
        <f t="shared" ca="1" si="92"/>
        <v>0.50468281907910439</v>
      </c>
      <c r="R916">
        <f t="shared" ca="1" si="92"/>
        <v>0.90645881905035852</v>
      </c>
      <c r="V916">
        <f t="shared" si="88"/>
        <v>1.42</v>
      </c>
      <c r="W916">
        <f t="shared" si="88"/>
        <v>0.11</v>
      </c>
      <c r="X916">
        <f t="shared" si="88"/>
        <v>0.72</v>
      </c>
      <c r="Y916">
        <f t="shared" si="87"/>
        <v>0.26</v>
      </c>
      <c r="Z916">
        <f t="shared" si="87"/>
        <v>-0.68</v>
      </c>
      <c r="AA916">
        <f t="shared" si="87"/>
        <v>1.59</v>
      </c>
      <c r="AB916">
        <f t="shared" si="87"/>
        <v>1.0900000000000001</v>
      </c>
    </row>
    <row r="917" spans="1:28" x14ac:dyDescent="0.3">
      <c r="A917" s="15" t="s">
        <v>826</v>
      </c>
      <c r="B917" s="15" t="s">
        <v>931</v>
      </c>
      <c r="C917" s="15" t="s">
        <v>545</v>
      </c>
      <c r="D917">
        <v>-0.45</v>
      </c>
      <c r="E917">
        <v>0.54</v>
      </c>
      <c r="F917">
        <v>0.54</v>
      </c>
      <c r="G917">
        <v>-0.2</v>
      </c>
      <c r="H917">
        <v>-0.74</v>
      </c>
      <c r="I917">
        <v>0.89</v>
      </c>
      <c r="J917">
        <v>0.73</v>
      </c>
      <c r="K917" s="16" t="s">
        <v>547</v>
      </c>
      <c r="L917" s="18" t="s">
        <v>1203</v>
      </c>
      <c r="M917" t="str">
        <f t="shared" ca="1" si="89"/>
        <v>Sin Reproceso</v>
      </c>
      <c r="N917" t="str">
        <f t="shared" ca="1" si="90"/>
        <v>LOTE B</v>
      </c>
      <c r="O917" t="str">
        <f t="shared" ca="1" si="91"/>
        <v>400 kilos</v>
      </c>
      <c r="P917">
        <f t="shared" ca="1" si="92"/>
        <v>0.9083379375819568</v>
      </c>
      <c r="Q917">
        <f t="shared" ca="1" si="92"/>
        <v>0.4053155646557064</v>
      </c>
      <c r="R917">
        <f t="shared" ca="1" si="92"/>
        <v>0.40214924899138171</v>
      </c>
      <c r="V917">
        <f t="shared" si="88"/>
        <v>-0.45</v>
      </c>
      <c r="W917">
        <f t="shared" si="88"/>
        <v>0.54</v>
      </c>
      <c r="X917">
        <f t="shared" si="88"/>
        <v>0.54</v>
      </c>
      <c r="Y917">
        <f t="shared" si="87"/>
        <v>-0.2</v>
      </c>
      <c r="Z917">
        <f t="shared" si="87"/>
        <v>-0.74</v>
      </c>
      <c r="AA917">
        <f t="shared" si="87"/>
        <v>0.89</v>
      </c>
      <c r="AB917">
        <f t="shared" si="87"/>
        <v>0.73</v>
      </c>
    </row>
    <row r="918" spans="1:28" x14ac:dyDescent="0.3">
      <c r="A918" s="15" t="s">
        <v>826</v>
      </c>
      <c r="B918" s="15" t="s">
        <v>932</v>
      </c>
      <c r="C918" s="15" t="s">
        <v>545</v>
      </c>
      <c r="D918">
        <v>-0.98</v>
      </c>
      <c r="E918">
        <v>0.22</v>
      </c>
      <c r="F918">
        <v>0.57999999999999996</v>
      </c>
      <c r="G918">
        <v>0.1</v>
      </c>
      <c r="H918">
        <v>-0.61</v>
      </c>
      <c r="I918">
        <v>1.1599999999999999</v>
      </c>
      <c r="J918">
        <v>0.82</v>
      </c>
      <c r="K918" s="16" t="s">
        <v>547</v>
      </c>
      <c r="L918" s="18" t="s">
        <v>1203</v>
      </c>
      <c r="M918" t="str">
        <f t="shared" ca="1" si="89"/>
        <v>Sin Reproceso</v>
      </c>
      <c r="N918" t="str">
        <f t="shared" ca="1" si="90"/>
        <v>LOTE A</v>
      </c>
      <c r="O918" t="str">
        <f t="shared" ca="1" si="91"/>
        <v>400 kilos</v>
      </c>
      <c r="P918">
        <f t="shared" ca="1" si="92"/>
        <v>0.96752989698938585</v>
      </c>
      <c r="Q918">
        <f t="shared" ca="1" si="92"/>
        <v>7.341069807510181E-2</v>
      </c>
      <c r="R918">
        <f t="shared" ca="1" si="92"/>
        <v>0.42641905706891781</v>
      </c>
      <c r="V918">
        <f t="shared" si="88"/>
        <v>-0.98</v>
      </c>
      <c r="W918">
        <f t="shared" si="88"/>
        <v>0.22</v>
      </c>
      <c r="X918">
        <f t="shared" si="88"/>
        <v>0.57999999999999996</v>
      </c>
      <c r="Y918">
        <f t="shared" si="87"/>
        <v>0.1</v>
      </c>
      <c r="Z918">
        <f t="shared" si="87"/>
        <v>-0.61</v>
      </c>
      <c r="AA918">
        <f t="shared" si="87"/>
        <v>1.1599999999999999</v>
      </c>
      <c r="AB918">
        <f t="shared" si="87"/>
        <v>0.82</v>
      </c>
    </row>
    <row r="919" spans="1:28" x14ac:dyDescent="0.3">
      <c r="A919" s="15" t="s">
        <v>826</v>
      </c>
      <c r="B919" s="15" t="s">
        <v>933</v>
      </c>
      <c r="C919" s="15" t="s">
        <v>545</v>
      </c>
      <c r="D919">
        <v>-0.91</v>
      </c>
      <c r="E919">
        <v>0.2</v>
      </c>
      <c r="F919">
        <v>0.59</v>
      </c>
      <c r="G919">
        <v>0.12</v>
      </c>
      <c r="H919">
        <v>-0.61</v>
      </c>
      <c r="I919">
        <v>1.1000000000000001</v>
      </c>
      <c r="J919">
        <v>0.79</v>
      </c>
      <c r="K919" s="16" t="s">
        <v>547</v>
      </c>
      <c r="L919" s="18" t="s">
        <v>1203</v>
      </c>
      <c r="M919" t="str">
        <f t="shared" ca="1" si="89"/>
        <v>Sin Reproceso</v>
      </c>
      <c r="N919" t="str">
        <f t="shared" ca="1" si="90"/>
        <v>LOTE A</v>
      </c>
      <c r="O919" t="str">
        <f t="shared" ca="1" si="91"/>
        <v>400 kilos</v>
      </c>
      <c r="P919">
        <f t="shared" ca="1" si="92"/>
        <v>0.89423127343287756</v>
      </c>
      <c r="Q919">
        <f t="shared" ca="1" si="92"/>
        <v>6.3100621998059214E-2</v>
      </c>
      <c r="R919">
        <f t="shared" ca="1" si="92"/>
        <v>9.8014844911808563E-2</v>
      </c>
      <c r="V919">
        <f t="shared" si="88"/>
        <v>-0.91</v>
      </c>
      <c r="W919">
        <f t="shared" si="88"/>
        <v>0.2</v>
      </c>
      <c r="X919">
        <f t="shared" si="88"/>
        <v>0.59</v>
      </c>
      <c r="Y919">
        <f t="shared" si="87"/>
        <v>0.12</v>
      </c>
      <c r="Z919">
        <f t="shared" si="87"/>
        <v>-0.61</v>
      </c>
      <c r="AA919">
        <f t="shared" si="87"/>
        <v>1.1000000000000001</v>
      </c>
      <c r="AB919">
        <f t="shared" si="87"/>
        <v>0.79</v>
      </c>
    </row>
    <row r="920" spans="1:28" x14ac:dyDescent="0.3">
      <c r="A920" s="15" t="s">
        <v>826</v>
      </c>
      <c r="B920" s="15" t="s">
        <v>934</v>
      </c>
      <c r="C920" s="15" t="s">
        <v>545</v>
      </c>
      <c r="D920">
        <v>-0.33</v>
      </c>
      <c r="E920">
        <v>7.0000000000000007E-2</v>
      </c>
      <c r="F920">
        <v>0.68</v>
      </c>
      <c r="G920">
        <v>0.28000000000000003</v>
      </c>
      <c r="H920">
        <v>-0.62</v>
      </c>
      <c r="I920">
        <v>0.76</v>
      </c>
      <c r="J920">
        <v>0.62</v>
      </c>
      <c r="K920" s="16" t="s">
        <v>547</v>
      </c>
      <c r="L920" s="18" t="s">
        <v>1203</v>
      </c>
      <c r="M920" t="str">
        <f t="shared" ca="1" si="89"/>
        <v>Sin Reproceso</v>
      </c>
      <c r="N920" t="str">
        <f t="shared" ca="1" si="90"/>
        <v>LOTE A</v>
      </c>
      <c r="O920" t="str">
        <f t="shared" ca="1" si="91"/>
        <v>400 kilos</v>
      </c>
      <c r="P920">
        <f t="shared" ca="1" si="92"/>
        <v>0.77151156344354943</v>
      </c>
      <c r="Q920">
        <f t="shared" ca="1" si="92"/>
        <v>4.5896553203134571E-2</v>
      </c>
      <c r="R920">
        <f t="shared" ca="1" si="92"/>
        <v>0.33591910298252459</v>
      </c>
      <c r="V920">
        <f t="shared" si="88"/>
        <v>-0.33</v>
      </c>
      <c r="W920">
        <f t="shared" si="88"/>
        <v>7.0000000000000007E-2</v>
      </c>
      <c r="X920">
        <f t="shared" si="88"/>
        <v>0.68</v>
      </c>
      <c r="Y920">
        <f t="shared" si="87"/>
        <v>0.28000000000000003</v>
      </c>
      <c r="Z920">
        <f t="shared" si="87"/>
        <v>-0.62</v>
      </c>
      <c r="AA920">
        <f t="shared" si="87"/>
        <v>0.76</v>
      </c>
      <c r="AB920">
        <f t="shared" si="87"/>
        <v>0.62</v>
      </c>
    </row>
    <row r="921" spans="1:28" x14ac:dyDescent="0.3">
      <c r="A921" s="15" t="s">
        <v>826</v>
      </c>
      <c r="B921" s="15" t="s">
        <v>935</v>
      </c>
      <c r="C921" s="15" t="s">
        <v>545</v>
      </c>
      <c r="D921">
        <v>-0.5</v>
      </c>
      <c r="E921">
        <v>0.42</v>
      </c>
      <c r="F921">
        <v>0.16</v>
      </c>
      <c r="G921">
        <v>-0.28999999999999998</v>
      </c>
      <c r="H921">
        <v>-0.34</v>
      </c>
      <c r="I921">
        <v>0.67</v>
      </c>
      <c r="J921">
        <v>0.48</v>
      </c>
      <c r="K921" s="16" t="s">
        <v>547</v>
      </c>
      <c r="L921" s="18" t="s">
        <v>1203</v>
      </c>
      <c r="M921" t="str">
        <f t="shared" ca="1" si="89"/>
        <v>Sin Reproceso</v>
      </c>
      <c r="N921" t="str">
        <f t="shared" ca="1" si="90"/>
        <v>LOTE C</v>
      </c>
      <c r="O921" t="str">
        <f t="shared" ca="1" si="91"/>
        <v>200 Kilos</v>
      </c>
      <c r="P921">
        <f t="shared" ca="1" si="92"/>
        <v>0.37224508042090587</v>
      </c>
      <c r="Q921">
        <f t="shared" ca="1" si="92"/>
        <v>0.73783576344147705</v>
      </c>
      <c r="R921">
        <f t="shared" ca="1" si="92"/>
        <v>0.22270777754625259</v>
      </c>
      <c r="V921">
        <f t="shared" si="88"/>
        <v>-0.5</v>
      </c>
      <c r="W921">
        <f t="shared" si="88"/>
        <v>0.42</v>
      </c>
      <c r="X921">
        <f t="shared" si="88"/>
        <v>0.16</v>
      </c>
      <c r="Y921">
        <f t="shared" si="87"/>
        <v>-0.28999999999999998</v>
      </c>
      <c r="Z921">
        <f t="shared" si="87"/>
        <v>-0.34</v>
      </c>
      <c r="AA921">
        <f t="shared" si="87"/>
        <v>0.67</v>
      </c>
      <c r="AB921">
        <f t="shared" si="87"/>
        <v>0.48</v>
      </c>
    </row>
    <row r="922" spans="1:28" x14ac:dyDescent="0.3">
      <c r="A922" s="15" t="s">
        <v>826</v>
      </c>
      <c r="B922" s="15" t="s">
        <v>936</v>
      </c>
      <c r="C922" s="15" t="s">
        <v>545</v>
      </c>
      <c r="D922">
        <v>1.57</v>
      </c>
      <c r="E922">
        <v>-0.32</v>
      </c>
      <c r="F922">
        <v>-0.1</v>
      </c>
      <c r="G922">
        <v>0.24</v>
      </c>
      <c r="H922">
        <v>0.24</v>
      </c>
      <c r="I922">
        <v>1.6</v>
      </c>
      <c r="J922">
        <v>1.02</v>
      </c>
      <c r="K922" s="17" t="s">
        <v>548</v>
      </c>
      <c r="L922" s="18" t="s">
        <v>1203</v>
      </c>
      <c r="M922" t="str">
        <f t="shared" ca="1" si="89"/>
        <v>Sin Reproceso</v>
      </c>
      <c r="N922" t="str">
        <f t="shared" ca="1" si="90"/>
        <v>LOTE C</v>
      </c>
      <c r="O922" t="str">
        <f t="shared" ca="1" si="91"/>
        <v>200 Kilos</v>
      </c>
      <c r="P922">
        <f t="shared" ca="1" si="92"/>
        <v>0.65652970888612561</v>
      </c>
      <c r="Q922">
        <f t="shared" ca="1" si="92"/>
        <v>0.9567261948270015</v>
      </c>
      <c r="R922">
        <f t="shared" ca="1" si="92"/>
        <v>0.43947478214225888</v>
      </c>
      <c r="V922">
        <f t="shared" si="88"/>
        <v>1.57</v>
      </c>
      <c r="W922">
        <f t="shared" si="88"/>
        <v>-0.32</v>
      </c>
      <c r="X922">
        <f t="shared" si="88"/>
        <v>-0.1</v>
      </c>
      <c r="Y922">
        <f t="shared" si="87"/>
        <v>0.24</v>
      </c>
      <c r="Z922">
        <f t="shared" si="87"/>
        <v>0.24</v>
      </c>
      <c r="AA922">
        <f t="shared" si="87"/>
        <v>1.6</v>
      </c>
      <c r="AB922">
        <f t="shared" si="87"/>
        <v>1.02</v>
      </c>
    </row>
    <row r="923" spans="1:28" x14ac:dyDescent="0.3">
      <c r="A923" s="15" t="s">
        <v>826</v>
      </c>
      <c r="B923" s="15" t="s">
        <v>937</v>
      </c>
      <c r="C923" s="15" t="s">
        <v>545</v>
      </c>
      <c r="D923">
        <v>1.45</v>
      </c>
      <c r="E923">
        <v>-0.4</v>
      </c>
      <c r="F923">
        <v>-0.17</v>
      </c>
      <c r="G923">
        <v>0.27</v>
      </c>
      <c r="H923">
        <v>0.34</v>
      </c>
      <c r="I923">
        <v>1.52</v>
      </c>
      <c r="J923">
        <v>0.98</v>
      </c>
      <c r="K923" s="16" t="s">
        <v>547</v>
      </c>
      <c r="L923" s="18" t="s">
        <v>1203</v>
      </c>
      <c r="M923" t="str">
        <f t="shared" ca="1" si="89"/>
        <v>Sin Reproceso</v>
      </c>
      <c r="N923" t="str">
        <f t="shared" ca="1" si="90"/>
        <v>LOTE C</v>
      </c>
      <c r="O923" t="str">
        <f t="shared" ca="1" si="91"/>
        <v>200 Kilos</v>
      </c>
      <c r="P923">
        <f t="shared" ca="1" si="92"/>
        <v>0.6056299713547143</v>
      </c>
      <c r="Q923">
        <f t="shared" ca="1" si="92"/>
        <v>0.7057346206809999</v>
      </c>
      <c r="R923">
        <f t="shared" ca="1" si="92"/>
        <v>0.83539598650281099</v>
      </c>
      <c r="V923">
        <f t="shared" si="88"/>
        <v>1.45</v>
      </c>
      <c r="W923">
        <f t="shared" si="88"/>
        <v>-0.4</v>
      </c>
      <c r="X923">
        <f t="shared" si="88"/>
        <v>-0.17</v>
      </c>
      <c r="Y923">
        <f t="shared" si="87"/>
        <v>0.27</v>
      </c>
      <c r="Z923">
        <f t="shared" si="87"/>
        <v>0.34</v>
      </c>
      <c r="AA923">
        <f t="shared" si="87"/>
        <v>1.52</v>
      </c>
      <c r="AB923">
        <f t="shared" si="87"/>
        <v>0.98</v>
      </c>
    </row>
    <row r="924" spans="1:28" x14ac:dyDescent="0.3">
      <c r="A924" s="15" t="s">
        <v>826</v>
      </c>
      <c r="B924" s="15" t="s">
        <v>938</v>
      </c>
      <c r="C924" s="15" t="s">
        <v>545</v>
      </c>
      <c r="D924">
        <v>2.0699999999999998</v>
      </c>
      <c r="E924">
        <v>-0.54</v>
      </c>
      <c r="F924">
        <v>-7.0000000000000007E-2</v>
      </c>
      <c r="G924">
        <v>0.44</v>
      </c>
      <c r="H924">
        <v>0.32</v>
      </c>
      <c r="I924">
        <v>2.14</v>
      </c>
      <c r="J924">
        <v>1.36</v>
      </c>
      <c r="K924" s="17" t="s">
        <v>548</v>
      </c>
      <c r="L924" s="18" t="s">
        <v>1203</v>
      </c>
      <c r="M924" t="str">
        <f t="shared" ca="1" si="89"/>
        <v>Sin Reproceso</v>
      </c>
      <c r="N924" t="str">
        <f t="shared" ca="1" si="90"/>
        <v>LOTE A</v>
      </c>
      <c r="O924" t="str">
        <f t="shared" ca="1" si="91"/>
        <v>200 Kilos</v>
      </c>
      <c r="P924">
        <f t="shared" ca="1" si="92"/>
        <v>0.52442055827026957</v>
      </c>
      <c r="Q924">
        <f t="shared" ca="1" si="92"/>
        <v>0.10293218272464366</v>
      </c>
      <c r="R924">
        <f t="shared" ca="1" si="92"/>
        <v>0.35998599886549265</v>
      </c>
      <c r="V924">
        <f t="shared" si="88"/>
        <v>2.0699999999999998</v>
      </c>
      <c r="W924">
        <f t="shared" si="88"/>
        <v>-0.54</v>
      </c>
      <c r="X924">
        <f t="shared" si="88"/>
        <v>-7.0000000000000007E-2</v>
      </c>
      <c r="Y924">
        <f t="shared" si="87"/>
        <v>0.44</v>
      </c>
      <c r="Z924">
        <f t="shared" si="87"/>
        <v>0.32</v>
      </c>
      <c r="AA924">
        <f t="shared" si="87"/>
        <v>2.14</v>
      </c>
      <c r="AB924">
        <f t="shared" si="87"/>
        <v>1.36</v>
      </c>
    </row>
    <row r="925" spans="1:28" x14ac:dyDescent="0.3">
      <c r="A925" s="15" t="s">
        <v>826</v>
      </c>
      <c r="B925" s="15" t="s">
        <v>939</v>
      </c>
      <c r="C925" s="15" t="s">
        <v>545</v>
      </c>
      <c r="D925">
        <v>0.31</v>
      </c>
      <c r="E925">
        <v>0.28999999999999998</v>
      </c>
      <c r="F925">
        <v>0.69</v>
      </c>
      <c r="G925">
        <v>0.09</v>
      </c>
      <c r="H925">
        <v>-0.74</v>
      </c>
      <c r="I925">
        <v>0.81</v>
      </c>
      <c r="J925">
        <v>0.69</v>
      </c>
      <c r="K925" s="16" t="s">
        <v>547</v>
      </c>
      <c r="L925" s="18" t="s">
        <v>1203</v>
      </c>
      <c r="M925" t="str">
        <f t="shared" ca="1" si="89"/>
        <v>Sin Reproceso</v>
      </c>
      <c r="N925" t="str">
        <f t="shared" ca="1" si="90"/>
        <v>LOTE B</v>
      </c>
      <c r="O925" t="str">
        <f t="shared" ca="1" si="91"/>
        <v>100 Kilos</v>
      </c>
      <c r="P925">
        <f t="shared" ca="1" si="92"/>
        <v>0.21309640005971975</v>
      </c>
      <c r="Q925">
        <f t="shared" ca="1" si="92"/>
        <v>0.59706046131178114</v>
      </c>
      <c r="R925">
        <f t="shared" ca="1" si="92"/>
        <v>0.79150850119689142</v>
      </c>
      <c r="V925">
        <f t="shared" si="88"/>
        <v>0.31</v>
      </c>
      <c r="W925">
        <f t="shared" si="88"/>
        <v>0.28999999999999998</v>
      </c>
      <c r="X925">
        <f t="shared" si="88"/>
        <v>0.69</v>
      </c>
      <c r="Y925">
        <f t="shared" si="87"/>
        <v>0.09</v>
      </c>
      <c r="Z925">
        <f t="shared" si="87"/>
        <v>-0.74</v>
      </c>
      <c r="AA925">
        <f t="shared" si="87"/>
        <v>0.81</v>
      </c>
      <c r="AB925">
        <f t="shared" si="87"/>
        <v>0.69</v>
      </c>
    </row>
    <row r="926" spans="1:28" x14ac:dyDescent="0.3">
      <c r="A926" s="15" t="s">
        <v>826</v>
      </c>
      <c r="B926" s="15" t="s">
        <v>940</v>
      </c>
      <c r="C926" s="15" t="s">
        <v>545</v>
      </c>
      <c r="D926">
        <v>1.75</v>
      </c>
      <c r="E926">
        <v>-0.42</v>
      </c>
      <c r="F926">
        <v>0</v>
      </c>
      <c r="G926">
        <v>0.37</v>
      </c>
      <c r="H926">
        <v>0.2</v>
      </c>
      <c r="I926">
        <v>1.8</v>
      </c>
      <c r="J926">
        <v>1.1399999999999999</v>
      </c>
      <c r="K926" s="17" t="s">
        <v>548</v>
      </c>
      <c r="L926" s="18" t="s">
        <v>1203</v>
      </c>
      <c r="M926" t="str">
        <f t="shared" ca="1" si="89"/>
        <v>Sin Reproceso</v>
      </c>
      <c r="N926" t="str">
        <f t="shared" ca="1" si="90"/>
        <v>LOTE C</v>
      </c>
      <c r="O926" t="str">
        <f t="shared" ca="1" si="91"/>
        <v>200 Kilos</v>
      </c>
      <c r="P926">
        <f t="shared" ca="1" si="92"/>
        <v>0.64490253751587623</v>
      </c>
      <c r="Q926">
        <f t="shared" ca="1" si="92"/>
        <v>0.88253343469134715</v>
      </c>
      <c r="R926">
        <f t="shared" ca="1" si="92"/>
        <v>0.48646126365790643</v>
      </c>
      <c r="V926">
        <f t="shared" si="88"/>
        <v>1.75</v>
      </c>
      <c r="W926">
        <f t="shared" si="88"/>
        <v>-0.42</v>
      </c>
      <c r="X926">
        <f t="shared" si="88"/>
        <v>0</v>
      </c>
      <c r="Y926">
        <f t="shared" si="87"/>
        <v>0.37</v>
      </c>
      <c r="Z926">
        <f t="shared" si="87"/>
        <v>0.2</v>
      </c>
      <c r="AA926">
        <f t="shared" si="87"/>
        <v>1.8</v>
      </c>
      <c r="AB926">
        <f t="shared" si="87"/>
        <v>1.1399999999999999</v>
      </c>
    </row>
    <row r="927" spans="1:28" x14ac:dyDescent="0.3">
      <c r="A927" s="15" t="s">
        <v>826</v>
      </c>
      <c r="B927" s="15" t="s">
        <v>941</v>
      </c>
      <c r="C927" s="15" t="s">
        <v>545</v>
      </c>
      <c r="D927">
        <v>1.84</v>
      </c>
      <c r="E927">
        <v>-0.44</v>
      </c>
      <c r="F927">
        <v>7.0000000000000007E-2</v>
      </c>
      <c r="G927">
        <v>0.42</v>
      </c>
      <c r="H927">
        <v>0.15</v>
      </c>
      <c r="I927">
        <v>1.89</v>
      </c>
      <c r="J927">
        <v>1.2</v>
      </c>
      <c r="K927" s="17" t="s">
        <v>548</v>
      </c>
      <c r="L927" s="18" t="s">
        <v>1203</v>
      </c>
      <c r="M927" t="str">
        <f t="shared" ca="1" si="89"/>
        <v>Sin Reproceso</v>
      </c>
      <c r="N927" t="str">
        <f t="shared" ca="1" si="90"/>
        <v>LOTE A</v>
      </c>
      <c r="O927" t="str">
        <f t="shared" ca="1" si="91"/>
        <v>200 Kilos</v>
      </c>
      <c r="P927">
        <f t="shared" ca="1" si="92"/>
        <v>0.31001497187361104</v>
      </c>
      <c r="Q927">
        <f t="shared" ca="1" si="92"/>
        <v>0.31211159655411325</v>
      </c>
      <c r="R927">
        <f t="shared" ca="1" si="92"/>
        <v>0.62278794000386195</v>
      </c>
      <c r="V927">
        <f t="shared" si="88"/>
        <v>1.84</v>
      </c>
      <c r="W927">
        <f t="shared" si="88"/>
        <v>-0.44</v>
      </c>
      <c r="X927">
        <f t="shared" si="88"/>
        <v>7.0000000000000007E-2</v>
      </c>
      <c r="Y927">
        <f t="shared" si="87"/>
        <v>0.42</v>
      </c>
      <c r="Z927">
        <f t="shared" si="87"/>
        <v>0.15</v>
      </c>
      <c r="AA927">
        <f t="shared" si="87"/>
        <v>1.89</v>
      </c>
      <c r="AB927">
        <f t="shared" si="87"/>
        <v>1.2</v>
      </c>
    </row>
    <row r="928" spans="1:28" x14ac:dyDescent="0.3">
      <c r="A928" s="15" t="s">
        <v>826</v>
      </c>
      <c r="B928" s="15" t="s">
        <v>942</v>
      </c>
      <c r="C928" s="15" t="s">
        <v>545</v>
      </c>
      <c r="D928">
        <v>1.28</v>
      </c>
      <c r="E928">
        <v>-0.4</v>
      </c>
      <c r="F928">
        <v>-0.1</v>
      </c>
      <c r="G928">
        <v>0.3</v>
      </c>
      <c r="H928">
        <v>0.28000000000000003</v>
      </c>
      <c r="I928">
        <v>1.35</v>
      </c>
      <c r="J928">
        <v>0.87</v>
      </c>
      <c r="K928" s="16" t="s">
        <v>547</v>
      </c>
      <c r="L928" s="18" t="s">
        <v>1203</v>
      </c>
      <c r="M928" t="str">
        <f t="shared" ca="1" si="89"/>
        <v>Sin Reproceso</v>
      </c>
      <c r="N928" t="str">
        <f t="shared" ca="1" si="90"/>
        <v>LOTE C</v>
      </c>
      <c r="O928" t="str">
        <f t="shared" ca="1" si="91"/>
        <v>200 Kilos</v>
      </c>
      <c r="P928">
        <f t="shared" ca="1" si="92"/>
        <v>0.45074678382533007</v>
      </c>
      <c r="Q928">
        <f t="shared" ca="1" si="92"/>
        <v>0.77031461129898382</v>
      </c>
      <c r="R928">
        <f t="shared" ca="1" si="92"/>
        <v>0.58548817030580402</v>
      </c>
      <c r="V928">
        <f t="shared" si="88"/>
        <v>1.28</v>
      </c>
      <c r="W928">
        <f t="shared" si="88"/>
        <v>-0.4</v>
      </c>
      <c r="X928">
        <f t="shared" si="88"/>
        <v>-0.1</v>
      </c>
      <c r="Y928">
        <f t="shared" si="87"/>
        <v>0.3</v>
      </c>
      <c r="Z928">
        <f t="shared" si="87"/>
        <v>0.28000000000000003</v>
      </c>
      <c r="AA928">
        <f t="shared" si="87"/>
        <v>1.35</v>
      </c>
      <c r="AB928">
        <f t="shared" si="87"/>
        <v>0.87</v>
      </c>
    </row>
    <row r="929" spans="1:28" x14ac:dyDescent="0.3">
      <c r="A929" s="15" t="s">
        <v>826</v>
      </c>
      <c r="B929" s="15" t="s">
        <v>943</v>
      </c>
      <c r="C929" s="15" t="s">
        <v>545</v>
      </c>
      <c r="D929">
        <v>0.21</v>
      </c>
      <c r="E929">
        <v>0.23</v>
      </c>
      <c r="F929">
        <v>0.24</v>
      </c>
      <c r="G929">
        <v>-0.09</v>
      </c>
      <c r="H929">
        <v>-0.32</v>
      </c>
      <c r="I929">
        <v>0.4</v>
      </c>
      <c r="J929">
        <v>0.32</v>
      </c>
      <c r="K929" s="16" t="s">
        <v>547</v>
      </c>
      <c r="L929" s="18" t="s">
        <v>1203</v>
      </c>
      <c r="M929" t="str">
        <f t="shared" ca="1" si="89"/>
        <v>Sin Reproceso</v>
      </c>
      <c r="N929" t="str">
        <f t="shared" ca="1" si="90"/>
        <v>LOTE A</v>
      </c>
      <c r="O929" t="str">
        <f t="shared" ca="1" si="91"/>
        <v>200 Kilos</v>
      </c>
      <c r="P929">
        <f t="shared" ca="1" si="92"/>
        <v>0.40946030389067234</v>
      </c>
      <c r="Q929">
        <f t="shared" ca="1" si="92"/>
        <v>9.573654538921228E-2</v>
      </c>
      <c r="R929">
        <f t="shared" ca="1" si="92"/>
        <v>0.58981279701267542</v>
      </c>
      <c r="V929">
        <f t="shared" si="88"/>
        <v>0.21</v>
      </c>
      <c r="W929">
        <f t="shared" si="88"/>
        <v>0.23</v>
      </c>
      <c r="X929">
        <f t="shared" si="88"/>
        <v>0.24</v>
      </c>
      <c r="Y929">
        <f t="shared" si="87"/>
        <v>-0.09</v>
      </c>
      <c r="Z929">
        <f t="shared" si="87"/>
        <v>-0.32</v>
      </c>
      <c r="AA929">
        <f t="shared" si="87"/>
        <v>0.4</v>
      </c>
      <c r="AB929">
        <f t="shared" si="87"/>
        <v>0.32</v>
      </c>
    </row>
    <row r="930" spans="1:28" x14ac:dyDescent="0.3">
      <c r="A930" s="15" t="s">
        <v>826</v>
      </c>
      <c r="B930" s="15" t="s">
        <v>944</v>
      </c>
      <c r="C930" s="15" t="s">
        <v>545</v>
      </c>
      <c r="D930">
        <v>0.81</v>
      </c>
      <c r="E930">
        <v>0.2</v>
      </c>
      <c r="F930">
        <v>1.65</v>
      </c>
      <c r="G930">
        <v>0.68</v>
      </c>
      <c r="H930">
        <v>-1.51</v>
      </c>
      <c r="I930">
        <v>1.85</v>
      </c>
      <c r="J930">
        <v>1.51</v>
      </c>
      <c r="K930" s="17" t="s">
        <v>548</v>
      </c>
      <c r="L930" s="18" t="s">
        <v>1203</v>
      </c>
      <c r="M930" t="str">
        <f t="shared" ca="1" si="89"/>
        <v>Sin Reproceso</v>
      </c>
      <c r="N930" t="str">
        <f t="shared" ca="1" si="90"/>
        <v>LOTE C</v>
      </c>
      <c r="O930" t="str">
        <f t="shared" ca="1" si="91"/>
        <v>200 Kilos</v>
      </c>
      <c r="P930">
        <f t="shared" ca="1" si="92"/>
        <v>0.27884687542982356</v>
      </c>
      <c r="Q930">
        <f t="shared" ca="1" si="92"/>
        <v>0.90195614862575035</v>
      </c>
      <c r="R930">
        <f t="shared" ca="1" si="92"/>
        <v>0.22157859529899071</v>
      </c>
      <c r="V930">
        <f t="shared" si="88"/>
        <v>0.81</v>
      </c>
      <c r="W930">
        <f t="shared" si="88"/>
        <v>0.2</v>
      </c>
      <c r="X930">
        <f t="shared" si="88"/>
        <v>1.65</v>
      </c>
      <c r="Y930">
        <f t="shared" si="87"/>
        <v>0.68</v>
      </c>
      <c r="Z930">
        <f t="shared" si="87"/>
        <v>-1.51</v>
      </c>
      <c r="AA930">
        <f t="shared" si="87"/>
        <v>1.85</v>
      </c>
      <c r="AB930">
        <f t="shared" si="87"/>
        <v>1.51</v>
      </c>
    </row>
    <row r="931" spans="1:28" x14ac:dyDescent="0.3">
      <c r="A931" s="15" t="s">
        <v>826</v>
      </c>
      <c r="B931" s="15" t="s">
        <v>945</v>
      </c>
      <c r="C931" s="15" t="s">
        <v>545</v>
      </c>
      <c r="D931">
        <v>0.51</v>
      </c>
      <c r="E931">
        <v>0.36</v>
      </c>
      <c r="F931">
        <v>1.39</v>
      </c>
      <c r="G931">
        <v>0.4</v>
      </c>
      <c r="H931">
        <v>-1.38</v>
      </c>
      <c r="I931">
        <v>1.52</v>
      </c>
      <c r="J931">
        <v>1.3</v>
      </c>
      <c r="K931" s="17" t="s">
        <v>548</v>
      </c>
      <c r="L931" s="18" t="s">
        <v>1203</v>
      </c>
      <c r="M931" t="str">
        <f t="shared" ca="1" si="89"/>
        <v>Reproceso</v>
      </c>
      <c r="N931" t="str">
        <f t="shared" ca="1" si="90"/>
        <v>LOTE C</v>
      </c>
      <c r="O931" t="str">
        <f t="shared" ca="1" si="91"/>
        <v>100 Kilos</v>
      </c>
      <c r="P931">
        <f t="shared" ca="1" si="92"/>
        <v>0.17134940168655621</v>
      </c>
      <c r="Q931">
        <f t="shared" ca="1" si="92"/>
        <v>0.81252960340673952</v>
      </c>
      <c r="R931">
        <f t="shared" ca="1" si="92"/>
        <v>3.0104661534047117E-2</v>
      </c>
      <c r="V931">
        <f t="shared" si="88"/>
        <v>0.51</v>
      </c>
      <c r="W931">
        <f t="shared" si="88"/>
        <v>0.36</v>
      </c>
      <c r="X931">
        <f t="shared" si="88"/>
        <v>1.39</v>
      </c>
      <c r="Y931">
        <f t="shared" si="87"/>
        <v>0.4</v>
      </c>
      <c r="Z931">
        <f t="shared" si="87"/>
        <v>-1.38</v>
      </c>
      <c r="AA931">
        <f t="shared" si="87"/>
        <v>1.52</v>
      </c>
      <c r="AB931">
        <f t="shared" si="87"/>
        <v>1.3</v>
      </c>
    </row>
    <row r="932" spans="1:28" x14ac:dyDescent="0.3">
      <c r="A932" s="15" t="s">
        <v>826</v>
      </c>
      <c r="B932" s="15" t="s">
        <v>946</v>
      </c>
      <c r="C932" s="15" t="s">
        <v>545</v>
      </c>
      <c r="D932">
        <v>0.48</v>
      </c>
      <c r="E932">
        <v>-1.78</v>
      </c>
      <c r="F932">
        <v>0.04</v>
      </c>
      <c r="G932">
        <v>1.6</v>
      </c>
      <c r="H932">
        <v>0.77</v>
      </c>
      <c r="I932">
        <v>1.84</v>
      </c>
      <c r="J932">
        <v>1.32</v>
      </c>
      <c r="K932" s="17" t="s">
        <v>548</v>
      </c>
      <c r="L932" s="18" t="s">
        <v>1203</v>
      </c>
      <c r="M932" t="str">
        <f t="shared" ca="1" si="89"/>
        <v>Reproceso</v>
      </c>
      <c r="N932" t="str">
        <f t="shared" ca="1" si="90"/>
        <v>LOTE B</v>
      </c>
      <c r="O932" t="str">
        <f t="shared" ca="1" si="91"/>
        <v>50 Kilos</v>
      </c>
      <c r="P932">
        <f t="shared" ca="1" si="92"/>
        <v>5.9975032019102481E-2</v>
      </c>
      <c r="Q932">
        <f t="shared" ca="1" si="92"/>
        <v>0.47379427493960879</v>
      </c>
      <c r="R932">
        <f t="shared" ca="1" si="92"/>
        <v>3.7305732282011617E-2</v>
      </c>
      <c r="V932">
        <f t="shared" si="88"/>
        <v>0.48</v>
      </c>
      <c r="W932">
        <f t="shared" si="88"/>
        <v>-1.78</v>
      </c>
      <c r="X932">
        <f t="shared" si="88"/>
        <v>0.04</v>
      </c>
      <c r="Y932">
        <f t="shared" si="87"/>
        <v>1.6</v>
      </c>
      <c r="Z932">
        <f t="shared" si="87"/>
        <v>0.77</v>
      </c>
      <c r="AA932">
        <f t="shared" si="87"/>
        <v>1.84</v>
      </c>
      <c r="AB932">
        <f t="shared" si="87"/>
        <v>1.32</v>
      </c>
    </row>
    <row r="933" spans="1:28" x14ac:dyDescent="0.3">
      <c r="A933" s="15" t="s">
        <v>826</v>
      </c>
      <c r="B933" s="15" t="s">
        <v>947</v>
      </c>
      <c r="C933" s="15" t="s">
        <v>545</v>
      </c>
      <c r="D933">
        <v>0.33</v>
      </c>
      <c r="E933">
        <v>-1.77</v>
      </c>
      <c r="F933">
        <v>0.06</v>
      </c>
      <c r="G933">
        <v>1.6</v>
      </c>
      <c r="H933">
        <v>0.75</v>
      </c>
      <c r="I933">
        <v>1.8</v>
      </c>
      <c r="J933">
        <v>1.29</v>
      </c>
      <c r="K933" s="17" t="s">
        <v>548</v>
      </c>
      <c r="L933" s="18" t="s">
        <v>1203</v>
      </c>
      <c r="M933" t="str">
        <f t="shared" ca="1" si="89"/>
        <v>Sin Reproceso</v>
      </c>
      <c r="N933" t="str">
        <f t="shared" ca="1" si="90"/>
        <v>LOTE C</v>
      </c>
      <c r="O933" t="str">
        <f t="shared" ca="1" si="91"/>
        <v>200 Kilos</v>
      </c>
      <c r="P933">
        <f t="shared" ca="1" si="92"/>
        <v>0.46132057728247999</v>
      </c>
      <c r="Q933">
        <f t="shared" ca="1" si="92"/>
        <v>0.76944990108248135</v>
      </c>
      <c r="R933">
        <f t="shared" ca="1" si="92"/>
        <v>0.20909511943993642</v>
      </c>
      <c r="V933">
        <f t="shared" si="88"/>
        <v>0.33</v>
      </c>
      <c r="W933">
        <f t="shared" si="88"/>
        <v>-1.77</v>
      </c>
      <c r="X933">
        <f t="shared" si="88"/>
        <v>0.06</v>
      </c>
      <c r="Y933">
        <f t="shared" si="87"/>
        <v>1.6</v>
      </c>
      <c r="Z933">
        <f t="shared" si="87"/>
        <v>0.75</v>
      </c>
      <c r="AA933">
        <f t="shared" si="87"/>
        <v>1.8</v>
      </c>
      <c r="AB933">
        <f t="shared" si="87"/>
        <v>1.29</v>
      </c>
    </row>
    <row r="934" spans="1:28" x14ac:dyDescent="0.3">
      <c r="A934" s="15" t="s">
        <v>826</v>
      </c>
      <c r="B934" s="15" t="s">
        <v>948</v>
      </c>
      <c r="C934" s="15" t="s">
        <v>545</v>
      </c>
      <c r="D934">
        <v>0.26</v>
      </c>
      <c r="E934">
        <v>-1.74</v>
      </c>
      <c r="F934">
        <v>0.02</v>
      </c>
      <c r="G934">
        <v>1.56</v>
      </c>
      <c r="H934">
        <v>0.78</v>
      </c>
      <c r="I934">
        <v>1.76</v>
      </c>
      <c r="J934">
        <v>1.27</v>
      </c>
      <c r="K934" s="17" t="s">
        <v>548</v>
      </c>
      <c r="L934" s="18" t="s">
        <v>1203</v>
      </c>
      <c r="M934" t="str">
        <f t="shared" ca="1" si="89"/>
        <v>Sin Reproceso</v>
      </c>
      <c r="N934" t="str">
        <f t="shared" ca="1" si="90"/>
        <v>LOTE C</v>
      </c>
      <c r="O934" t="str">
        <f t="shared" ca="1" si="91"/>
        <v>200 Kilos</v>
      </c>
      <c r="P934">
        <f t="shared" ca="1" si="92"/>
        <v>0.64428662732988329</v>
      </c>
      <c r="Q934">
        <f t="shared" ca="1" si="92"/>
        <v>0.85211569050217673</v>
      </c>
      <c r="R934">
        <f t="shared" ca="1" si="92"/>
        <v>0.13030300958740693</v>
      </c>
      <c r="V934">
        <f t="shared" si="88"/>
        <v>0.26</v>
      </c>
      <c r="W934">
        <f t="shared" si="88"/>
        <v>-1.74</v>
      </c>
      <c r="X934">
        <f t="shared" si="88"/>
        <v>0.02</v>
      </c>
      <c r="Y934">
        <f t="shared" si="87"/>
        <v>1.56</v>
      </c>
      <c r="Z934">
        <f t="shared" si="87"/>
        <v>0.78</v>
      </c>
      <c r="AA934">
        <f t="shared" si="87"/>
        <v>1.76</v>
      </c>
      <c r="AB934">
        <f t="shared" si="87"/>
        <v>1.27</v>
      </c>
    </row>
    <row r="935" spans="1:28" x14ac:dyDescent="0.3">
      <c r="A935" s="15" t="s">
        <v>826</v>
      </c>
      <c r="B935" s="15" t="s">
        <v>949</v>
      </c>
      <c r="C935" s="15" t="s">
        <v>545</v>
      </c>
      <c r="D935">
        <v>1</v>
      </c>
      <c r="E935">
        <v>0.3</v>
      </c>
      <c r="F935">
        <v>1.38</v>
      </c>
      <c r="G935">
        <v>0.45</v>
      </c>
      <c r="H935">
        <v>-1.34</v>
      </c>
      <c r="I935">
        <v>1.74</v>
      </c>
      <c r="J935">
        <v>1.38</v>
      </c>
      <c r="K935" s="17" t="s">
        <v>548</v>
      </c>
      <c r="L935" s="18" t="s">
        <v>1203</v>
      </c>
      <c r="M935" t="str">
        <f t="shared" ca="1" si="89"/>
        <v>Reproceso</v>
      </c>
      <c r="N935" t="str">
        <f t="shared" ca="1" si="90"/>
        <v>LOTE C</v>
      </c>
      <c r="O935" t="str">
        <f t="shared" ca="1" si="91"/>
        <v>100 Kilos</v>
      </c>
      <c r="P935">
        <f t="shared" ca="1" si="92"/>
        <v>0.22176420476258152</v>
      </c>
      <c r="Q935">
        <f t="shared" ca="1" si="92"/>
        <v>0.992917385893755</v>
      </c>
      <c r="R935">
        <f t="shared" ca="1" si="92"/>
        <v>4.1315698827628089E-2</v>
      </c>
      <c r="V935">
        <f t="shared" si="88"/>
        <v>1</v>
      </c>
      <c r="W935">
        <f t="shared" si="88"/>
        <v>0.3</v>
      </c>
      <c r="X935">
        <f t="shared" si="88"/>
        <v>1.38</v>
      </c>
      <c r="Y935">
        <f t="shared" si="87"/>
        <v>0.45</v>
      </c>
      <c r="Z935">
        <f t="shared" si="87"/>
        <v>-1.34</v>
      </c>
      <c r="AA935">
        <f t="shared" si="87"/>
        <v>1.74</v>
      </c>
      <c r="AB935">
        <f t="shared" si="87"/>
        <v>1.38</v>
      </c>
    </row>
    <row r="936" spans="1:28" x14ac:dyDescent="0.3">
      <c r="A936" s="15" t="s">
        <v>826</v>
      </c>
      <c r="B936" s="15" t="s">
        <v>950</v>
      </c>
      <c r="C936" s="15" t="s">
        <v>545</v>
      </c>
      <c r="D936">
        <v>-0.42</v>
      </c>
      <c r="E936">
        <v>0.96</v>
      </c>
      <c r="F936">
        <v>-0.18</v>
      </c>
      <c r="G936">
        <v>-0.93</v>
      </c>
      <c r="H936">
        <v>-0.31</v>
      </c>
      <c r="I936">
        <v>1.07</v>
      </c>
      <c r="J936">
        <v>0.74</v>
      </c>
      <c r="K936" s="16" t="s">
        <v>547</v>
      </c>
      <c r="L936" s="18" t="s">
        <v>1203</v>
      </c>
      <c r="M936" t="str">
        <f t="shared" ca="1" si="89"/>
        <v>Sin Reproceso</v>
      </c>
      <c r="N936" t="str">
        <f t="shared" ca="1" si="90"/>
        <v>LOTE B</v>
      </c>
      <c r="O936" t="str">
        <f t="shared" ca="1" si="91"/>
        <v>200 Kilos</v>
      </c>
      <c r="P936">
        <f t="shared" ca="1" si="92"/>
        <v>0.57401386717230263</v>
      </c>
      <c r="Q936">
        <f t="shared" ca="1" si="92"/>
        <v>0.3615195182155635</v>
      </c>
      <c r="R936">
        <f t="shared" ca="1" si="92"/>
        <v>0.50475867881482361</v>
      </c>
      <c r="V936">
        <f t="shared" si="88"/>
        <v>-0.42</v>
      </c>
      <c r="W936">
        <f t="shared" si="88"/>
        <v>0.96</v>
      </c>
      <c r="X936">
        <f t="shared" si="88"/>
        <v>-0.18</v>
      </c>
      <c r="Y936">
        <f t="shared" si="87"/>
        <v>-0.93</v>
      </c>
      <c r="Z936">
        <f t="shared" si="87"/>
        <v>-0.31</v>
      </c>
      <c r="AA936">
        <f t="shared" si="87"/>
        <v>1.07</v>
      </c>
      <c r="AB936">
        <f t="shared" si="87"/>
        <v>0.74</v>
      </c>
    </row>
    <row r="937" spans="1:28" x14ac:dyDescent="0.3">
      <c r="A937" s="15" t="s">
        <v>826</v>
      </c>
      <c r="B937" s="15" t="s">
        <v>951</v>
      </c>
      <c r="C937" s="15" t="s">
        <v>545</v>
      </c>
      <c r="D937">
        <v>-0.45</v>
      </c>
      <c r="E937">
        <v>0.96</v>
      </c>
      <c r="F937">
        <v>-0.19</v>
      </c>
      <c r="G937">
        <v>-0.93</v>
      </c>
      <c r="H937">
        <v>-0.3</v>
      </c>
      <c r="I937">
        <v>1.08</v>
      </c>
      <c r="J937">
        <v>0.74</v>
      </c>
      <c r="K937" s="16" t="s">
        <v>547</v>
      </c>
      <c r="L937" s="18" t="s">
        <v>1203</v>
      </c>
      <c r="M937" t="str">
        <f t="shared" ca="1" si="89"/>
        <v>Sin Reproceso</v>
      </c>
      <c r="N937" t="str">
        <f t="shared" ca="1" si="90"/>
        <v>LOTE C</v>
      </c>
      <c r="O937" t="str">
        <f t="shared" ca="1" si="91"/>
        <v>200 Kilos</v>
      </c>
      <c r="P937">
        <f t="shared" ca="1" si="92"/>
        <v>0.48459658374008352</v>
      </c>
      <c r="Q937">
        <f t="shared" ca="1" si="92"/>
        <v>0.90158586242969485</v>
      </c>
      <c r="R937">
        <f t="shared" ca="1" si="92"/>
        <v>0.76991638116145522</v>
      </c>
      <c r="V937">
        <f t="shared" si="88"/>
        <v>-0.45</v>
      </c>
      <c r="W937">
        <f t="shared" si="88"/>
        <v>0.96</v>
      </c>
      <c r="X937">
        <f t="shared" si="88"/>
        <v>-0.19</v>
      </c>
      <c r="Y937">
        <f t="shared" si="87"/>
        <v>-0.93</v>
      </c>
      <c r="Z937">
        <f t="shared" si="87"/>
        <v>-0.3</v>
      </c>
      <c r="AA937">
        <f t="shared" si="87"/>
        <v>1.08</v>
      </c>
      <c r="AB937">
        <f t="shared" si="87"/>
        <v>0.74</v>
      </c>
    </row>
    <row r="938" spans="1:28" x14ac:dyDescent="0.3">
      <c r="A938" s="15" t="s">
        <v>826</v>
      </c>
      <c r="B938" s="15" t="s">
        <v>952</v>
      </c>
      <c r="C938" s="15" t="s">
        <v>545</v>
      </c>
      <c r="D938">
        <v>-0.15</v>
      </c>
      <c r="E938">
        <v>0.82</v>
      </c>
      <c r="F938">
        <v>-0.1</v>
      </c>
      <c r="G938">
        <v>-0.76</v>
      </c>
      <c r="H938">
        <v>-0.31</v>
      </c>
      <c r="I938">
        <v>0.84</v>
      </c>
      <c r="J938">
        <v>0.6</v>
      </c>
      <c r="K938" s="16" t="s">
        <v>547</v>
      </c>
      <c r="L938" s="18" t="s">
        <v>1203</v>
      </c>
      <c r="M938" t="str">
        <f t="shared" ca="1" si="89"/>
        <v>Sin Reproceso</v>
      </c>
      <c r="N938" t="str">
        <f t="shared" ca="1" si="90"/>
        <v>LOTE A</v>
      </c>
      <c r="O938" t="str">
        <f t="shared" ca="1" si="91"/>
        <v>400 kilos</v>
      </c>
      <c r="P938">
        <f t="shared" ca="1" si="92"/>
        <v>0.93789053882797457</v>
      </c>
      <c r="Q938">
        <f t="shared" ca="1" si="92"/>
        <v>2.4906568684115005E-2</v>
      </c>
      <c r="R938">
        <f t="shared" ca="1" si="92"/>
        <v>0.62597632507938694</v>
      </c>
      <c r="V938">
        <f t="shared" si="88"/>
        <v>-0.15</v>
      </c>
      <c r="W938">
        <f t="shared" si="88"/>
        <v>0.82</v>
      </c>
      <c r="X938">
        <f t="shared" si="88"/>
        <v>-0.1</v>
      </c>
      <c r="Y938">
        <f t="shared" si="87"/>
        <v>-0.76</v>
      </c>
      <c r="Z938">
        <f t="shared" si="87"/>
        <v>-0.31</v>
      </c>
      <c r="AA938">
        <f t="shared" si="87"/>
        <v>0.84</v>
      </c>
      <c r="AB938">
        <f t="shared" si="87"/>
        <v>0.6</v>
      </c>
    </row>
    <row r="939" spans="1:28" x14ac:dyDescent="0.3">
      <c r="A939" s="15" t="s">
        <v>826</v>
      </c>
      <c r="B939" s="15" t="s">
        <v>953</v>
      </c>
      <c r="C939" s="15" t="s">
        <v>545</v>
      </c>
      <c r="D939">
        <v>0.36</v>
      </c>
      <c r="E939">
        <v>-0.54</v>
      </c>
      <c r="F939">
        <v>-0.52</v>
      </c>
      <c r="G939">
        <v>0.24</v>
      </c>
      <c r="H939">
        <v>0.71</v>
      </c>
      <c r="I939">
        <v>0.83</v>
      </c>
      <c r="J939">
        <v>0.69</v>
      </c>
      <c r="K939" s="16" t="s">
        <v>547</v>
      </c>
      <c r="L939" s="18" t="s">
        <v>1203</v>
      </c>
      <c r="M939" t="str">
        <f t="shared" ca="1" si="89"/>
        <v>Sin Reproceso</v>
      </c>
      <c r="N939" t="str">
        <f t="shared" ca="1" si="90"/>
        <v>LOTE B</v>
      </c>
      <c r="O939" t="str">
        <f t="shared" ca="1" si="91"/>
        <v>200 Kilos</v>
      </c>
      <c r="P939">
        <f t="shared" ca="1" si="92"/>
        <v>0.25195526125079293</v>
      </c>
      <c r="Q939">
        <f t="shared" ca="1" si="92"/>
        <v>0.65372705466185532</v>
      </c>
      <c r="R939">
        <f t="shared" ca="1" si="92"/>
        <v>0.16079664366368607</v>
      </c>
      <c r="V939">
        <f t="shared" si="88"/>
        <v>0.36</v>
      </c>
      <c r="W939">
        <f t="shared" si="88"/>
        <v>-0.54</v>
      </c>
      <c r="X939">
        <f t="shared" si="88"/>
        <v>-0.52</v>
      </c>
      <c r="Y939">
        <f t="shared" si="87"/>
        <v>0.24</v>
      </c>
      <c r="Z939">
        <f t="shared" si="87"/>
        <v>0.71</v>
      </c>
      <c r="AA939">
        <f t="shared" si="87"/>
        <v>0.83</v>
      </c>
      <c r="AB939">
        <f t="shared" si="87"/>
        <v>0.69</v>
      </c>
    </row>
    <row r="940" spans="1:28" x14ac:dyDescent="0.3">
      <c r="A940" s="15" t="s">
        <v>826</v>
      </c>
      <c r="B940" s="15" t="s">
        <v>954</v>
      </c>
      <c r="C940" s="15" t="s">
        <v>545</v>
      </c>
      <c r="D940">
        <v>0.42</v>
      </c>
      <c r="E940">
        <v>0.12</v>
      </c>
      <c r="F940">
        <v>-0.89</v>
      </c>
      <c r="G940">
        <v>-0.51</v>
      </c>
      <c r="H940">
        <v>0.74</v>
      </c>
      <c r="I940">
        <v>0.99</v>
      </c>
      <c r="J940">
        <v>0.79</v>
      </c>
      <c r="K940" s="16" t="s">
        <v>547</v>
      </c>
      <c r="L940" s="18" t="s">
        <v>1203</v>
      </c>
      <c r="M940" t="str">
        <f t="shared" ca="1" si="89"/>
        <v>Sin Reproceso</v>
      </c>
      <c r="N940" t="str">
        <f t="shared" ca="1" si="90"/>
        <v>LOTE B</v>
      </c>
      <c r="O940" t="str">
        <f t="shared" ca="1" si="91"/>
        <v>200 Kilos</v>
      </c>
      <c r="P940">
        <f t="shared" ca="1" si="92"/>
        <v>0.38427951959913242</v>
      </c>
      <c r="Q940">
        <f t="shared" ca="1" si="92"/>
        <v>0.52212046042482785</v>
      </c>
      <c r="R940">
        <f t="shared" ca="1" si="92"/>
        <v>0.51836969429793045</v>
      </c>
      <c r="V940">
        <f t="shared" si="88"/>
        <v>0.42</v>
      </c>
      <c r="W940">
        <f t="shared" si="88"/>
        <v>0.12</v>
      </c>
      <c r="X940">
        <f t="shared" si="88"/>
        <v>-0.89</v>
      </c>
      <c r="Y940">
        <f t="shared" si="87"/>
        <v>-0.51</v>
      </c>
      <c r="Z940">
        <f t="shared" si="87"/>
        <v>0.74</v>
      </c>
      <c r="AA940">
        <f t="shared" si="87"/>
        <v>0.99</v>
      </c>
      <c r="AB940">
        <f t="shared" si="87"/>
        <v>0.79</v>
      </c>
    </row>
    <row r="941" spans="1:28" x14ac:dyDescent="0.3">
      <c r="A941" s="15" t="s">
        <v>826</v>
      </c>
      <c r="B941" s="15" t="s">
        <v>955</v>
      </c>
      <c r="C941" s="15" t="s">
        <v>545</v>
      </c>
      <c r="D941">
        <v>0.25</v>
      </c>
      <c r="E941">
        <v>0.62</v>
      </c>
      <c r="F941">
        <v>-0.92</v>
      </c>
      <c r="G941">
        <v>-0.97</v>
      </c>
      <c r="H941">
        <v>0.53</v>
      </c>
      <c r="I941">
        <v>1.1399999999999999</v>
      </c>
      <c r="J941">
        <v>0.83</v>
      </c>
      <c r="K941" s="16" t="s">
        <v>547</v>
      </c>
      <c r="L941" s="18" t="s">
        <v>1203</v>
      </c>
      <c r="M941" t="str">
        <f t="shared" ca="1" si="89"/>
        <v>Sin Reproceso</v>
      </c>
      <c r="N941" t="str">
        <f t="shared" ca="1" si="90"/>
        <v>LOTE A</v>
      </c>
      <c r="O941" t="str">
        <f t="shared" ca="1" si="91"/>
        <v>400 kilos</v>
      </c>
      <c r="P941">
        <f t="shared" ca="1" si="92"/>
        <v>0.96301763534437945</v>
      </c>
      <c r="Q941">
        <f t="shared" ca="1" si="92"/>
        <v>0.23611985802058844</v>
      </c>
      <c r="R941">
        <f t="shared" ca="1" si="92"/>
        <v>0.9713138844628656</v>
      </c>
      <c r="V941">
        <f t="shared" si="88"/>
        <v>0.25</v>
      </c>
      <c r="W941">
        <f t="shared" si="88"/>
        <v>0.62</v>
      </c>
      <c r="X941">
        <f t="shared" si="88"/>
        <v>-0.92</v>
      </c>
      <c r="Y941">
        <f t="shared" si="87"/>
        <v>-0.97</v>
      </c>
      <c r="Z941">
        <f t="shared" si="87"/>
        <v>0.53</v>
      </c>
      <c r="AA941">
        <f t="shared" si="87"/>
        <v>1.1399999999999999</v>
      </c>
      <c r="AB941">
        <f t="shared" si="87"/>
        <v>0.83</v>
      </c>
    </row>
    <row r="942" spans="1:28" x14ac:dyDescent="0.3">
      <c r="A942" s="15" t="s">
        <v>826</v>
      </c>
      <c r="B942" s="15" t="s">
        <v>956</v>
      </c>
      <c r="C942" s="15" t="s">
        <v>545</v>
      </c>
      <c r="D942">
        <v>1</v>
      </c>
      <c r="E942">
        <v>-0.9</v>
      </c>
      <c r="F942">
        <v>0.55000000000000004</v>
      </c>
      <c r="G942">
        <v>1.05</v>
      </c>
      <c r="H942">
        <v>-0.05</v>
      </c>
      <c r="I942">
        <v>1.45</v>
      </c>
      <c r="J942">
        <v>0.95</v>
      </c>
      <c r="K942" s="16" t="s">
        <v>547</v>
      </c>
      <c r="L942" s="18" t="s">
        <v>1203</v>
      </c>
      <c r="M942" t="str">
        <f t="shared" ca="1" si="89"/>
        <v>Sin Reproceso</v>
      </c>
      <c r="N942" t="str">
        <f t="shared" ca="1" si="90"/>
        <v>LOTE A</v>
      </c>
      <c r="O942" t="str">
        <f t="shared" ca="1" si="91"/>
        <v>200 Kilos</v>
      </c>
      <c r="P942">
        <f t="shared" ca="1" si="92"/>
        <v>0.49079795371817925</v>
      </c>
      <c r="Q942">
        <f t="shared" ca="1" si="92"/>
        <v>0.23633367865892241</v>
      </c>
      <c r="R942">
        <f t="shared" ca="1" si="92"/>
        <v>0.77763859669139634</v>
      </c>
      <c r="V942">
        <f t="shared" si="88"/>
        <v>1</v>
      </c>
      <c r="W942">
        <f t="shared" si="88"/>
        <v>-0.9</v>
      </c>
      <c r="X942">
        <f t="shared" si="88"/>
        <v>0.55000000000000004</v>
      </c>
      <c r="Y942">
        <f t="shared" si="87"/>
        <v>1.05</v>
      </c>
      <c r="Z942">
        <f t="shared" si="87"/>
        <v>-0.05</v>
      </c>
      <c r="AA942">
        <f t="shared" si="87"/>
        <v>1.45</v>
      </c>
      <c r="AB942">
        <f t="shared" si="87"/>
        <v>0.95</v>
      </c>
    </row>
    <row r="943" spans="1:28" x14ac:dyDescent="0.3">
      <c r="A943" s="15" t="s">
        <v>826</v>
      </c>
      <c r="B943" s="15" t="s">
        <v>957</v>
      </c>
      <c r="C943" s="15" t="s">
        <v>545</v>
      </c>
      <c r="D943">
        <v>0.08</v>
      </c>
      <c r="E943">
        <v>0.2</v>
      </c>
      <c r="F943">
        <v>1.02</v>
      </c>
      <c r="G943">
        <v>0.34</v>
      </c>
      <c r="H943">
        <v>-0.98</v>
      </c>
      <c r="I943">
        <v>1.04</v>
      </c>
      <c r="J943">
        <v>0.9</v>
      </c>
      <c r="K943" s="16" t="s">
        <v>547</v>
      </c>
      <c r="L943" s="18" t="s">
        <v>1203</v>
      </c>
      <c r="M943" t="str">
        <f t="shared" ca="1" si="89"/>
        <v>Sin Reproceso</v>
      </c>
      <c r="N943" t="str">
        <f t="shared" ca="1" si="90"/>
        <v>LOTE C</v>
      </c>
      <c r="O943" t="str">
        <f t="shared" ca="1" si="91"/>
        <v>100 Kilos</v>
      </c>
      <c r="P943">
        <f t="shared" ca="1" si="92"/>
        <v>0.11640856965659352</v>
      </c>
      <c r="Q943">
        <f t="shared" ca="1" si="92"/>
        <v>0.8674032096883324</v>
      </c>
      <c r="R943">
        <f t="shared" ca="1" si="92"/>
        <v>0.1885544814703719</v>
      </c>
      <c r="V943">
        <f t="shared" si="88"/>
        <v>0.08</v>
      </c>
      <c r="W943">
        <f t="shared" si="88"/>
        <v>0.2</v>
      </c>
      <c r="X943">
        <f t="shared" si="88"/>
        <v>1.02</v>
      </c>
      <c r="Y943">
        <f t="shared" si="87"/>
        <v>0.34</v>
      </c>
      <c r="Z943">
        <f t="shared" si="87"/>
        <v>-0.98</v>
      </c>
      <c r="AA943">
        <f t="shared" si="87"/>
        <v>1.04</v>
      </c>
      <c r="AB943">
        <f t="shared" si="87"/>
        <v>0.9</v>
      </c>
    </row>
    <row r="944" spans="1:28" x14ac:dyDescent="0.3">
      <c r="A944" s="15" t="s">
        <v>826</v>
      </c>
      <c r="B944" s="15" t="s">
        <v>958</v>
      </c>
      <c r="C944" s="15" t="s">
        <v>545</v>
      </c>
      <c r="D944">
        <v>0.16</v>
      </c>
      <c r="E944">
        <v>-0.01</v>
      </c>
      <c r="F944">
        <v>0.19</v>
      </c>
      <c r="G944">
        <v>0.1</v>
      </c>
      <c r="H944">
        <v>-0.16</v>
      </c>
      <c r="I944">
        <v>0.25</v>
      </c>
      <c r="J944">
        <v>0.19</v>
      </c>
      <c r="K944" s="16" t="s">
        <v>547</v>
      </c>
      <c r="L944" s="18" t="s">
        <v>1203</v>
      </c>
      <c r="M944" t="str">
        <f t="shared" ca="1" si="89"/>
        <v>Sin Reproceso</v>
      </c>
      <c r="N944" t="str">
        <f t="shared" ca="1" si="90"/>
        <v>LOTE C</v>
      </c>
      <c r="O944" t="str">
        <f t="shared" ca="1" si="91"/>
        <v>100 Kilos</v>
      </c>
      <c r="P944">
        <f t="shared" ca="1" si="92"/>
        <v>0.11473461003002217</v>
      </c>
      <c r="Q944">
        <f t="shared" ca="1" si="92"/>
        <v>0.90257801635915469</v>
      </c>
      <c r="R944">
        <f t="shared" ca="1" si="92"/>
        <v>0.5168796764543051</v>
      </c>
      <c r="V944">
        <f t="shared" si="88"/>
        <v>0.16</v>
      </c>
      <c r="W944">
        <f t="shared" si="88"/>
        <v>-0.01</v>
      </c>
      <c r="X944">
        <f t="shared" si="88"/>
        <v>0.19</v>
      </c>
      <c r="Y944">
        <f t="shared" si="87"/>
        <v>0.1</v>
      </c>
      <c r="Z944">
        <f t="shared" si="87"/>
        <v>-0.16</v>
      </c>
      <c r="AA944">
        <f t="shared" si="87"/>
        <v>0.25</v>
      </c>
      <c r="AB944">
        <f t="shared" si="87"/>
        <v>0.19</v>
      </c>
    </row>
    <row r="945" spans="1:28" x14ac:dyDescent="0.3">
      <c r="A945" s="15" t="s">
        <v>826</v>
      </c>
      <c r="B945" s="15" t="s">
        <v>959</v>
      </c>
      <c r="C945" s="15" t="s">
        <v>545</v>
      </c>
      <c r="D945">
        <v>-0.03</v>
      </c>
      <c r="E945">
        <v>-0.02</v>
      </c>
      <c r="F945">
        <v>0.79</v>
      </c>
      <c r="G945">
        <v>0.41</v>
      </c>
      <c r="H945">
        <v>-0.68</v>
      </c>
      <c r="I945">
        <v>0.79</v>
      </c>
      <c r="J945">
        <v>0.67</v>
      </c>
      <c r="K945" s="16" t="s">
        <v>547</v>
      </c>
      <c r="L945" s="18" t="s">
        <v>1203</v>
      </c>
      <c r="M945" t="str">
        <f t="shared" ca="1" si="89"/>
        <v>Sin Reproceso</v>
      </c>
      <c r="N945" t="str">
        <f t="shared" ca="1" si="90"/>
        <v>LOTE A</v>
      </c>
      <c r="O945" t="str">
        <f t="shared" ca="1" si="91"/>
        <v>200 Kilos</v>
      </c>
      <c r="P945">
        <f t="shared" ca="1" si="92"/>
        <v>0.39959813112642995</v>
      </c>
      <c r="Q945">
        <f t="shared" ca="1" si="92"/>
        <v>1.0291880188198488E-2</v>
      </c>
      <c r="R945">
        <f t="shared" ca="1" si="92"/>
        <v>0.36156534078287172</v>
      </c>
      <c r="V945">
        <f t="shared" si="88"/>
        <v>-0.03</v>
      </c>
      <c r="W945">
        <f t="shared" si="88"/>
        <v>-0.02</v>
      </c>
      <c r="X945">
        <f t="shared" si="88"/>
        <v>0.79</v>
      </c>
      <c r="Y945">
        <f t="shared" si="87"/>
        <v>0.41</v>
      </c>
      <c r="Z945">
        <f t="shared" si="87"/>
        <v>-0.68</v>
      </c>
      <c r="AA945">
        <f t="shared" si="87"/>
        <v>0.79</v>
      </c>
      <c r="AB945">
        <f t="shared" si="87"/>
        <v>0.67</v>
      </c>
    </row>
    <row r="946" spans="1:28" x14ac:dyDescent="0.3">
      <c r="A946" s="15" t="s">
        <v>826</v>
      </c>
      <c r="B946" s="15" t="s">
        <v>960</v>
      </c>
      <c r="C946" s="15" t="s">
        <v>545</v>
      </c>
      <c r="D946">
        <v>0.6</v>
      </c>
      <c r="E946">
        <v>-0.4</v>
      </c>
      <c r="F946">
        <v>-0.48</v>
      </c>
      <c r="G946">
        <v>0.13</v>
      </c>
      <c r="H946">
        <v>0.61</v>
      </c>
      <c r="I946">
        <v>0.87</v>
      </c>
      <c r="J946">
        <v>0.67</v>
      </c>
      <c r="K946" s="16" t="s">
        <v>547</v>
      </c>
      <c r="L946" s="18" t="s">
        <v>1203</v>
      </c>
      <c r="M946" t="str">
        <f t="shared" ca="1" si="89"/>
        <v>Sin Reproceso</v>
      </c>
      <c r="N946" t="str">
        <f t="shared" ca="1" si="90"/>
        <v>LOTE B</v>
      </c>
      <c r="O946" t="str">
        <f t="shared" ca="1" si="91"/>
        <v>200 Kilos</v>
      </c>
      <c r="P946">
        <f t="shared" ca="1" si="92"/>
        <v>0.48570341907975312</v>
      </c>
      <c r="Q946">
        <f t="shared" ca="1" si="92"/>
        <v>0.53443398131275544</v>
      </c>
      <c r="R946">
        <f t="shared" ca="1" si="92"/>
        <v>0.42930570249273969</v>
      </c>
      <c r="V946">
        <f t="shared" si="88"/>
        <v>0.6</v>
      </c>
      <c r="W946">
        <f t="shared" si="88"/>
        <v>-0.4</v>
      </c>
      <c r="X946">
        <f t="shared" si="88"/>
        <v>-0.48</v>
      </c>
      <c r="Y946">
        <f t="shared" si="87"/>
        <v>0.13</v>
      </c>
      <c r="Z946">
        <f t="shared" si="87"/>
        <v>0.61</v>
      </c>
      <c r="AA946">
        <f t="shared" si="87"/>
        <v>0.87</v>
      </c>
      <c r="AB946">
        <f t="shared" si="87"/>
        <v>0.67</v>
      </c>
    </row>
    <row r="947" spans="1:28" x14ac:dyDescent="0.3">
      <c r="A947" s="15" t="s">
        <v>826</v>
      </c>
      <c r="B947" s="15" t="s">
        <v>961</v>
      </c>
      <c r="C947" s="15" t="s">
        <v>545</v>
      </c>
      <c r="D947">
        <v>-0.08</v>
      </c>
      <c r="E947">
        <v>-0.03</v>
      </c>
      <c r="F947">
        <v>0.87</v>
      </c>
      <c r="G947">
        <v>0.46</v>
      </c>
      <c r="H947">
        <v>-0.74</v>
      </c>
      <c r="I947">
        <v>0.87</v>
      </c>
      <c r="J947">
        <v>0.73</v>
      </c>
      <c r="K947" s="16" t="s">
        <v>547</v>
      </c>
      <c r="L947" s="18" t="s">
        <v>1203</v>
      </c>
      <c r="M947" t="str">
        <f t="shared" ca="1" si="89"/>
        <v>Sin Reproceso</v>
      </c>
      <c r="N947" t="str">
        <f t="shared" ca="1" si="90"/>
        <v>LOTE B</v>
      </c>
      <c r="O947" t="str">
        <f t="shared" ca="1" si="91"/>
        <v>100 Kilos</v>
      </c>
      <c r="P947">
        <f t="shared" ca="1" si="92"/>
        <v>0.18884282158176491</v>
      </c>
      <c r="Q947">
        <f t="shared" ca="1" si="92"/>
        <v>0.35601556249738875</v>
      </c>
      <c r="R947">
        <f t="shared" ca="1" si="92"/>
        <v>0.83083249577192386</v>
      </c>
      <c r="V947">
        <f t="shared" si="88"/>
        <v>-0.08</v>
      </c>
      <c r="W947">
        <f t="shared" si="88"/>
        <v>-0.03</v>
      </c>
      <c r="X947">
        <f t="shared" si="88"/>
        <v>0.87</v>
      </c>
      <c r="Y947">
        <f t="shared" si="87"/>
        <v>0.46</v>
      </c>
      <c r="Z947">
        <f t="shared" si="87"/>
        <v>-0.74</v>
      </c>
      <c r="AA947">
        <f t="shared" si="87"/>
        <v>0.87</v>
      </c>
      <c r="AB947">
        <f t="shared" si="87"/>
        <v>0.73</v>
      </c>
    </row>
    <row r="948" spans="1:28" x14ac:dyDescent="0.3">
      <c r="A948" s="15" t="s">
        <v>826</v>
      </c>
      <c r="B948" s="15" t="s">
        <v>962</v>
      </c>
      <c r="C948" s="15" t="s">
        <v>545</v>
      </c>
      <c r="D948">
        <v>-0.17</v>
      </c>
      <c r="E948">
        <v>0.15</v>
      </c>
      <c r="F948">
        <v>0.41</v>
      </c>
      <c r="G948">
        <v>7.0000000000000007E-2</v>
      </c>
      <c r="H948">
        <v>-0.43</v>
      </c>
      <c r="I948">
        <v>0.46</v>
      </c>
      <c r="J948">
        <v>0.4</v>
      </c>
      <c r="K948" s="16" t="s">
        <v>547</v>
      </c>
      <c r="L948" s="18" t="s">
        <v>1203</v>
      </c>
      <c r="M948" t="str">
        <f t="shared" ca="1" si="89"/>
        <v>Reproceso</v>
      </c>
      <c r="N948" t="str">
        <f t="shared" ca="1" si="90"/>
        <v>LOTE C</v>
      </c>
      <c r="O948" t="str">
        <f t="shared" ca="1" si="91"/>
        <v>100 Kilos</v>
      </c>
      <c r="P948">
        <f t="shared" ca="1" si="92"/>
        <v>0.11573504920847277</v>
      </c>
      <c r="Q948">
        <f t="shared" ca="1" si="92"/>
        <v>0.82648856538396465</v>
      </c>
      <c r="R948">
        <f t="shared" ca="1" si="92"/>
        <v>5.5876386982410597E-2</v>
      </c>
      <c r="V948">
        <f t="shared" si="88"/>
        <v>-0.17</v>
      </c>
      <c r="W948">
        <f t="shared" si="88"/>
        <v>0.15</v>
      </c>
      <c r="X948">
        <f t="shared" si="88"/>
        <v>0.41</v>
      </c>
      <c r="Y948">
        <f t="shared" si="88"/>
        <v>7.0000000000000007E-2</v>
      </c>
      <c r="Z948">
        <f t="shared" si="88"/>
        <v>-0.43</v>
      </c>
      <c r="AA948">
        <f t="shared" si="88"/>
        <v>0.46</v>
      </c>
      <c r="AB948">
        <f t="shared" si="88"/>
        <v>0.4</v>
      </c>
    </row>
    <row r="949" spans="1:28" x14ac:dyDescent="0.3">
      <c r="A949" s="15" t="s">
        <v>826</v>
      </c>
      <c r="B949" s="15" t="s">
        <v>963</v>
      </c>
      <c r="C949" s="15" t="s">
        <v>545</v>
      </c>
      <c r="D949">
        <v>0.84</v>
      </c>
      <c r="E949">
        <v>-0.9</v>
      </c>
      <c r="F949">
        <v>0.36</v>
      </c>
      <c r="G949">
        <v>0.97</v>
      </c>
      <c r="H949">
        <v>0.11</v>
      </c>
      <c r="I949">
        <v>1.28</v>
      </c>
      <c r="J949">
        <v>0.85</v>
      </c>
      <c r="K949" s="16" t="s">
        <v>547</v>
      </c>
      <c r="L949" s="18" t="s">
        <v>1203</v>
      </c>
      <c r="M949" t="str">
        <f t="shared" ca="1" si="89"/>
        <v>Sin Reproceso</v>
      </c>
      <c r="N949" t="str">
        <f t="shared" ca="1" si="90"/>
        <v>LOTE B</v>
      </c>
      <c r="O949" t="str">
        <f t="shared" ca="1" si="91"/>
        <v>200 Kilos</v>
      </c>
      <c r="P949">
        <f t="shared" ca="1" si="92"/>
        <v>0.65715208388979018</v>
      </c>
      <c r="Q949">
        <f t="shared" ca="1" si="92"/>
        <v>0.45687957473767959</v>
      </c>
      <c r="R949">
        <f t="shared" ca="1" si="92"/>
        <v>0.79849931975569033</v>
      </c>
      <c r="V949">
        <f t="shared" ref="V949:AB1012" si="93">VALUE(SUBSTITUTE(D949,",","."))</f>
        <v>0.84</v>
      </c>
      <c r="W949">
        <f t="shared" si="93"/>
        <v>-0.9</v>
      </c>
      <c r="X949">
        <f t="shared" si="93"/>
        <v>0.36</v>
      </c>
      <c r="Y949">
        <f t="shared" si="93"/>
        <v>0.97</v>
      </c>
      <c r="Z949">
        <f t="shared" si="93"/>
        <v>0.11</v>
      </c>
      <c r="AA949">
        <f t="shared" si="93"/>
        <v>1.28</v>
      </c>
      <c r="AB949">
        <f t="shared" si="93"/>
        <v>0.85</v>
      </c>
    </row>
    <row r="950" spans="1:28" x14ac:dyDescent="0.3">
      <c r="A950" s="15" t="s">
        <v>826</v>
      </c>
      <c r="B950" s="15" t="s">
        <v>964</v>
      </c>
      <c r="C950" s="15" t="s">
        <v>545</v>
      </c>
      <c r="D950">
        <v>1.18</v>
      </c>
      <c r="E950">
        <v>-0.11</v>
      </c>
      <c r="F950">
        <v>1.41</v>
      </c>
      <c r="G950">
        <v>0.81</v>
      </c>
      <c r="H950">
        <v>-1.1499999999999999</v>
      </c>
      <c r="I950">
        <v>1.84</v>
      </c>
      <c r="J950">
        <v>1.38</v>
      </c>
      <c r="K950" s="17" t="s">
        <v>548</v>
      </c>
      <c r="L950" s="18" t="s">
        <v>1203</v>
      </c>
      <c r="M950" t="str">
        <f t="shared" ca="1" si="89"/>
        <v>Reproceso</v>
      </c>
      <c r="N950" t="str">
        <f t="shared" ca="1" si="90"/>
        <v>LOTE B</v>
      </c>
      <c r="O950" t="str">
        <f t="shared" ca="1" si="91"/>
        <v>100 Kilos</v>
      </c>
      <c r="P950">
        <f t="shared" ca="1" si="92"/>
        <v>0.19097114785494118</v>
      </c>
      <c r="Q950">
        <f t="shared" ca="1" si="92"/>
        <v>0.62516303334950996</v>
      </c>
      <c r="R950">
        <f t="shared" ca="1" si="92"/>
        <v>3.5358824949487389E-3</v>
      </c>
      <c r="V950">
        <f t="shared" si="93"/>
        <v>1.18</v>
      </c>
      <c r="W950">
        <f t="shared" si="93"/>
        <v>-0.11</v>
      </c>
      <c r="X950">
        <f t="shared" si="93"/>
        <v>1.41</v>
      </c>
      <c r="Y950">
        <f t="shared" si="93"/>
        <v>0.81</v>
      </c>
      <c r="Z950">
        <f t="shared" si="93"/>
        <v>-1.1499999999999999</v>
      </c>
      <c r="AA950">
        <f t="shared" si="93"/>
        <v>1.84</v>
      </c>
      <c r="AB950">
        <f t="shared" si="93"/>
        <v>1.38</v>
      </c>
    </row>
    <row r="951" spans="1:28" x14ac:dyDescent="0.3">
      <c r="A951" s="15" t="s">
        <v>826</v>
      </c>
      <c r="B951" s="15" t="s">
        <v>965</v>
      </c>
      <c r="C951" s="15" t="s">
        <v>545</v>
      </c>
      <c r="D951">
        <v>1.38</v>
      </c>
      <c r="E951">
        <v>-0.22</v>
      </c>
      <c r="F951">
        <v>1.46</v>
      </c>
      <c r="G951">
        <v>0.94</v>
      </c>
      <c r="H951">
        <v>-1.1499999999999999</v>
      </c>
      <c r="I951">
        <v>2.02</v>
      </c>
      <c r="J951">
        <v>1.48</v>
      </c>
      <c r="K951" s="17" t="s">
        <v>548</v>
      </c>
      <c r="L951" s="18" t="s">
        <v>1203</v>
      </c>
      <c r="M951" t="str">
        <f t="shared" ca="1" si="89"/>
        <v>Sin Reproceso</v>
      </c>
      <c r="N951" t="str">
        <f t="shared" ca="1" si="90"/>
        <v>LOTE A</v>
      </c>
      <c r="O951" t="str">
        <f t="shared" ca="1" si="91"/>
        <v>200 Kilos</v>
      </c>
      <c r="P951">
        <f t="shared" ca="1" si="92"/>
        <v>0.48850171197794712</v>
      </c>
      <c r="Q951">
        <f t="shared" ca="1" si="92"/>
        <v>0.13004509614917092</v>
      </c>
      <c r="R951">
        <f t="shared" ca="1" si="92"/>
        <v>0.43367736027021242</v>
      </c>
      <c r="V951">
        <f t="shared" si="93"/>
        <v>1.38</v>
      </c>
      <c r="W951">
        <f t="shared" si="93"/>
        <v>-0.22</v>
      </c>
      <c r="X951">
        <f t="shared" si="93"/>
        <v>1.46</v>
      </c>
      <c r="Y951">
        <f t="shared" si="93"/>
        <v>0.94</v>
      </c>
      <c r="Z951">
        <f t="shared" si="93"/>
        <v>-1.1499999999999999</v>
      </c>
      <c r="AA951">
        <f t="shared" si="93"/>
        <v>2.02</v>
      </c>
      <c r="AB951">
        <f t="shared" si="93"/>
        <v>1.48</v>
      </c>
    </row>
    <row r="952" spans="1:28" x14ac:dyDescent="0.3">
      <c r="A952" s="15" t="s">
        <v>826</v>
      </c>
      <c r="B952" s="15" t="s">
        <v>966</v>
      </c>
      <c r="C952" s="15" t="s">
        <v>545</v>
      </c>
      <c r="D952">
        <v>1.35</v>
      </c>
      <c r="E952">
        <v>-0.2</v>
      </c>
      <c r="F952">
        <v>1.53</v>
      </c>
      <c r="G952">
        <v>0.95</v>
      </c>
      <c r="H952">
        <v>-1.21</v>
      </c>
      <c r="I952">
        <v>2.0499999999999998</v>
      </c>
      <c r="J952">
        <v>1.52</v>
      </c>
      <c r="K952" s="17" t="s">
        <v>548</v>
      </c>
      <c r="L952" s="18" t="s">
        <v>1203</v>
      </c>
      <c r="M952" t="str">
        <f t="shared" ca="1" si="89"/>
        <v>Sin Reproceso</v>
      </c>
      <c r="N952" t="str">
        <f t="shared" ca="1" si="90"/>
        <v>LOTE A</v>
      </c>
      <c r="O952" t="str">
        <f t="shared" ca="1" si="91"/>
        <v>400 kilos</v>
      </c>
      <c r="P952">
        <f t="shared" ca="1" si="92"/>
        <v>0.89880277671381692</v>
      </c>
      <c r="Q952">
        <f t="shared" ca="1" si="92"/>
        <v>0.29142699336860789</v>
      </c>
      <c r="R952">
        <f t="shared" ca="1" si="92"/>
        <v>0.48001029991775424</v>
      </c>
      <c r="V952">
        <f t="shared" si="93"/>
        <v>1.35</v>
      </c>
      <c r="W952">
        <f t="shared" si="93"/>
        <v>-0.2</v>
      </c>
      <c r="X952">
        <f t="shared" si="93"/>
        <v>1.53</v>
      </c>
      <c r="Y952">
        <f t="shared" si="93"/>
        <v>0.95</v>
      </c>
      <c r="Z952">
        <f t="shared" si="93"/>
        <v>-1.21</v>
      </c>
      <c r="AA952">
        <f t="shared" si="93"/>
        <v>2.0499999999999998</v>
      </c>
      <c r="AB952">
        <f t="shared" si="93"/>
        <v>1.52</v>
      </c>
    </row>
    <row r="953" spans="1:28" x14ac:dyDescent="0.3">
      <c r="A953" s="15" t="s">
        <v>826</v>
      </c>
      <c r="B953" s="15" t="s">
        <v>967</v>
      </c>
      <c r="C953" s="15" t="s">
        <v>545</v>
      </c>
      <c r="D953">
        <v>-1.06</v>
      </c>
      <c r="E953">
        <v>0.14000000000000001</v>
      </c>
      <c r="F953">
        <v>0.24</v>
      </c>
      <c r="G953">
        <v>0</v>
      </c>
      <c r="H953">
        <v>-0.27</v>
      </c>
      <c r="I953">
        <v>1.1000000000000001</v>
      </c>
      <c r="J953">
        <v>0.71</v>
      </c>
      <c r="K953" s="16" t="s">
        <v>547</v>
      </c>
      <c r="L953" s="18" t="s">
        <v>1203</v>
      </c>
      <c r="M953" t="str">
        <f t="shared" ca="1" si="89"/>
        <v>Sin Reproceso</v>
      </c>
      <c r="N953" t="str">
        <f t="shared" ca="1" si="90"/>
        <v>LOTE A</v>
      </c>
      <c r="O953" t="str">
        <f t="shared" ca="1" si="91"/>
        <v>400 kilos</v>
      </c>
      <c r="P953">
        <f t="shared" ca="1" si="92"/>
        <v>0.8882880975975519</v>
      </c>
      <c r="Q953">
        <f t="shared" ca="1" si="92"/>
        <v>0.23556324460555556</v>
      </c>
      <c r="R953">
        <f t="shared" ca="1" si="92"/>
        <v>0.23502598683892817</v>
      </c>
      <c r="V953">
        <f t="shared" si="93"/>
        <v>-1.06</v>
      </c>
      <c r="W953">
        <f t="shared" si="93"/>
        <v>0.14000000000000001</v>
      </c>
      <c r="X953">
        <f t="shared" si="93"/>
        <v>0.24</v>
      </c>
      <c r="Y953">
        <f t="shared" si="93"/>
        <v>0</v>
      </c>
      <c r="Z953">
        <f t="shared" si="93"/>
        <v>-0.27</v>
      </c>
      <c r="AA953">
        <f t="shared" si="93"/>
        <v>1.1000000000000001</v>
      </c>
      <c r="AB953">
        <f t="shared" si="93"/>
        <v>0.71</v>
      </c>
    </row>
    <row r="954" spans="1:28" x14ac:dyDescent="0.3">
      <c r="A954" s="15" t="s">
        <v>826</v>
      </c>
      <c r="B954" s="15" t="s">
        <v>968</v>
      </c>
      <c r="C954" s="15" t="s">
        <v>545</v>
      </c>
      <c r="D954">
        <v>1.51</v>
      </c>
      <c r="E954">
        <v>0.21</v>
      </c>
      <c r="F954">
        <v>0.52</v>
      </c>
      <c r="G954">
        <v>0.08</v>
      </c>
      <c r="H954">
        <v>-0.56000000000000005</v>
      </c>
      <c r="I954">
        <v>1.61</v>
      </c>
      <c r="J954">
        <v>1.07</v>
      </c>
      <c r="K954" s="17" t="s">
        <v>548</v>
      </c>
      <c r="L954" s="18" t="s">
        <v>1203</v>
      </c>
      <c r="M954" t="str">
        <f t="shared" ca="1" si="89"/>
        <v>Sin Reproceso</v>
      </c>
      <c r="N954" t="str">
        <f t="shared" ca="1" si="90"/>
        <v>LOTE A</v>
      </c>
      <c r="O954" t="str">
        <f t="shared" ca="1" si="91"/>
        <v>200 Kilos</v>
      </c>
      <c r="P954">
        <f t="shared" ca="1" si="92"/>
        <v>0.50899665707944974</v>
      </c>
      <c r="Q954">
        <f t="shared" ca="1" si="92"/>
        <v>0.25073031323679951</v>
      </c>
      <c r="R954">
        <f t="shared" ca="1" si="92"/>
        <v>0.48279962209182992</v>
      </c>
      <c r="V954">
        <f t="shared" si="93"/>
        <v>1.51</v>
      </c>
      <c r="W954">
        <f t="shared" si="93"/>
        <v>0.21</v>
      </c>
      <c r="X954">
        <f t="shared" si="93"/>
        <v>0.52</v>
      </c>
      <c r="Y954">
        <f t="shared" si="93"/>
        <v>0.08</v>
      </c>
      <c r="Z954">
        <f t="shared" si="93"/>
        <v>-0.56000000000000005</v>
      </c>
      <c r="AA954">
        <f t="shared" si="93"/>
        <v>1.61</v>
      </c>
      <c r="AB954">
        <f t="shared" si="93"/>
        <v>1.07</v>
      </c>
    </row>
    <row r="955" spans="1:28" x14ac:dyDescent="0.3">
      <c r="A955" s="15" t="s">
        <v>826</v>
      </c>
      <c r="B955" s="15" t="s">
        <v>969</v>
      </c>
      <c r="C955" s="15" t="s">
        <v>545</v>
      </c>
      <c r="D955">
        <v>1.1399999999999999</v>
      </c>
      <c r="E955">
        <v>0.25</v>
      </c>
      <c r="F955">
        <v>-0.02</v>
      </c>
      <c r="G955">
        <v>-0.23</v>
      </c>
      <c r="H955">
        <v>-0.11</v>
      </c>
      <c r="I955">
        <v>1.17</v>
      </c>
      <c r="J955">
        <v>0.74</v>
      </c>
      <c r="K955" s="16" t="s">
        <v>547</v>
      </c>
      <c r="L955" s="18" t="s">
        <v>1203</v>
      </c>
      <c r="M955" t="str">
        <f t="shared" ca="1" si="89"/>
        <v>Sin Reproceso</v>
      </c>
      <c r="N955" t="str">
        <f t="shared" ca="1" si="90"/>
        <v>LOTE B</v>
      </c>
      <c r="O955" t="str">
        <f t="shared" ca="1" si="91"/>
        <v>200 Kilos</v>
      </c>
      <c r="P955">
        <f t="shared" ca="1" si="92"/>
        <v>0.52194436407621958</v>
      </c>
      <c r="Q955">
        <f t="shared" ca="1" si="92"/>
        <v>0.64457032699495054</v>
      </c>
      <c r="R955">
        <f t="shared" ca="1" si="92"/>
        <v>0.42958317680944924</v>
      </c>
      <c r="V955">
        <f t="shared" si="93"/>
        <v>1.1399999999999999</v>
      </c>
      <c r="W955">
        <f t="shared" si="93"/>
        <v>0.25</v>
      </c>
      <c r="X955">
        <f t="shared" si="93"/>
        <v>-0.02</v>
      </c>
      <c r="Y955">
        <f t="shared" si="93"/>
        <v>-0.23</v>
      </c>
      <c r="Z955">
        <f t="shared" si="93"/>
        <v>-0.11</v>
      </c>
      <c r="AA955">
        <f t="shared" si="93"/>
        <v>1.17</v>
      </c>
      <c r="AB955">
        <f t="shared" si="93"/>
        <v>0.74</v>
      </c>
    </row>
    <row r="956" spans="1:28" x14ac:dyDescent="0.3">
      <c r="A956" s="15" t="s">
        <v>826</v>
      </c>
      <c r="B956" s="15" t="s">
        <v>970</v>
      </c>
      <c r="C956" s="15" t="s">
        <v>545</v>
      </c>
      <c r="D956">
        <v>2.06</v>
      </c>
      <c r="E956">
        <v>-1.34</v>
      </c>
      <c r="F956">
        <v>1.81</v>
      </c>
      <c r="G956">
        <v>2.0699999999999998</v>
      </c>
      <c r="H956">
        <v>-0.9</v>
      </c>
      <c r="I956">
        <v>3.06</v>
      </c>
      <c r="J956">
        <v>2.0699999999999998</v>
      </c>
      <c r="K956" s="17" t="s">
        <v>548</v>
      </c>
      <c r="L956" s="18" t="s">
        <v>1203</v>
      </c>
      <c r="M956" t="str">
        <f t="shared" ca="1" si="89"/>
        <v>Sin Reproceso</v>
      </c>
      <c r="N956" t="str">
        <f t="shared" ca="1" si="90"/>
        <v>LOTE C</v>
      </c>
      <c r="O956" t="str">
        <f t="shared" ca="1" si="91"/>
        <v>100 Kilos</v>
      </c>
      <c r="P956">
        <f t="shared" ca="1" si="92"/>
        <v>0.20761281982103774</v>
      </c>
      <c r="Q956">
        <f t="shared" ca="1" si="92"/>
        <v>0.78483834659022578</v>
      </c>
      <c r="R956">
        <f t="shared" ca="1" si="92"/>
        <v>0.69275052434963214</v>
      </c>
      <c r="V956">
        <f t="shared" si="93"/>
        <v>2.06</v>
      </c>
      <c r="W956">
        <f t="shared" si="93"/>
        <v>-1.34</v>
      </c>
      <c r="X956">
        <f t="shared" si="93"/>
        <v>1.81</v>
      </c>
      <c r="Y956">
        <f t="shared" si="93"/>
        <v>2.0699999999999998</v>
      </c>
      <c r="Z956">
        <f t="shared" si="93"/>
        <v>-0.9</v>
      </c>
      <c r="AA956">
        <f t="shared" si="93"/>
        <v>3.06</v>
      </c>
      <c r="AB956">
        <f t="shared" si="93"/>
        <v>2.0699999999999998</v>
      </c>
    </row>
    <row r="957" spans="1:28" x14ac:dyDescent="0.3">
      <c r="A957" s="15" t="s">
        <v>826</v>
      </c>
      <c r="B957" s="15" t="s">
        <v>971</v>
      </c>
      <c r="C957" s="15" t="s">
        <v>545</v>
      </c>
      <c r="D957">
        <v>1.24</v>
      </c>
      <c r="E957">
        <v>-0.65</v>
      </c>
      <c r="F957">
        <v>0.5</v>
      </c>
      <c r="G957">
        <v>0.82</v>
      </c>
      <c r="H957">
        <v>-0.13</v>
      </c>
      <c r="I957">
        <v>1.49</v>
      </c>
      <c r="J957">
        <v>0.96</v>
      </c>
      <c r="K957" s="16" t="s">
        <v>547</v>
      </c>
      <c r="L957" s="18" t="s">
        <v>1203</v>
      </c>
      <c r="M957" t="str">
        <f t="shared" ca="1" si="89"/>
        <v>Sin Reproceso</v>
      </c>
      <c r="N957" t="str">
        <f t="shared" ca="1" si="90"/>
        <v>LOTE B</v>
      </c>
      <c r="O957" t="str">
        <f t="shared" ca="1" si="91"/>
        <v>200 Kilos</v>
      </c>
      <c r="P957">
        <f t="shared" ca="1" si="92"/>
        <v>0.29903601580468908</v>
      </c>
      <c r="Q957">
        <f t="shared" ca="1" si="92"/>
        <v>0.61140185740499731</v>
      </c>
      <c r="R957">
        <f t="shared" ca="1" si="92"/>
        <v>0.41018985451816037</v>
      </c>
      <c r="V957">
        <f t="shared" si="93"/>
        <v>1.24</v>
      </c>
      <c r="W957">
        <f t="shared" si="93"/>
        <v>-0.65</v>
      </c>
      <c r="X957">
        <f t="shared" si="93"/>
        <v>0.5</v>
      </c>
      <c r="Y957">
        <f t="shared" si="93"/>
        <v>0.82</v>
      </c>
      <c r="Z957">
        <f t="shared" si="93"/>
        <v>-0.13</v>
      </c>
      <c r="AA957">
        <f t="shared" si="93"/>
        <v>1.49</v>
      </c>
      <c r="AB957">
        <f t="shared" si="93"/>
        <v>0.96</v>
      </c>
    </row>
    <row r="958" spans="1:28" x14ac:dyDescent="0.3">
      <c r="A958" s="15" t="s">
        <v>826</v>
      </c>
      <c r="B958" s="15" t="s">
        <v>972</v>
      </c>
      <c r="C958" s="15" t="s">
        <v>545</v>
      </c>
      <c r="D958">
        <v>2.2400000000000002</v>
      </c>
      <c r="E958">
        <v>-1.33</v>
      </c>
      <c r="F958">
        <v>1.56</v>
      </c>
      <c r="G958">
        <v>1.93</v>
      </c>
      <c r="H958">
        <v>-0.69</v>
      </c>
      <c r="I958">
        <v>3.04</v>
      </c>
      <c r="J958">
        <v>2.02</v>
      </c>
      <c r="K958" s="17" t="s">
        <v>548</v>
      </c>
      <c r="L958" s="18" t="s">
        <v>1203</v>
      </c>
      <c r="M958" t="str">
        <f t="shared" ca="1" si="89"/>
        <v>Sin Reproceso</v>
      </c>
      <c r="N958" t="str">
        <f t="shared" ca="1" si="90"/>
        <v>LOTE C</v>
      </c>
      <c r="O958" t="str">
        <f t="shared" ca="1" si="91"/>
        <v>200 Kilos</v>
      </c>
      <c r="P958">
        <f t="shared" ca="1" si="92"/>
        <v>0.42691130416313694</v>
      </c>
      <c r="Q958">
        <f t="shared" ca="1" si="92"/>
        <v>0.83313327057851294</v>
      </c>
      <c r="R958">
        <f t="shared" ca="1" si="92"/>
        <v>0.88648351504332001</v>
      </c>
      <c r="V958">
        <f t="shared" si="93"/>
        <v>2.2400000000000002</v>
      </c>
      <c r="W958">
        <f t="shared" si="93"/>
        <v>-1.33</v>
      </c>
      <c r="X958">
        <f t="shared" si="93"/>
        <v>1.56</v>
      </c>
      <c r="Y958">
        <f t="shared" si="93"/>
        <v>1.93</v>
      </c>
      <c r="Z958">
        <f t="shared" si="93"/>
        <v>-0.69</v>
      </c>
      <c r="AA958">
        <f t="shared" si="93"/>
        <v>3.04</v>
      </c>
      <c r="AB958">
        <f t="shared" si="93"/>
        <v>2.02</v>
      </c>
    </row>
    <row r="959" spans="1:28" x14ac:dyDescent="0.3">
      <c r="A959" s="15" t="s">
        <v>826</v>
      </c>
      <c r="B959" s="15" t="s">
        <v>973</v>
      </c>
      <c r="C959" s="15" t="s">
        <v>545</v>
      </c>
      <c r="D959">
        <v>1.34</v>
      </c>
      <c r="E959">
        <v>-0.65</v>
      </c>
      <c r="F959">
        <v>0.73</v>
      </c>
      <c r="G959">
        <v>0.92</v>
      </c>
      <c r="H959">
        <v>-0.33</v>
      </c>
      <c r="I959">
        <v>1.66</v>
      </c>
      <c r="J959">
        <v>1.0900000000000001</v>
      </c>
      <c r="K959" s="17" t="s">
        <v>548</v>
      </c>
      <c r="L959" s="18" t="s">
        <v>1203</v>
      </c>
      <c r="M959" t="str">
        <f t="shared" ca="1" si="89"/>
        <v>Sin Reproceso</v>
      </c>
      <c r="N959" t="str">
        <f t="shared" ca="1" si="90"/>
        <v>LOTE A</v>
      </c>
      <c r="O959" t="str">
        <f t="shared" ca="1" si="91"/>
        <v>100 Kilos</v>
      </c>
      <c r="P959">
        <f t="shared" ca="1" si="92"/>
        <v>0.18378259120327545</v>
      </c>
      <c r="Q959">
        <f t="shared" ca="1" si="92"/>
        <v>0.34528527381274587</v>
      </c>
      <c r="R959">
        <f t="shared" ca="1" si="92"/>
        <v>0.7556568695231729</v>
      </c>
      <c r="V959">
        <f t="shared" si="93"/>
        <v>1.34</v>
      </c>
      <c r="W959">
        <f t="shared" si="93"/>
        <v>-0.65</v>
      </c>
      <c r="X959">
        <f t="shared" si="93"/>
        <v>0.73</v>
      </c>
      <c r="Y959">
        <f t="shared" si="93"/>
        <v>0.92</v>
      </c>
      <c r="Z959">
        <f t="shared" si="93"/>
        <v>-0.33</v>
      </c>
      <c r="AA959">
        <f t="shared" si="93"/>
        <v>1.66</v>
      </c>
      <c r="AB959">
        <f t="shared" si="93"/>
        <v>1.0900000000000001</v>
      </c>
    </row>
    <row r="960" spans="1:28" x14ac:dyDescent="0.3">
      <c r="A960" s="15" t="s">
        <v>826</v>
      </c>
      <c r="B960" s="15" t="s">
        <v>974</v>
      </c>
      <c r="C960" s="15" t="s">
        <v>545</v>
      </c>
      <c r="D960">
        <v>1.38</v>
      </c>
      <c r="E960">
        <v>0.05</v>
      </c>
      <c r="F960">
        <v>-0.14000000000000001</v>
      </c>
      <c r="G960">
        <v>-0.11</v>
      </c>
      <c r="H960">
        <v>0.1</v>
      </c>
      <c r="I960">
        <v>1.39</v>
      </c>
      <c r="J960">
        <v>0.88</v>
      </c>
      <c r="K960" s="16" t="s">
        <v>547</v>
      </c>
      <c r="L960" s="18" t="s">
        <v>1203</v>
      </c>
      <c r="M960" t="str">
        <f t="shared" ca="1" si="89"/>
        <v>Sin Reproceso</v>
      </c>
      <c r="N960" t="str">
        <f t="shared" ca="1" si="90"/>
        <v>LOTE C</v>
      </c>
      <c r="O960" t="str">
        <f t="shared" ca="1" si="91"/>
        <v>200 Kilos</v>
      </c>
      <c r="P960">
        <f t="shared" ca="1" si="92"/>
        <v>0.53940064886953842</v>
      </c>
      <c r="Q960">
        <f t="shared" ca="1" si="92"/>
        <v>0.79455243789312491</v>
      </c>
      <c r="R960">
        <f t="shared" ca="1" si="92"/>
        <v>0.52303691494792248</v>
      </c>
      <c r="V960">
        <f t="shared" si="93"/>
        <v>1.38</v>
      </c>
      <c r="W960">
        <f t="shared" si="93"/>
        <v>0.05</v>
      </c>
      <c r="X960">
        <f t="shared" si="93"/>
        <v>-0.14000000000000001</v>
      </c>
      <c r="Y960">
        <f t="shared" si="93"/>
        <v>-0.11</v>
      </c>
      <c r="Z960">
        <f t="shared" si="93"/>
        <v>0.1</v>
      </c>
      <c r="AA960">
        <f t="shared" si="93"/>
        <v>1.39</v>
      </c>
      <c r="AB960">
        <f t="shared" si="93"/>
        <v>0.88</v>
      </c>
    </row>
    <row r="961" spans="1:28" x14ac:dyDescent="0.3">
      <c r="A961" s="15" t="s">
        <v>826</v>
      </c>
      <c r="B961" s="15" t="s">
        <v>975</v>
      </c>
      <c r="C961" s="15" t="s">
        <v>545</v>
      </c>
      <c r="D961">
        <v>-1.29</v>
      </c>
      <c r="E961">
        <v>-1.69</v>
      </c>
      <c r="F961">
        <v>0.65</v>
      </c>
      <c r="G961">
        <v>1.8</v>
      </c>
      <c r="H961">
        <v>0.22</v>
      </c>
      <c r="I961">
        <v>2.2200000000000002</v>
      </c>
      <c r="J961">
        <v>1.48</v>
      </c>
      <c r="K961" s="17" t="s">
        <v>548</v>
      </c>
      <c r="L961" s="18" t="s">
        <v>1203</v>
      </c>
      <c r="M961" t="str">
        <f t="shared" ca="1" si="89"/>
        <v>Sin Reproceso</v>
      </c>
      <c r="N961" t="str">
        <f t="shared" ca="1" si="90"/>
        <v>LOTE A</v>
      </c>
      <c r="O961" t="str">
        <f t="shared" ca="1" si="91"/>
        <v>100 Kilos</v>
      </c>
      <c r="P961">
        <f t="shared" ca="1" si="92"/>
        <v>8.6762910771059687E-2</v>
      </c>
      <c r="Q961">
        <f t="shared" ca="1" si="92"/>
        <v>8.2316449905417199E-2</v>
      </c>
      <c r="R961">
        <f t="shared" ca="1" si="92"/>
        <v>0.36762251320163919</v>
      </c>
      <c r="V961">
        <f t="shared" si="93"/>
        <v>-1.29</v>
      </c>
      <c r="W961">
        <f t="shared" si="93"/>
        <v>-1.69</v>
      </c>
      <c r="X961">
        <f t="shared" si="93"/>
        <v>0.65</v>
      </c>
      <c r="Y961">
        <f t="shared" si="93"/>
        <v>1.8</v>
      </c>
      <c r="Z961">
        <f t="shared" si="93"/>
        <v>0.22</v>
      </c>
      <c r="AA961">
        <f t="shared" si="93"/>
        <v>2.2200000000000002</v>
      </c>
      <c r="AB961">
        <f t="shared" si="93"/>
        <v>1.48</v>
      </c>
    </row>
    <row r="962" spans="1:28" x14ac:dyDescent="0.3">
      <c r="A962" s="15" t="s">
        <v>826</v>
      </c>
      <c r="B962" s="15" t="s">
        <v>976</v>
      </c>
      <c r="C962" s="15" t="s">
        <v>545</v>
      </c>
      <c r="D962">
        <v>0.26</v>
      </c>
      <c r="E962">
        <v>0.34</v>
      </c>
      <c r="F962">
        <v>0.13</v>
      </c>
      <c r="G962">
        <v>-0.24</v>
      </c>
      <c r="H962">
        <v>-0.28000000000000003</v>
      </c>
      <c r="I962">
        <v>0.45</v>
      </c>
      <c r="J962">
        <v>0.34</v>
      </c>
      <c r="K962" s="16" t="s">
        <v>547</v>
      </c>
      <c r="L962" s="18" t="s">
        <v>1203</v>
      </c>
      <c r="M962" t="str">
        <f t="shared" ca="1" si="89"/>
        <v>Sin Reproceso</v>
      </c>
      <c r="N962" t="str">
        <f t="shared" ca="1" si="90"/>
        <v>LOTE B</v>
      </c>
      <c r="O962" t="str">
        <f t="shared" ca="1" si="91"/>
        <v>200 Kilos</v>
      </c>
      <c r="P962">
        <f t="shared" ca="1" si="92"/>
        <v>0.6625170405840084</v>
      </c>
      <c r="Q962">
        <f t="shared" ca="1" si="92"/>
        <v>0.68504095454638203</v>
      </c>
      <c r="R962">
        <f t="shared" ca="1" si="92"/>
        <v>0.5984324762771529</v>
      </c>
      <c r="V962">
        <f t="shared" si="93"/>
        <v>0.26</v>
      </c>
      <c r="W962">
        <f t="shared" si="93"/>
        <v>0.34</v>
      </c>
      <c r="X962">
        <f t="shared" si="93"/>
        <v>0.13</v>
      </c>
      <c r="Y962">
        <f t="shared" si="93"/>
        <v>-0.24</v>
      </c>
      <c r="Z962">
        <f t="shared" si="93"/>
        <v>-0.28000000000000003</v>
      </c>
      <c r="AA962">
        <f t="shared" si="93"/>
        <v>0.45</v>
      </c>
      <c r="AB962">
        <f t="shared" si="93"/>
        <v>0.34</v>
      </c>
    </row>
    <row r="963" spans="1:28" x14ac:dyDescent="0.3">
      <c r="A963" s="15" t="s">
        <v>826</v>
      </c>
      <c r="B963" s="15" t="s">
        <v>977</v>
      </c>
      <c r="C963" s="15" t="s">
        <v>545</v>
      </c>
      <c r="D963">
        <v>1.62</v>
      </c>
      <c r="E963">
        <v>-0.12</v>
      </c>
      <c r="F963">
        <v>-0.27</v>
      </c>
      <c r="G963">
        <v>-0.02</v>
      </c>
      <c r="H963">
        <v>0.28999999999999998</v>
      </c>
      <c r="I963">
        <v>1.65</v>
      </c>
      <c r="J963">
        <v>1.05</v>
      </c>
      <c r="K963" s="17" t="s">
        <v>548</v>
      </c>
      <c r="L963" s="18" t="s">
        <v>1203</v>
      </c>
      <c r="M963" t="str">
        <f t="shared" ref="M963:M1026" ca="1" si="94">+VLOOKUP(R963,$S$15:$T$16,2,1)</f>
        <v>Sin Reproceso</v>
      </c>
      <c r="N963" t="str">
        <f t="shared" ref="N963:N1026" ca="1" si="95">+VLOOKUP(Q963,$S$10:$T$12,2,1)</f>
        <v>LOTE A</v>
      </c>
      <c r="O963" t="str">
        <f t="shared" ref="O963:O1026" ca="1" si="96">+VLOOKUP(P963,$S$2:$T$5,2,1)</f>
        <v>200 Kilos</v>
      </c>
      <c r="P963">
        <f t="shared" ref="P963:R1026" ca="1" si="97">+RAND()</f>
        <v>0.68309931363727683</v>
      </c>
      <c r="Q963">
        <f t="shared" ca="1" si="97"/>
        <v>5.1645934425929907E-2</v>
      </c>
      <c r="R963">
        <f t="shared" ca="1" si="97"/>
        <v>0.60206423381319729</v>
      </c>
      <c r="V963">
        <f t="shared" si="93"/>
        <v>1.62</v>
      </c>
      <c r="W963">
        <f t="shared" si="93"/>
        <v>-0.12</v>
      </c>
      <c r="X963">
        <f t="shared" si="93"/>
        <v>-0.27</v>
      </c>
      <c r="Y963">
        <f t="shared" si="93"/>
        <v>-0.02</v>
      </c>
      <c r="Z963">
        <f t="shared" si="93"/>
        <v>0.28999999999999998</v>
      </c>
      <c r="AA963">
        <f t="shared" si="93"/>
        <v>1.65</v>
      </c>
      <c r="AB963">
        <f t="shared" si="93"/>
        <v>1.05</v>
      </c>
    </row>
    <row r="964" spans="1:28" x14ac:dyDescent="0.3">
      <c r="A964" s="15" t="s">
        <v>826</v>
      </c>
      <c r="B964" s="15" t="s">
        <v>978</v>
      </c>
      <c r="C964" s="15" t="s">
        <v>545</v>
      </c>
      <c r="D964">
        <v>0.05</v>
      </c>
      <c r="E964">
        <v>0.53</v>
      </c>
      <c r="F964">
        <v>0.08</v>
      </c>
      <c r="G964">
        <v>-0.42</v>
      </c>
      <c r="H964">
        <v>-0.33</v>
      </c>
      <c r="I964">
        <v>0.54</v>
      </c>
      <c r="J964">
        <v>0.41</v>
      </c>
      <c r="K964" s="16" t="s">
        <v>547</v>
      </c>
      <c r="L964" s="18" t="s">
        <v>1203</v>
      </c>
      <c r="M964" t="str">
        <f t="shared" ca="1" si="94"/>
        <v>Sin Reproceso</v>
      </c>
      <c r="N964" t="str">
        <f t="shared" ca="1" si="95"/>
        <v>LOTE B</v>
      </c>
      <c r="O964" t="str">
        <f t="shared" ca="1" si="96"/>
        <v>200 Kilos</v>
      </c>
      <c r="P964">
        <f t="shared" ca="1" si="97"/>
        <v>0.27825302998775059</v>
      </c>
      <c r="Q964">
        <f t="shared" ca="1" si="97"/>
        <v>0.60275667579310288</v>
      </c>
      <c r="R964">
        <f t="shared" ca="1" si="97"/>
        <v>0.59207844570960955</v>
      </c>
      <c r="V964">
        <f t="shared" si="93"/>
        <v>0.05</v>
      </c>
      <c r="W964">
        <f t="shared" si="93"/>
        <v>0.53</v>
      </c>
      <c r="X964">
        <f t="shared" si="93"/>
        <v>0.08</v>
      </c>
      <c r="Y964">
        <f t="shared" si="93"/>
        <v>-0.42</v>
      </c>
      <c r="Z964">
        <f t="shared" si="93"/>
        <v>-0.33</v>
      </c>
      <c r="AA964">
        <f t="shared" si="93"/>
        <v>0.54</v>
      </c>
      <c r="AB964">
        <f t="shared" si="93"/>
        <v>0.41</v>
      </c>
    </row>
    <row r="965" spans="1:28" x14ac:dyDescent="0.3">
      <c r="A965" s="15" t="s">
        <v>826</v>
      </c>
      <c r="B965" s="15" t="s">
        <v>979</v>
      </c>
      <c r="C965" s="15" t="s">
        <v>545</v>
      </c>
      <c r="D965">
        <v>-0.2</v>
      </c>
      <c r="E965">
        <v>-2.2999999999999998</v>
      </c>
      <c r="F965">
        <v>1.24</v>
      </c>
      <c r="G965">
        <v>2.61</v>
      </c>
      <c r="H965">
        <v>0.01</v>
      </c>
      <c r="I965">
        <v>2.62</v>
      </c>
      <c r="J965">
        <v>1.77</v>
      </c>
      <c r="K965" s="17" t="s">
        <v>548</v>
      </c>
      <c r="L965" s="18" t="s">
        <v>1203</v>
      </c>
      <c r="M965" t="str">
        <f t="shared" ca="1" si="94"/>
        <v>Sin Reproceso</v>
      </c>
      <c r="N965" t="str">
        <f t="shared" ca="1" si="95"/>
        <v>LOTE B</v>
      </c>
      <c r="O965" t="str">
        <f t="shared" ca="1" si="96"/>
        <v>200 Kilos</v>
      </c>
      <c r="P965">
        <f t="shared" ca="1" si="97"/>
        <v>0.29081655015291741</v>
      </c>
      <c r="Q965">
        <f t="shared" ca="1" si="97"/>
        <v>0.59651564476336005</v>
      </c>
      <c r="R965">
        <f t="shared" ca="1" si="97"/>
        <v>0.94571204068019521</v>
      </c>
      <c r="V965">
        <f t="shared" si="93"/>
        <v>-0.2</v>
      </c>
      <c r="W965">
        <f t="shared" si="93"/>
        <v>-2.2999999999999998</v>
      </c>
      <c r="X965">
        <f t="shared" si="93"/>
        <v>1.24</v>
      </c>
      <c r="Y965">
        <f t="shared" si="93"/>
        <v>2.61</v>
      </c>
      <c r="Z965">
        <f t="shared" si="93"/>
        <v>0.01</v>
      </c>
      <c r="AA965">
        <f t="shared" si="93"/>
        <v>2.62</v>
      </c>
      <c r="AB965">
        <f t="shared" si="93"/>
        <v>1.77</v>
      </c>
    </row>
    <row r="966" spans="1:28" x14ac:dyDescent="0.3">
      <c r="A966" s="15" t="s">
        <v>826</v>
      </c>
      <c r="B966" s="15" t="s">
        <v>980</v>
      </c>
      <c r="C966" s="15" t="s">
        <v>545</v>
      </c>
      <c r="D966">
        <v>0.12</v>
      </c>
      <c r="E966">
        <v>0.44</v>
      </c>
      <c r="F966">
        <v>0.38</v>
      </c>
      <c r="G966">
        <v>-0.2</v>
      </c>
      <c r="H966">
        <v>-0.55000000000000004</v>
      </c>
      <c r="I966">
        <v>0.6</v>
      </c>
      <c r="J966">
        <v>0.51</v>
      </c>
      <c r="K966" s="16" t="s">
        <v>547</v>
      </c>
      <c r="L966" s="18" t="s">
        <v>1203</v>
      </c>
      <c r="M966" t="str">
        <f t="shared" ca="1" si="94"/>
        <v>Sin Reproceso</v>
      </c>
      <c r="N966" t="str">
        <f t="shared" ca="1" si="95"/>
        <v>LOTE A</v>
      </c>
      <c r="O966" t="str">
        <f t="shared" ca="1" si="96"/>
        <v>200 Kilos</v>
      </c>
      <c r="P966">
        <f t="shared" ca="1" si="97"/>
        <v>0.68149743103990468</v>
      </c>
      <c r="Q966">
        <f t="shared" ca="1" si="97"/>
        <v>4.758790407104474E-3</v>
      </c>
      <c r="R966">
        <f t="shared" ca="1" si="97"/>
        <v>0.60561314686511669</v>
      </c>
      <c r="V966">
        <f t="shared" si="93"/>
        <v>0.12</v>
      </c>
      <c r="W966">
        <f t="shared" si="93"/>
        <v>0.44</v>
      </c>
      <c r="X966">
        <f t="shared" si="93"/>
        <v>0.38</v>
      </c>
      <c r="Y966">
        <f t="shared" si="93"/>
        <v>-0.2</v>
      </c>
      <c r="Z966">
        <f t="shared" si="93"/>
        <v>-0.55000000000000004</v>
      </c>
      <c r="AA966">
        <f t="shared" si="93"/>
        <v>0.6</v>
      </c>
      <c r="AB966">
        <f t="shared" si="93"/>
        <v>0.51</v>
      </c>
    </row>
    <row r="967" spans="1:28" x14ac:dyDescent="0.3">
      <c r="A967" s="15" t="s">
        <v>826</v>
      </c>
      <c r="B967" s="15" t="s">
        <v>981</v>
      </c>
      <c r="C967" s="15" t="s">
        <v>545</v>
      </c>
      <c r="D967">
        <v>-1.51</v>
      </c>
      <c r="E967">
        <v>-1.67</v>
      </c>
      <c r="F967">
        <v>0.72</v>
      </c>
      <c r="G967">
        <v>1.81</v>
      </c>
      <c r="H967">
        <v>0.16</v>
      </c>
      <c r="I967">
        <v>2.37</v>
      </c>
      <c r="J967">
        <v>1.56</v>
      </c>
      <c r="K967" s="17" t="s">
        <v>548</v>
      </c>
      <c r="L967" s="18" t="s">
        <v>1203</v>
      </c>
      <c r="M967" t="str">
        <f t="shared" ca="1" si="94"/>
        <v>Sin Reproceso</v>
      </c>
      <c r="N967" t="str">
        <f t="shared" ca="1" si="95"/>
        <v>LOTE C</v>
      </c>
      <c r="O967" t="str">
        <f t="shared" ca="1" si="96"/>
        <v>400 kilos</v>
      </c>
      <c r="P967">
        <f t="shared" ca="1" si="97"/>
        <v>0.85577212072464681</v>
      </c>
      <c r="Q967">
        <f t="shared" ca="1" si="97"/>
        <v>0.94508714036697128</v>
      </c>
      <c r="R967">
        <f t="shared" ca="1" si="97"/>
        <v>0.65639049119643089</v>
      </c>
      <c r="V967">
        <f t="shared" si="93"/>
        <v>-1.51</v>
      </c>
      <c r="W967">
        <f t="shared" si="93"/>
        <v>-1.67</v>
      </c>
      <c r="X967">
        <f t="shared" si="93"/>
        <v>0.72</v>
      </c>
      <c r="Y967">
        <f t="shared" si="93"/>
        <v>1.81</v>
      </c>
      <c r="Z967">
        <f t="shared" si="93"/>
        <v>0.16</v>
      </c>
      <c r="AA967">
        <f t="shared" si="93"/>
        <v>2.37</v>
      </c>
      <c r="AB967">
        <f t="shared" si="93"/>
        <v>1.56</v>
      </c>
    </row>
    <row r="968" spans="1:28" x14ac:dyDescent="0.3">
      <c r="A968" s="15" t="s">
        <v>826</v>
      </c>
      <c r="B968" s="15" t="s">
        <v>982</v>
      </c>
      <c r="C968" s="15" t="s">
        <v>545</v>
      </c>
      <c r="D968">
        <v>0.49</v>
      </c>
      <c r="E968">
        <v>-0.1</v>
      </c>
      <c r="F968">
        <v>-1.63</v>
      </c>
      <c r="G968">
        <v>-0.62</v>
      </c>
      <c r="H968">
        <v>1.51</v>
      </c>
      <c r="I968">
        <v>1.71</v>
      </c>
      <c r="J968">
        <v>1.44</v>
      </c>
      <c r="K968" s="17" t="s">
        <v>548</v>
      </c>
      <c r="L968" s="18" t="s">
        <v>1203</v>
      </c>
      <c r="M968" t="str">
        <f t="shared" ca="1" si="94"/>
        <v>Sin Reproceso</v>
      </c>
      <c r="N968" t="str">
        <f t="shared" ca="1" si="95"/>
        <v>LOTE A</v>
      </c>
      <c r="O968" t="str">
        <f t="shared" ca="1" si="96"/>
        <v>200 Kilos</v>
      </c>
      <c r="P968">
        <f t="shared" ca="1" si="97"/>
        <v>0.59509547240111038</v>
      </c>
      <c r="Q968">
        <f t="shared" ca="1" si="97"/>
        <v>0.31951599635922312</v>
      </c>
      <c r="R968">
        <f t="shared" ca="1" si="97"/>
        <v>0.55704074329352193</v>
      </c>
      <c r="V968">
        <f t="shared" si="93"/>
        <v>0.49</v>
      </c>
      <c r="W968">
        <f t="shared" si="93"/>
        <v>-0.1</v>
      </c>
      <c r="X968">
        <f t="shared" si="93"/>
        <v>-1.63</v>
      </c>
      <c r="Y968">
        <f t="shared" si="93"/>
        <v>-0.62</v>
      </c>
      <c r="Z968">
        <f t="shared" si="93"/>
        <v>1.51</v>
      </c>
      <c r="AA968">
        <f t="shared" si="93"/>
        <v>1.71</v>
      </c>
      <c r="AB968">
        <f t="shared" si="93"/>
        <v>1.44</v>
      </c>
    </row>
    <row r="969" spans="1:28" x14ac:dyDescent="0.3">
      <c r="A969" s="15" t="s">
        <v>826</v>
      </c>
      <c r="B969" s="15" t="s">
        <v>983</v>
      </c>
      <c r="C969" s="15" t="s">
        <v>545</v>
      </c>
      <c r="D969">
        <v>0.51</v>
      </c>
      <c r="E969">
        <v>0.41</v>
      </c>
      <c r="F969">
        <v>-0.62</v>
      </c>
      <c r="G969">
        <v>-0.65</v>
      </c>
      <c r="H969">
        <v>0.36</v>
      </c>
      <c r="I969">
        <v>0.9</v>
      </c>
      <c r="J969">
        <v>0.63</v>
      </c>
      <c r="K969" s="16" t="s">
        <v>547</v>
      </c>
      <c r="L969" s="18" t="s">
        <v>1203</v>
      </c>
      <c r="M969" t="str">
        <f t="shared" ca="1" si="94"/>
        <v>Sin Reproceso</v>
      </c>
      <c r="N969" t="str">
        <f t="shared" ca="1" si="95"/>
        <v>LOTE A</v>
      </c>
      <c r="O969" t="str">
        <f t="shared" ca="1" si="96"/>
        <v>200 Kilos</v>
      </c>
      <c r="P969">
        <f t="shared" ca="1" si="97"/>
        <v>0.26532349985176584</v>
      </c>
      <c r="Q969">
        <f t="shared" ca="1" si="97"/>
        <v>4.9558363459971333E-2</v>
      </c>
      <c r="R969">
        <f t="shared" ca="1" si="97"/>
        <v>0.48495854751416601</v>
      </c>
      <c r="V969">
        <f t="shared" si="93"/>
        <v>0.51</v>
      </c>
      <c r="W969">
        <f t="shared" si="93"/>
        <v>0.41</v>
      </c>
      <c r="X969">
        <f t="shared" si="93"/>
        <v>-0.62</v>
      </c>
      <c r="Y969">
        <f t="shared" si="93"/>
        <v>-0.65</v>
      </c>
      <c r="Z969">
        <f t="shared" si="93"/>
        <v>0.36</v>
      </c>
      <c r="AA969">
        <f t="shared" si="93"/>
        <v>0.9</v>
      </c>
      <c r="AB969">
        <f t="shared" si="93"/>
        <v>0.63</v>
      </c>
    </row>
    <row r="970" spans="1:28" x14ac:dyDescent="0.3">
      <c r="A970" s="15" t="s">
        <v>826</v>
      </c>
      <c r="B970" s="15" t="s">
        <v>984</v>
      </c>
      <c r="C970" s="15" t="s">
        <v>545</v>
      </c>
      <c r="D970">
        <v>1.1399999999999999</v>
      </c>
      <c r="E970">
        <v>0.37</v>
      </c>
      <c r="F970">
        <v>0.3</v>
      </c>
      <c r="G970">
        <v>-0.17</v>
      </c>
      <c r="H970">
        <v>-0.44</v>
      </c>
      <c r="I970">
        <v>1.23</v>
      </c>
      <c r="J970">
        <v>0.82</v>
      </c>
      <c r="K970" s="16" t="s">
        <v>547</v>
      </c>
      <c r="L970" s="18" t="s">
        <v>1203</v>
      </c>
      <c r="M970" t="str">
        <f t="shared" ca="1" si="94"/>
        <v>Sin Reproceso</v>
      </c>
      <c r="N970" t="str">
        <f t="shared" ca="1" si="95"/>
        <v>LOTE A</v>
      </c>
      <c r="O970" t="str">
        <f t="shared" ca="1" si="96"/>
        <v>400 kilos</v>
      </c>
      <c r="P970">
        <f t="shared" ca="1" si="97"/>
        <v>0.90753086417341278</v>
      </c>
      <c r="Q970">
        <f t="shared" ca="1" si="97"/>
        <v>0.1764124752462416</v>
      </c>
      <c r="R970">
        <f t="shared" ca="1" si="97"/>
        <v>0.43974072913331308</v>
      </c>
      <c r="V970">
        <f t="shared" si="93"/>
        <v>1.1399999999999999</v>
      </c>
      <c r="W970">
        <f t="shared" si="93"/>
        <v>0.37</v>
      </c>
      <c r="X970">
        <f t="shared" si="93"/>
        <v>0.3</v>
      </c>
      <c r="Y970">
        <f t="shared" si="93"/>
        <v>-0.17</v>
      </c>
      <c r="Z970">
        <f t="shared" si="93"/>
        <v>-0.44</v>
      </c>
      <c r="AA970">
        <f t="shared" si="93"/>
        <v>1.23</v>
      </c>
      <c r="AB970">
        <f t="shared" si="93"/>
        <v>0.82</v>
      </c>
    </row>
    <row r="971" spans="1:28" x14ac:dyDescent="0.3">
      <c r="A971" s="15" t="s">
        <v>826</v>
      </c>
      <c r="B971" s="15" t="s">
        <v>985</v>
      </c>
      <c r="C971" s="15" t="s">
        <v>545</v>
      </c>
      <c r="D971">
        <v>1.01</v>
      </c>
      <c r="E971">
        <v>0.22</v>
      </c>
      <c r="F971">
        <v>1.08</v>
      </c>
      <c r="G971">
        <v>0.35</v>
      </c>
      <c r="H971">
        <v>-1.04</v>
      </c>
      <c r="I971">
        <v>1.5</v>
      </c>
      <c r="J971">
        <v>1.1499999999999999</v>
      </c>
      <c r="K971" s="17" t="s">
        <v>548</v>
      </c>
      <c r="L971" s="18" t="s">
        <v>1203</v>
      </c>
      <c r="M971" t="str">
        <f t="shared" ca="1" si="94"/>
        <v>Sin Reproceso</v>
      </c>
      <c r="N971" t="str">
        <f t="shared" ca="1" si="95"/>
        <v>LOTE C</v>
      </c>
      <c r="O971" t="str">
        <f t="shared" ca="1" si="96"/>
        <v>100 Kilos</v>
      </c>
      <c r="P971">
        <f t="shared" ca="1" si="97"/>
        <v>0.16258476100458763</v>
      </c>
      <c r="Q971">
        <f t="shared" ca="1" si="97"/>
        <v>0.9153490419396958</v>
      </c>
      <c r="R971">
        <f t="shared" ca="1" si="97"/>
        <v>0.16147390025982522</v>
      </c>
      <c r="V971">
        <f t="shared" si="93"/>
        <v>1.01</v>
      </c>
      <c r="W971">
        <f t="shared" si="93"/>
        <v>0.22</v>
      </c>
      <c r="X971">
        <f t="shared" si="93"/>
        <v>1.08</v>
      </c>
      <c r="Y971">
        <f t="shared" si="93"/>
        <v>0.35</v>
      </c>
      <c r="Z971">
        <f t="shared" si="93"/>
        <v>-1.04</v>
      </c>
      <c r="AA971">
        <f t="shared" si="93"/>
        <v>1.5</v>
      </c>
      <c r="AB971">
        <f t="shared" si="93"/>
        <v>1.1499999999999999</v>
      </c>
    </row>
    <row r="972" spans="1:28" x14ac:dyDescent="0.3">
      <c r="A972" s="15" t="s">
        <v>826</v>
      </c>
      <c r="B972" s="15" t="s">
        <v>986</v>
      </c>
      <c r="C972" s="15" t="s">
        <v>545</v>
      </c>
      <c r="D972">
        <v>0.28999999999999998</v>
      </c>
      <c r="E972">
        <v>0.31</v>
      </c>
      <c r="F972">
        <v>0.13</v>
      </c>
      <c r="G972">
        <v>-0.21</v>
      </c>
      <c r="H972">
        <v>-0.26</v>
      </c>
      <c r="I972">
        <v>0.44</v>
      </c>
      <c r="J972">
        <v>0.33</v>
      </c>
      <c r="K972" s="16" t="s">
        <v>547</v>
      </c>
      <c r="L972" s="18" t="s">
        <v>1203</v>
      </c>
      <c r="M972" t="str">
        <f t="shared" ca="1" si="94"/>
        <v>Sin Reproceso</v>
      </c>
      <c r="N972" t="str">
        <f t="shared" ca="1" si="95"/>
        <v>LOTE A</v>
      </c>
      <c r="O972" t="str">
        <f t="shared" ca="1" si="96"/>
        <v>50 Kilos</v>
      </c>
      <c r="P972">
        <f t="shared" ca="1" si="97"/>
        <v>4.3469957773163315E-2</v>
      </c>
      <c r="Q972">
        <f t="shared" ca="1" si="97"/>
        <v>0.31893911556384724</v>
      </c>
      <c r="R972">
        <f t="shared" ca="1" si="97"/>
        <v>7.6465853744181467E-2</v>
      </c>
      <c r="V972">
        <f t="shared" si="93"/>
        <v>0.28999999999999998</v>
      </c>
      <c r="W972">
        <f t="shared" si="93"/>
        <v>0.31</v>
      </c>
      <c r="X972">
        <f t="shared" si="93"/>
        <v>0.13</v>
      </c>
      <c r="Y972">
        <f t="shared" si="93"/>
        <v>-0.21</v>
      </c>
      <c r="Z972">
        <f t="shared" si="93"/>
        <v>-0.26</v>
      </c>
      <c r="AA972">
        <f t="shared" si="93"/>
        <v>0.44</v>
      </c>
      <c r="AB972">
        <f t="shared" si="93"/>
        <v>0.33</v>
      </c>
    </row>
    <row r="973" spans="1:28" x14ac:dyDescent="0.3">
      <c r="A973" s="2" t="s">
        <v>987</v>
      </c>
      <c r="B973" s="2" t="s">
        <v>988</v>
      </c>
      <c r="C973" s="2" t="s">
        <v>545</v>
      </c>
      <c r="D973">
        <v>0.64</v>
      </c>
      <c r="E973">
        <v>-1.24</v>
      </c>
      <c r="F973">
        <v>-1.24</v>
      </c>
      <c r="G973">
        <v>-1.5</v>
      </c>
      <c r="H973">
        <v>-0.9</v>
      </c>
      <c r="I973">
        <v>1.86</v>
      </c>
      <c r="J973">
        <v>1.02</v>
      </c>
      <c r="K973" s="8" t="s">
        <v>548</v>
      </c>
      <c r="L973" s="19" t="s">
        <v>1203</v>
      </c>
      <c r="M973" t="str">
        <f t="shared" ca="1" si="94"/>
        <v>Sin Reproceso</v>
      </c>
      <c r="N973" t="str">
        <f t="shared" ca="1" si="95"/>
        <v>LOTE B</v>
      </c>
      <c r="O973" t="str">
        <f t="shared" ca="1" si="96"/>
        <v>400 kilos</v>
      </c>
      <c r="P973">
        <f t="shared" ca="1" si="97"/>
        <v>0.91060649787215664</v>
      </c>
      <c r="Q973">
        <f t="shared" ca="1" si="97"/>
        <v>0.6561790417885538</v>
      </c>
      <c r="R973">
        <f t="shared" ca="1" si="97"/>
        <v>0.3282786363017095</v>
      </c>
      <c r="V973">
        <f t="shared" si="93"/>
        <v>0.64</v>
      </c>
      <c r="W973">
        <f t="shared" si="93"/>
        <v>-1.24</v>
      </c>
      <c r="X973">
        <f t="shared" si="93"/>
        <v>-1.24</v>
      </c>
      <c r="Y973">
        <f t="shared" si="93"/>
        <v>-1.5</v>
      </c>
      <c r="Z973">
        <f t="shared" si="93"/>
        <v>-0.9</v>
      </c>
      <c r="AA973">
        <f t="shared" si="93"/>
        <v>1.86</v>
      </c>
      <c r="AB973">
        <f t="shared" si="93"/>
        <v>1.02</v>
      </c>
    </row>
    <row r="974" spans="1:28" x14ac:dyDescent="0.3">
      <c r="A974" s="2" t="s">
        <v>987</v>
      </c>
      <c r="B974" s="2" t="s">
        <v>989</v>
      </c>
      <c r="C974" s="2" t="s">
        <v>545</v>
      </c>
      <c r="D974">
        <v>0.7</v>
      </c>
      <c r="E974">
        <v>-0.91</v>
      </c>
      <c r="F974">
        <v>-0.65</v>
      </c>
      <c r="G974">
        <v>-1.04</v>
      </c>
      <c r="H974">
        <v>-0.4</v>
      </c>
      <c r="I974">
        <v>1.31</v>
      </c>
      <c r="J974">
        <v>0.73</v>
      </c>
      <c r="K974" s="13" t="s">
        <v>547</v>
      </c>
      <c r="L974" s="19" t="s">
        <v>1203</v>
      </c>
      <c r="M974" t="str">
        <f t="shared" ca="1" si="94"/>
        <v>Sin Reproceso</v>
      </c>
      <c r="N974" t="str">
        <f t="shared" ca="1" si="95"/>
        <v>LOTE A</v>
      </c>
      <c r="O974" t="str">
        <f t="shared" ca="1" si="96"/>
        <v>400 kilos</v>
      </c>
      <c r="P974">
        <f t="shared" ca="1" si="97"/>
        <v>0.95842355989842798</v>
      </c>
      <c r="Q974">
        <f t="shared" ca="1" si="97"/>
        <v>0.29417685870872312</v>
      </c>
      <c r="R974">
        <f t="shared" ca="1" si="97"/>
        <v>0.98040813169578378</v>
      </c>
      <c r="V974">
        <f t="shared" si="93"/>
        <v>0.7</v>
      </c>
      <c r="W974">
        <f t="shared" si="93"/>
        <v>-0.91</v>
      </c>
      <c r="X974">
        <f t="shared" si="93"/>
        <v>-0.65</v>
      </c>
      <c r="Y974">
        <f t="shared" si="93"/>
        <v>-1.04</v>
      </c>
      <c r="Z974">
        <f t="shared" si="93"/>
        <v>-0.4</v>
      </c>
      <c r="AA974">
        <f t="shared" si="93"/>
        <v>1.31</v>
      </c>
      <c r="AB974">
        <f t="shared" si="93"/>
        <v>0.73</v>
      </c>
    </row>
    <row r="975" spans="1:28" x14ac:dyDescent="0.3">
      <c r="A975" s="2" t="s">
        <v>987</v>
      </c>
      <c r="B975" s="2" t="s">
        <v>990</v>
      </c>
      <c r="C975" s="2" t="s">
        <v>545</v>
      </c>
      <c r="D975">
        <v>0.45</v>
      </c>
      <c r="E975">
        <v>-0.87</v>
      </c>
      <c r="F975">
        <v>-1.24</v>
      </c>
      <c r="G975">
        <v>-1.1499999999999999</v>
      </c>
      <c r="H975">
        <v>-0.99</v>
      </c>
      <c r="I975">
        <v>1.58</v>
      </c>
      <c r="J975">
        <v>0.92</v>
      </c>
      <c r="K975" s="13" t="s">
        <v>547</v>
      </c>
      <c r="L975" s="19" t="s">
        <v>1203</v>
      </c>
      <c r="M975" t="str">
        <f t="shared" ca="1" si="94"/>
        <v>Reproceso</v>
      </c>
      <c r="N975" t="str">
        <f t="shared" ca="1" si="95"/>
        <v>LOTE B</v>
      </c>
      <c r="O975" t="str">
        <f t="shared" ca="1" si="96"/>
        <v>400 kilos</v>
      </c>
      <c r="P975">
        <f t="shared" ca="1" si="97"/>
        <v>0.78953988944742137</v>
      </c>
      <c r="Q975">
        <f t="shared" ca="1" si="97"/>
        <v>0.5735017378775279</v>
      </c>
      <c r="R975">
        <f t="shared" ca="1" si="97"/>
        <v>1.8081185594304272E-2</v>
      </c>
      <c r="V975">
        <f t="shared" si="93"/>
        <v>0.45</v>
      </c>
      <c r="W975">
        <f t="shared" si="93"/>
        <v>-0.87</v>
      </c>
      <c r="X975">
        <f t="shared" si="93"/>
        <v>-1.24</v>
      </c>
      <c r="Y975">
        <f t="shared" si="93"/>
        <v>-1.1499999999999999</v>
      </c>
      <c r="Z975">
        <f t="shared" si="93"/>
        <v>-0.99</v>
      </c>
      <c r="AA975">
        <f t="shared" si="93"/>
        <v>1.58</v>
      </c>
      <c r="AB975">
        <f t="shared" si="93"/>
        <v>0.92</v>
      </c>
    </row>
    <row r="976" spans="1:28" x14ac:dyDescent="0.3">
      <c r="A976" s="2" t="s">
        <v>987</v>
      </c>
      <c r="B976" s="2" t="s">
        <v>991</v>
      </c>
      <c r="C976" s="2" t="s">
        <v>545</v>
      </c>
      <c r="D976">
        <v>0.89</v>
      </c>
      <c r="E976">
        <v>-0.19</v>
      </c>
      <c r="F976">
        <v>-0.8</v>
      </c>
      <c r="G976">
        <v>-0.38</v>
      </c>
      <c r="H976">
        <v>-0.73</v>
      </c>
      <c r="I976">
        <v>1.22</v>
      </c>
      <c r="J976">
        <v>0.84</v>
      </c>
      <c r="K976" s="13" t="s">
        <v>547</v>
      </c>
      <c r="L976" s="19" t="s">
        <v>1203</v>
      </c>
      <c r="M976" t="str">
        <f t="shared" ca="1" si="94"/>
        <v>Sin Reproceso</v>
      </c>
      <c r="N976" t="str">
        <f t="shared" ca="1" si="95"/>
        <v>LOTE A</v>
      </c>
      <c r="O976" t="str">
        <f t="shared" ca="1" si="96"/>
        <v>200 Kilos</v>
      </c>
      <c r="P976">
        <f t="shared" ca="1" si="97"/>
        <v>0.38853841925192767</v>
      </c>
      <c r="Q976">
        <f t="shared" ca="1" si="97"/>
        <v>0.2347249976943987</v>
      </c>
      <c r="R976">
        <f t="shared" ca="1" si="97"/>
        <v>0.30748760691516863</v>
      </c>
      <c r="V976">
        <f t="shared" si="93"/>
        <v>0.89</v>
      </c>
      <c r="W976">
        <f t="shared" si="93"/>
        <v>-0.19</v>
      </c>
      <c r="X976">
        <f t="shared" si="93"/>
        <v>-0.8</v>
      </c>
      <c r="Y976">
        <f t="shared" si="93"/>
        <v>-0.38</v>
      </c>
      <c r="Z976">
        <f t="shared" si="93"/>
        <v>-0.73</v>
      </c>
      <c r="AA976">
        <f t="shared" si="93"/>
        <v>1.22</v>
      </c>
      <c r="AB976">
        <f t="shared" si="93"/>
        <v>0.84</v>
      </c>
    </row>
    <row r="977" spans="1:28" x14ac:dyDescent="0.3">
      <c r="A977" s="2" t="s">
        <v>987</v>
      </c>
      <c r="B977" s="2" t="s">
        <v>992</v>
      </c>
      <c r="C977" s="2" t="s">
        <v>545</v>
      </c>
      <c r="D977">
        <v>1.1200000000000001</v>
      </c>
      <c r="E977">
        <v>-0.25</v>
      </c>
      <c r="F977">
        <v>-0.6</v>
      </c>
      <c r="G977">
        <v>-0.39</v>
      </c>
      <c r="H977">
        <v>-0.52</v>
      </c>
      <c r="I977">
        <v>1.3</v>
      </c>
      <c r="J977">
        <v>0.9</v>
      </c>
      <c r="K977" s="13" t="s">
        <v>547</v>
      </c>
      <c r="L977" s="19" t="s">
        <v>1203</v>
      </c>
      <c r="M977" t="str">
        <f t="shared" ca="1" si="94"/>
        <v>Reproceso</v>
      </c>
      <c r="N977" t="str">
        <f t="shared" ca="1" si="95"/>
        <v>LOTE C</v>
      </c>
      <c r="O977" t="str">
        <f t="shared" ca="1" si="96"/>
        <v>400 kilos</v>
      </c>
      <c r="P977">
        <f t="shared" ca="1" si="97"/>
        <v>0.82490869949487244</v>
      </c>
      <c r="Q977">
        <f t="shared" ca="1" si="97"/>
        <v>0.97129543607589486</v>
      </c>
      <c r="R977">
        <f t="shared" ca="1" si="97"/>
        <v>1.6391129251477121E-2</v>
      </c>
      <c r="V977">
        <f t="shared" si="93"/>
        <v>1.1200000000000001</v>
      </c>
      <c r="W977">
        <f t="shared" si="93"/>
        <v>-0.25</v>
      </c>
      <c r="X977">
        <f t="shared" si="93"/>
        <v>-0.6</v>
      </c>
      <c r="Y977">
        <f t="shared" si="93"/>
        <v>-0.39</v>
      </c>
      <c r="Z977">
        <f t="shared" si="93"/>
        <v>-0.52</v>
      </c>
      <c r="AA977">
        <f t="shared" si="93"/>
        <v>1.3</v>
      </c>
      <c r="AB977">
        <f t="shared" si="93"/>
        <v>0.9</v>
      </c>
    </row>
    <row r="978" spans="1:28" x14ac:dyDescent="0.3">
      <c r="A978" s="2" t="s">
        <v>987</v>
      </c>
      <c r="B978" s="2" t="s">
        <v>993</v>
      </c>
      <c r="C978" s="2" t="s">
        <v>545</v>
      </c>
      <c r="D978">
        <v>-0.38</v>
      </c>
      <c r="E978">
        <v>-2.4900000000000002</v>
      </c>
      <c r="F978">
        <v>-1.51</v>
      </c>
      <c r="G978">
        <v>-2.79</v>
      </c>
      <c r="H978">
        <v>-0.85</v>
      </c>
      <c r="I978">
        <v>2.94</v>
      </c>
      <c r="J978">
        <v>1.37</v>
      </c>
      <c r="K978" s="8" t="s">
        <v>548</v>
      </c>
      <c r="L978" s="19" t="s">
        <v>1203</v>
      </c>
      <c r="M978" t="str">
        <f t="shared" ca="1" si="94"/>
        <v>Sin Reproceso</v>
      </c>
      <c r="N978" t="str">
        <f t="shared" ca="1" si="95"/>
        <v>LOTE A</v>
      </c>
      <c r="O978" t="str">
        <f t="shared" ca="1" si="96"/>
        <v>200 Kilos</v>
      </c>
      <c r="P978">
        <f t="shared" ca="1" si="97"/>
        <v>0.50695743551790184</v>
      </c>
      <c r="Q978">
        <f t="shared" ca="1" si="97"/>
        <v>0.22466357105205514</v>
      </c>
      <c r="R978">
        <f t="shared" ca="1" si="97"/>
        <v>0.53404628736051851</v>
      </c>
      <c r="V978">
        <f t="shared" si="93"/>
        <v>-0.38</v>
      </c>
      <c r="W978">
        <f t="shared" si="93"/>
        <v>-2.4900000000000002</v>
      </c>
      <c r="X978">
        <f t="shared" si="93"/>
        <v>-1.51</v>
      </c>
      <c r="Y978">
        <f t="shared" si="93"/>
        <v>-2.79</v>
      </c>
      <c r="Z978">
        <f t="shared" si="93"/>
        <v>-0.85</v>
      </c>
      <c r="AA978">
        <f t="shared" si="93"/>
        <v>2.94</v>
      </c>
      <c r="AB978">
        <f t="shared" si="93"/>
        <v>1.37</v>
      </c>
    </row>
    <row r="979" spans="1:28" x14ac:dyDescent="0.3">
      <c r="A979" s="2" t="s">
        <v>987</v>
      </c>
      <c r="B979" s="2" t="s">
        <v>994</v>
      </c>
      <c r="C979" s="2" t="s">
        <v>545</v>
      </c>
      <c r="D979">
        <v>0.54</v>
      </c>
      <c r="E979">
        <v>-1.88</v>
      </c>
      <c r="F979">
        <v>-1.43</v>
      </c>
      <c r="G979">
        <v>-2.17</v>
      </c>
      <c r="H979">
        <v>-0.92</v>
      </c>
      <c r="I979">
        <v>2.42</v>
      </c>
      <c r="J979">
        <v>1.21</v>
      </c>
      <c r="K979" s="8" t="s">
        <v>548</v>
      </c>
      <c r="L979" s="19" t="s">
        <v>1203</v>
      </c>
      <c r="M979" t="str">
        <f t="shared" ca="1" si="94"/>
        <v>Sin Reproceso</v>
      </c>
      <c r="N979" t="str">
        <f t="shared" ca="1" si="95"/>
        <v>LOTE A</v>
      </c>
      <c r="O979" t="str">
        <f t="shared" ca="1" si="96"/>
        <v>50 Kilos</v>
      </c>
      <c r="P979">
        <f t="shared" ca="1" si="97"/>
        <v>7.1551970673901399E-2</v>
      </c>
      <c r="Q979">
        <f t="shared" ca="1" si="97"/>
        <v>0.20252849917637483</v>
      </c>
      <c r="R979">
        <f t="shared" ca="1" si="97"/>
        <v>0.58095480557547063</v>
      </c>
      <c r="V979">
        <f t="shared" si="93"/>
        <v>0.54</v>
      </c>
      <c r="W979">
        <f t="shared" si="93"/>
        <v>-1.88</v>
      </c>
      <c r="X979">
        <f t="shared" si="93"/>
        <v>-1.43</v>
      </c>
      <c r="Y979">
        <f t="shared" si="93"/>
        <v>-2.17</v>
      </c>
      <c r="Z979">
        <f t="shared" si="93"/>
        <v>-0.92</v>
      </c>
      <c r="AA979">
        <f t="shared" si="93"/>
        <v>2.42</v>
      </c>
      <c r="AB979">
        <f t="shared" si="93"/>
        <v>1.21</v>
      </c>
    </row>
    <row r="980" spans="1:28" x14ac:dyDescent="0.3">
      <c r="A980" s="2" t="s">
        <v>987</v>
      </c>
      <c r="B980" s="2" t="s">
        <v>995</v>
      </c>
      <c r="C980" s="2" t="s">
        <v>545</v>
      </c>
      <c r="D980">
        <v>0.86</v>
      </c>
      <c r="E980">
        <v>0.04</v>
      </c>
      <c r="F980">
        <v>-0.51</v>
      </c>
      <c r="G980">
        <v>-0.09</v>
      </c>
      <c r="H980">
        <v>-0.5</v>
      </c>
      <c r="I980">
        <v>1</v>
      </c>
      <c r="J980">
        <v>0.71</v>
      </c>
      <c r="K980" s="13" t="s">
        <v>547</v>
      </c>
      <c r="L980" s="19" t="s">
        <v>1203</v>
      </c>
      <c r="M980" t="str">
        <f t="shared" ca="1" si="94"/>
        <v>Sin Reproceso</v>
      </c>
      <c r="N980" t="str">
        <f t="shared" ca="1" si="95"/>
        <v>LOTE B</v>
      </c>
      <c r="O980" t="str">
        <f t="shared" ca="1" si="96"/>
        <v>200 Kilos</v>
      </c>
      <c r="P980">
        <f t="shared" ca="1" si="97"/>
        <v>0.59185527347919031</v>
      </c>
      <c r="Q980">
        <f t="shared" ca="1" si="97"/>
        <v>0.52439090483542627</v>
      </c>
      <c r="R980">
        <f t="shared" ca="1" si="97"/>
        <v>0.53921717706063954</v>
      </c>
      <c r="V980">
        <f t="shared" si="93"/>
        <v>0.86</v>
      </c>
      <c r="W980">
        <f t="shared" si="93"/>
        <v>0.04</v>
      </c>
      <c r="X980">
        <f t="shared" si="93"/>
        <v>-0.51</v>
      </c>
      <c r="Y980">
        <f t="shared" si="93"/>
        <v>-0.09</v>
      </c>
      <c r="Z980">
        <f t="shared" si="93"/>
        <v>-0.5</v>
      </c>
      <c r="AA980">
        <f t="shared" si="93"/>
        <v>1</v>
      </c>
      <c r="AB980">
        <f t="shared" si="93"/>
        <v>0.71</v>
      </c>
    </row>
    <row r="981" spans="1:28" x14ac:dyDescent="0.3">
      <c r="A981" s="2" t="s">
        <v>987</v>
      </c>
      <c r="B981" s="2" t="s">
        <v>996</v>
      </c>
      <c r="C981" s="2" t="s">
        <v>545</v>
      </c>
      <c r="D981">
        <v>0.76</v>
      </c>
      <c r="E981">
        <v>-0.5</v>
      </c>
      <c r="F981">
        <v>-0.62</v>
      </c>
      <c r="G981">
        <v>-0.64</v>
      </c>
      <c r="H981">
        <v>-0.47</v>
      </c>
      <c r="I981">
        <v>1.1000000000000001</v>
      </c>
      <c r="J981">
        <v>0.7</v>
      </c>
      <c r="K981" s="13" t="s">
        <v>547</v>
      </c>
      <c r="L981" s="19" t="s">
        <v>1203</v>
      </c>
      <c r="M981" t="str">
        <f t="shared" ca="1" si="94"/>
        <v>Sin Reproceso</v>
      </c>
      <c r="N981" t="str">
        <f t="shared" ca="1" si="95"/>
        <v>LOTE B</v>
      </c>
      <c r="O981" t="str">
        <f t="shared" ca="1" si="96"/>
        <v>400 kilos</v>
      </c>
      <c r="P981">
        <f t="shared" ca="1" si="97"/>
        <v>0.71654812807997148</v>
      </c>
      <c r="Q981">
        <f t="shared" ca="1" si="97"/>
        <v>0.3658603324561992</v>
      </c>
      <c r="R981">
        <f t="shared" ca="1" si="97"/>
        <v>0.40394101965478946</v>
      </c>
      <c r="V981">
        <f t="shared" si="93"/>
        <v>0.76</v>
      </c>
      <c r="W981">
        <f t="shared" si="93"/>
        <v>-0.5</v>
      </c>
      <c r="X981">
        <f t="shared" si="93"/>
        <v>-0.62</v>
      </c>
      <c r="Y981">
        <f t="shared" si="93"/>
        <v>-0.64</v>
      </c>
      <c r="Z981">
        <f t="shared" si="93"/>
        <v>-0.47</v>
      </c>
      <c r="AA981">
        <f t="shared" si="93"/>
        <v>1.1000000000000001</v>
      </c>
      <c r="AB981">
        <f t="shared" si="93"/>
        <v>0.7</v>
      </c>
    </row>
    <row r="982" spans="1:28" x14ac:dyDescent="0.3">
      <c r="A982" s="2" t="s">
        <v>987</v>
      </c>
      <c r="B982" s="2" t="s">
        <v>997</v>
      </c>
      <c r="C982" s="2" t="s">
        <v>545</v>
      </c>
      <c r="D982">
        <v>1.35</v>
      </c>
      <c r="E982">
        <v>1.21</v>
      </c>
      <c r="F982">
        <v>-0.61</v>
      </c>
      <c r="G982">
        <v>1.02</v>
      </c>
      <c r="H982">
        <v>-0.89</v>
      </c>
      <c r="I982">
        <v>1.91</v>
      </c>
      <c r="J982">
        <v>1.24</v>
      </c>
      <c r="K982" s="8" t="s">
        <v>548</v>
      </c>
      <c r="L982" s="19" t="s">
        <v>1203</v>
      </c>
      <c r="M982" t="str">
        <f t="shared" ca="1" si="94"/>
        <v>Sin Reproceso</v>
      </c>
      <c r="N982" t="str">
        <f t="shared" ca="1" si="95"/>
        <v>LOTE A</v>
      </c>
      <c r="O982" t="str">
        <f t="shared" ca="1" si="96"/>
        <v>400 kilos</v>
      </c>
      <c r="P982">
        <f t="shared" ca="1" si="97"/>
        <v>0.7418328226576697</v>
      </c>
      <c r="Q982">
        <f t="shared" ca="1" si="97"/>
        <v>0.33475647550477716</v>
      </c>
      <c r="R982">
        <f t="shared" ca="1" si="97"/>
        <v>0.18979773963835789</v>
      </c>
      <c r="V982">
        <f t="shared" si="93"/>
        <v>1.35</v>
      </c>
      <c r="W982">
        <f t="shared" si="93"/>
        <v>1.21</v>
      </c>
      <c r="X982">
        <f t="shared" si="93"/>
        <v>-0.61</v>
      </c>
      <c r="Y982">
        <f t="shared" si="93"/>
        <v>1.02</v>
      </c>
      <c r="Z982">
        <f t="shared" si="93"/>
        <v>-0.89</v>
      </c>
      <c r="AA982">
        <f t="shared" si="93"/>
        <v>1.91</v>
      </c>
      <c r="AB982">
        <f t="shared" si="93"/>
        <v>1.24</v>
      </c>
    </row>
    <row r="983" spans="1:28" x14ac:dyDescent="0.3">
      <c r="A983" s="2" t="s">
        <v>987</v>
      </c>
      <c r="B983" s="2" t="s">
        <v>998</v>
      </c>
      <c r="C983" s="2" t="s">
        <v>545</v>
      </c>
      <c r="D983">
        <v>0.48</v>
      </c>
      <c r="E983">
        <v>-0.2</v>
      </c>
      <c r="F983">
        <v>-0.35</v>
      </c>
      <c r="G983">
        <v>-0.28000000000000003</v>
      </c>
      <c r="H983">
        <v>-0.28000000000000003</v>
      </c>
      <c r="I983">
        <v>0.62</v>
      </c>
      <c r="J983">
        <v>0.42</v>
      </c>
      <c r="K983" s="13" t="s">
        <v>547</v>
      </c>
      <c r="L983" s="19" t="s">
        <v>1203</v>
      </c>
      <c r="M983" t="str">
        <f t="shared" ca="1" si="94"/>
        <v>Sin Reproceso</v>
      </c>
      <c r="N983" t="str">
        <f t="shared" ca="1" si="95"/>
        <v>LOTE B</v>
      </c>
      <c r="O983" t="str">
        <f t="shared" ca="1" si="96"/>
        <v>400 kilos</v>
      </c>
      <c r="P983">
        <f t="shared" ca="1" si="97"/>
        <v>0.77855113774415485</v>
      </c>
      <c r="Q983">
        <f t="shared" ca="1" si="97"/>
        <v>0.38179894966678318</v>
      </c>
      <c r="R983">
        <f t="shared" ca="1" si="97"/>
        <v>0.11712370285433549</v>
      </c>
      <c r="V983">
        <f t="shared" si="93"/>
        <v>0.48</v>
      </c>
      <c r="W983">
        <f t="shared" si="93"/>
        <v>-0.2</v>
      </c>
      <c r="X983">
        <f t="shared" si="93"/>
        <v>-0.35</v>
      </c>
      <c r="Y983">
        <f t="shared" si="93"/>
        <v>-0.28000000000000003</v>
      </c>
      <c r="Z983">
        <f t="shared" si="93"/>
        <v>-0.28000000000000003</v>
      </c>
      <c r="AA983">
        <f t="shared" si="93"/>
        <v>0.62</v>
      </c>
      <c r="AB983">
        <f t="shared" si="93"/>
        <v>0.42</v>
      </c>
    </row>
    <row r="984" spans="1:28" x14ac:dyDescent="0.3">
      <c r="A984" s="2" t="s">
        <v>987</v>
      </c>
      <c r="B984" s="2" t="s">
        <v>999</v>
      </c>
      <c r="C984" s="2" t="s">
        <v>545</v>
      </c>
      <c r="D984">
        <v>-0.75</v>
      </c>
      <c r="E984">
        <v>0.51</v>
      </c>
      <c r="F984">
        <v>0.11</v>
      </c>
      <c r="G984">
        <v>0.52</v>
      </c>
      <c r="H984">
        <v>-0.02</v>
      </c>
      <c r="I984">
        <v>0.91</v>
      </c>
      <c r="J984">
        <v>0.59</v>
      </c>
      <c r="K984" s="13" t="s">
        <v>547</v>
      </c>
      <c r="L984" s="19" t="s">
        <v>1203</v>
      </c>
      <c r="M984" t="str">
        <f t="shared" ca="1" si="94"/>
        <v>Sin Reproceso</v>
      </c>
      <c r="N984" t="str">
        <f t="shared" ca="1" si="95"/>
        <v>LOTE C</v>
      </c>
      <c r="O984" t="str">
        <f t="shared" ca="1" si="96"/>
        <v>200 Kilos</v>
      </c>
      <c r="P984">
        <f t="shared" ca="1" si="97"/>
        <v>0.48532545180402697</v>
      </c>
      <c r="Q984">
        <f t="shared" ca="1" si="97"/>
        <v>0.80876091064545375</v>
      </c>
      <c r="R984">
        <f t="shared" ca="1" si="97"/>
        <v>0.23261827886545927</v>
      </c>
      <c r="V984">
        <f t="shared" si="93"/>
        <v>-0.75</v>
      </c>
      <c r="W984">
        <f t="shared" si="93"/>
        <v>0.51</v>
      </c>
      <c r="X984">
        <f t="shared" si="93"/>
        <v>0.11</v>
      </c>
      <c r="Y984">
        <f t="shared" si="93"/>
        <v>0.52</v>
      </c>
      <c r="Z984">
        <f t="shared" si="93"/>
        <v>-0.02</v>
      </c>
      <c r="AA984">
        <f t="shared" si="93"/>
        <v>0.91</v>
      </c>
      <c r="AB984">
        <f t="shared" si="93"/>
        <v>0.59</v>
      </c>
    </row>
    <row r="985" spans="1:28" x14ac:dyDescent="0.3">
      <c r="A985" s="2" t="s">
        <v>987</v>
      </c>
      <c r="B985" s="2" t="s">
        <v>1000</v>
      </c>
      <c r="C985" s="2" t="s">
        <v>545</v>
      </c>
      <c r="D985">
        <v>-0.53</v>
      </c>
      <c r="E985">
        <v>0.56999999999999995</v>
      </c>
      <c r="F985">
        <v>0.06</v>
      </c>
      <c r="G985">
        <v>0.56999999999999995</v>
      </c>
      <c r="H985">
        <v>-0.09</v>
      </c>
      <c r="I985">
        <v>0.78</v>
      </c>
      <c r="J985">
        <v>0.46</v>
      </c>
      <c r="K985" s="13" t="s">
        <v>547</v>
      </c>
      <c r="L985" s="19" t="s">
        <v>1203</v>
      </c>
      <c r="M985" t="str">
        <f t="shared" ca="1" si="94"/>
        <v>Sin Reproceso</v>
      </c>
      <c r="N985" t="str">
        <f t="shared" ca="1" si="95"/>
        <v>LOTE B</v>
      </c>
      <c r="O985" t="str">
        <f t="shared" ca="1" si="96"/>
        <v>50 Kilos</v>
      </c>
      <c r="P985">
        <f t="shared" ca="1" si="97"/>
        <v>6.7924609957553894E-2</v>
      </c>
      <c r="Q985">
        <f t="shared" ca="1" si="97"/>
        <v>0.52486265263832099</v>
      </c>
      <c r="R985">
        <f t="shared" ca="1" si="97"/>
        <v>0.4333114127943527</v>
      </c>
      <c r="V985">
        <f t="shared" si="93"/>
        <v>-0.53</v>
      </c>
      <c r="W985">
        <f t="shared" si="93"/>
        <v>0.56999999999999995</v>
      </c>
      <c r="X985">
        <f t="shared" si="93"/>
        <v>0.06</v>
      </c>
      <c r="Y985">
        <f t="shared" ref="Y985:AB1048" si="98">VALUE(SUBSTITUTE(G985,",","."))</f>
        <v>0.56999999999999995</v>
      </c>
      <c r="Z985">
        <f t="shared" si="98"/>
        <v>-0.09</v>
      </c>
      <c r="AA985">
        <f t="shared" si="98"/>
        <v>0.78</v>
      </c>
      <c r="AB985">
        <f t="shared" si="98"/>
        <v>0.46</v>
      </c>
    </row>
    <row r="986" spans="1:28" x14ac:dyDescent="0.3">
      <c r="A986" s="2" t="s">
        <v>987</v>
      </c>
      <c r="B986" s="2" t="s">
        <v>1001</v>
      </c>
      <c r="C986" s="2" t="s">
        <v>545</v>
      </c>
      <c r="D986">
        <v>0.47</v>
      </c>
      <c r="E986">
        <v>0.18</v>
      </c>
      <c r="F986">
        <v>-0.26</v>
      </c>
      <c r="G986">
        <v>0.11</v>
      </c>
      <c r="H986">
        <v>-0.3</v>
      </c>
      <c r="I986">
        <v>0.56000000000000005</v>
      </c>
      <c r="J986">
        <v>0.4</v>
      </c>
      <c r="K986" s="13" t="s">
        <v>547</v>
      </c>
      <c r="L986" s="19" t="s">
        <v>1203</v>
      </c>
      <c r="M986" t="str">
        <f t="shared" ca="1" si="94"/>
        <v>Sin Reproceso</v>
      </c>
      <c r="N986" t="str">
        <f t="shared" ca="1" si="95"/>
        <v>LOTE C</v>
      </c>
      <c r="O986" t="str">
        <f t="shared" ca="1" si="96"/>
        <v>400 kilos</v>
      </c>
      <c r="P986">
        <f t="shared" ca="1" si="97"/>
        <v>0.94771205714566809</v>
      </c>
      <c r="Q986">
        <f t="shared" ca="1" si="97"/>
        <v>0.99951882854915419</v>
      </c>
      <c r="R986">
        <f t="shared" ca="1" si="97"/>
        <v>0.4001357699813366</v>
      </c>
      <c r="V986">
        <f t="shared" ref="V986:AA1049" si="99">VALUE(SUBSTITUTE(D986,",","."))</f>
        <v>0.47</v>
      </c>
      <c r="W986">
        <f t="shared" si="99"/>
        <v>0.18</v>
      </c>
      <c r="X986">
        <f t="shared" si="99"/>
        <v>-0.26</v>
      </c>
      <c r="Y986">
        <f t="shared" si="98"/>
        <v>0.11</v>
      </c>
      <c r="Z986">
        <f t="shared" si="98"/>
        <v>-0.3</v>
      </c>
      <c r="AA986">
        <f t="shared" si="98"/>
        <v>0.56000000000000005</v>
      </c>
      <c r="AB986">
        <f t="shared" si="98"/>
        <v>0.4</v>
      </c>
    </row>
    <row r="987" spans="1:28" x14ac:dyDescent="0.3">
      <c r="A987" s="2" t="s">
        <v>987</v>
      </c>
      <c r="B987" s="2" t="s">
        <v>1002</v>
      </c>
      <c r="C987" s="2" t="s">
        <v>545</v>
      </c>
      <c r="D987">
        <v>1.1299999999999999</v>
      </c>
      <c r="E987">
        <v>-0.32</v>
      </c>
      <c r="F987">
        <v>-0.39</v>
      </c>
      <c r="G987">
        <v>-0.41</v>
      </c>
      <c r="H987">
        <v>-0.3</v>
      </c>
      <c r="I987">
        <v>1.23</v>
      </c>
      <c r="J987">
        <v>0.86</v>
      </c>
      <c r="K987" s="13" t="s">
        <v>547</v>
      </c>
      <c r="L987" s="19" t="s">
        <v>1203</v>
      </c>
      <c r="M987" t="str">
        <f t="shared" ca="1" si="94"/>
        <v>Sin Reproceso</v>
      </c>
      <c r="N987" t="str">
        <f t="shared" ca="1" si="95"/>
        <v>LOTE C</v>
      </c>
      <c r="O987" t="str">
        <f t="shared" ca="1" si="96"/>
        <v>400 kilos</v>
      </c>
      <c r="P987">
        <f t="shared" ca="1" si="97"/>
        <v>0.90694241246103702</v>
      </c>
      <c r="Q987">
        <f t="shared" ca="1" si="97"/>
        <v>0.90383519007007107</v>
      </c>
      <c r="R987">
        <f t="shared" ca="1" si="97"/>
        <v>0.21335027984087707</v>
      </c>
      <c r="V987">
        <f t="shared" si="99"/>
        <v>1.1299999999999999</v>
      </c>
      <c r="W987">
        <f t="shared" si="99"/>
        <v>-0.32</v>
      </c>
      <c r="X987">
        <f t="shared" si="99"/>
        <v>-0.39</v>
      </c>
      <c r="Y987">
        <f t="shared" si="98"/>
        <v>-0.41</v>
      </c>
      <c r="Z987">
        <f t="shared" si="98"/>
        <v>-0.3</v>
      </c>
      <c r="AA987">
        <f t="shared" si="98"/>
        <v>1.23</v>
      </c>
      <c r="AB987">
        <f t="shared" si="98"/>
        <v>0.86</v>
      </c>
    </row>
    <row r="988" spans="1:28" x14ac:dyDescent="0.3">
      <c r="A988" s="2" t="s">
        <v>987</v>
      </c>
      <c r="B988" s="2" t="s">
        <v>1003</v>
      </c>
      <c r="C988" s="2" t="s">
        <v>545</v>
      </c>
      <c r="D988">
        <v>0.95</v>
      </c>
      <c r="E988">
        <v>-0.79</v>
      </c>
      <c r="F988">
        <v>0.26</v>
      </c>
      <c r="G988">
        <v>-0.69</v>
      </c>
      <c r="H988">
        <v>0.46</v>
      </c>
      <c r="I988">
        <v>1.26</v>
      </c>
      <c r="J988">
        <v>0.81</v>
      </c>
      <c r="K988" s="13" t="s">
        <v>547</v>
      </c>
      <c r="L988" s="19" t="s">
        <v>1203</v>
      </c>
      <c r="M988" t="str">
        <f t="shared" ca="1" si="94"/>
        <v>Sin Reproceso</v>
      </c>
      <c r="N988" t="str">
        <f t="shared" ca="1" si="95"/>
        <v>LOTE A</v>
      </c>
      <c r="O988" t="str">
        <f t="shared" ca="1" si="96"/>
        <v>100 Kilos</v>
      </c>
      <c r="P988">
        <f t="shared" ca="1" si="97"/>
        <v>0.19463269199635813</v>
      </c>
      <c r="Q988">
        <f t="shared" ca="1" si="97"/>
        <v>9.7692669850548808E-2</v>
      </c>
      <c r="R988">
        <f t="shared" ca="1" si="97"/>
        <v>0.27795794186310818</v>
      </c>
      <c r="V988">
        <f t="shared" si="99"/>
        <v>0.95</v>
      </c>
      <c r="W988">
        <f t="shared" si="99"/>
        <v>-0.79</v>
      </c>
      <c r="X988">
        <f t="shared" si="99"/>
        <v>0.26</v>
      </c>
      <c r="Y988">
        <f t="shared" si="98"/>
        <v>-0.69</v>
      </c>
      <c r="Z988">
        <f t="shared" si="98"/>
        <v>0.46</v>
      </c>
      <c r="AA988">
        <f t="shared" si="98"/>
        <v>1.26</v>
      </c>
      <c r="AB988">
        <f t="shared" si="98"/>
        <v>0.81</v>
      </c>
    </row>
    <row r="989" spans="1:28" x14ac:dyDescent="0.3">
      <c r="A989" s="2" t="s">
        <v>987</v>
      </c>
      <c r="B989" s="2" t="s">
        <v>1004</v>
      </c>
      <c r="C989" s="2" t="s">
        <v>545</v>
      </c>
      <c r="D989">
        <v>0.67</v>
      </c>
      <c r="E989">
        <v>-0.74</v>
      </c>
      <c r="F989">
        <v>0.3</v>
      </c>
      <c r="G989">
        <v>-0.64</v>
      </c>
      <c r="H989">
        <v>0.48</v>
      </c>
      <c r="I989">
        <v>1.04</v>
      </c>
      <c r="J989">
        <v>0.65</v>
      </c>
      <c r="K989" s="13" t="s">
        <v>547</v>
      </c>
      <c r="L989" s="19" t="s">
        <v>1203</v>
      </c>
      <c r="M989" t="str">
        <f t="shared" ca="1" si="94"/>
        <v>Sin Reproceso</v>
      </c>
      <c r="N989" t="str">
        <f t="shared" ca="1" si="95"/>
        <v>LOTE A</v>
      </c>
      <c r="O989" t="str">
        <f t="shared" ca="1" si="96"/>
        <v>200 Kilos</v>
      </c>
      <c r="P989">
        <f t="shared" ca="1" si="97"/>
        <v>0.36537882499385288</v>
      </c>
      <c r="Q989">
        <f t="shared" ca="1" si="97"/>
        <v>0.13212675472872104</v>
      </c>
      <c r="R989">
        <f t="shared" ca="1" si="97"/>
        <v>0.44494648477854792</v>
      </c>
      <c r="V989">
        <f t="shared" si="99"/>
        <v>0.67</v>
      </c>
      <c r="W989">
        <f t="shared" si="99"/>
        <v>-0.74</v>
      </c>
      <c r="X989">
        <f t="shared" si="99"/>
        <v>0.3</v>
      </c>
      <c r="Y989">
        <f t="shared" si="98"/>
        <v>-0.64</v>
      </c>
      <c r="Z989">
        <f t="shared" si="98"/>
        <v>0.48</v>
      </c>
      <c r="AA989">
        <f t="shared" si="98"/>
        <v>1.04</v>
      </c>
      <c r="AB989">
        <f t="shared" si="98"/>
        <v>0.65</v>
      </c>
    </row>
    <row r="990" spans="1:28" x14ac:dyDescent="0.3">
      <c r="A990" s="2" t="s">
        <v>987</v>
      </c>
      <c r="B990" s="2" t="s">
        <v>1005</v>
      </c>
      <c r="C990" s="2" t="s">
        <v>545</v>
      </c>
      <c r="D990">
        <v>1.59</v>
      </c>
      <c r="E990">
        <v>7.0000000000000007E-2</v>
      </c>
      <c r="F990">
        <v>-1.07</v>
      </c>
      <c r="G990">
        <v>-0.19</v>
      </c>
      <c r="H990">
        <v>-1.06</v>
      </c>
      <c r="I990">
        <v>1.92</v>
      </c>
      <c r="J990">
        <v>1.37</v>
      </c>
      <c r="K990" s="8" t="s">
        <v>548</v>
      </c>
      <c r="L990" s="19" t="s">
        <v>1203</v>
      </c>
      <c r="M990" t="str">
        <f t="shared" ca="1" si="94"/>
        <v>Sin Reproceso</v>
      </c>
      <c r="N990" t="str">
        <f t="shared" ca="1" si="95"/>
        <v>LOTE C</v>
      </c>
      <c r="O990" t="str">
        <f t="shared" ca="1" si="96"/>
        <v>400 kilos</v>
      </c>
      <c r="P990">
        <f t="shared" ca="1" si="97"/>
        <v>0.76057497558815013</v>
      </c>
      <c r="Q990">
        <f t="shared" ca="1" si="97"/>
        <v>0.97784122808366436</v>
      </c>
      <c r="R990">
        <f t="shared" ca="1" si="97"/>
        <v>0.85427537737509673</v>
      </c>
      <c r="V990">
        <f t="shared" si="99"/>
        <v>1.59</v>
      </c>
      <c r="W990">
        <f t="shared" si="99"/>
        <v>7.0000000000000007E-2</v>
      </c>
      <c r="X990">
        <f t="shared" si="99"/>
        <v>-1.07</v>
      </c>
      <c r="Y990">
        <f t="shared" si="98"/>
        <v>-0.19</v>
      </c>
      <c r="Z990">
        <f t="shared" si="98"/>
        <v>-1.06</v>
      </c>
      <c r="AA990">
        <f t="shared" si="98"/>
        <v>1.92</v>
      </c>
      <c r="AB990">
        <f t="shared" si="98"/>
        <v>1.37</v>
      </c>
    </row>
    <row r="991" spans="1:28" x14ac:dyDescent="0.3">
      <c r="A991" s="2" t="s">
        <v>987</v>
      </c>
      <c r="B991" s="2" t="s">
        <v>1006</v>
      </c>
      <c r="C991" s="2" t="s">
        <v>545</v>
      </c>
      <c r="D991">
        <v>1.04</v>
      </c>
      <c r="E991">
        <v>0.28999999999999998</v>
      </c>
      <c r="F991">
        <v>-0.43</v>
      </c>
      <c r="G991">
        <v>0.17</v>
      </c>
      <c r="H991">
        <v>-0.49</v>
      </c>
      <c r="I991">
        <v>1.17</v>
      </c>
      <c r="J991">
        <v>0.83</v>
      </c>
      <c r="K991" s="13" t="s">
        <v>547</v>
      </c>
      <c r="L991" s="19" t="s">
        <v>1203</v>
      </c>
      <c r="M991" t="str">
        <f t="shared" ca="1" si="94"/>
        <v>Sin Reproceso</v>
      </c>
      <c r="N991" t="str">
        <f t="shared" ca="1" si="95"/>
        <v>LOTE B</v>
      </c>
      <c r="O991" t="str">
        <f t="shared" ca="1" si="96"/>
        <v>50 Kilos</v>
      </c>
      <c r="P991">
        <f t="shared" ca="1" si="97"/>
        <v>4.8387938559600885E-2</v>
      </c>
      <c r="Q991">
        <f t="shared" ca="1" si="97"/>
        <v>0.51493192393451381</v>
      </c>
      <c r="R991">
        <f t="shared" ca="1" si="97"/>
        <v>0.30740256033305291</v>
      </c>
      <c r="V991">
        <f t="shared" si="99"/>
        <v>1.04</v>
      </c>
      <c r="W991">
        <f t="shared" si="99"/>
        <v>0.28999999999999998</v>
      </c>
      <c r="X991">
        <f t="shared" si="99"/>
        <v>-0.43</v>
      </c>
      <c r="Y991">
        <f t="shared" si="98"/>
        <v>0.17</v>
      </c>
      <c r="Z991">
        <f t="shared" si="98"/>
        <v>-0.49</v>
      </c>
      <c r="AA991">
        <f t="shared" si="98"/>
        <v>1.17</v>
      </c>
      <c r="AB991">
        <f t="shared" si="98"/>
        <v>0.83</v>
      </c>
    </row>
    <row r="992" spans="1:28" x14ac:dyDescent="0.3">
      <c r="A992" s="2" t="s">
        <v>987</v>
      </c>
      <c r="B992" s="2" t="s">
        <v>1007</v>
      </c>
      <c r="C992" s="2" t="s">
        <v>545</v>
      </c>
      <c r="D992">
        <v>1.48</v>
      </c>
      <c r="E992">
        <v>0.23</v>
      </c>
      <c r="F992">
        <v>0.64</v>
      </c>
      <c r="G992">
        <v>0.39</v>
      </c>
      <c r="H992">
        <v>0.55000000000000004</v>
      </c>
      <c r="I992">
        <v>1.63</v>
      </c>
      <c r="J992">
        <v>1.1499999999999999</v>
      </c>
      <c r="K992" s="8" t="s">
        <v>548</v>
      </c>
      <c r="L992" s="19" t="s">
        <v>1203</v>
      </c>
      <c r="M992" t="str">
        <f t="shared" ca="1" si="94"/>
        <v>Sin Reproceso</v>
      </c>
      <c r="N992" t="str">
        <f t="shared" ca="1" si="95"/>
        <v>LOTE B</v>
      </c>
      <c r="O992" t="str">
        <f t="shared" ca="1" si="96"/>
        <v>400 kilos</v>
      </c>
      <c r="P992">
        <f t="shared" ca="1" si="97"/>
        <v>0.91879625026091427</v>
      </c>
      <c r="Q992">
        <f t="shared" ca="1" si="97"/>
        <v>0.55154980722152103</v>
      </c>
      <c r="R992">
        <f t="shared" ca="1" si="97"/>
        <v>0.71515524106406525</v>
      </c>
      <c r="V992">
        <f t="shared" si="99"/>
        <v>1.48</v>
      </c>
      <c r="W992">
        <f t="shared" si="99"/>
        <v>0.23</v>
      </c>
      <c r="X992">
        <f t="shared" si="99"/>
        <v>0.64</v>
      </c>
      <c r="Y992">
        <f t="shared" si="98"/>
        <v>0.39</v>
      </c>
      <c r="Z992">
        <f t="shared" si="98"/>
        <v>0.55000000000000004</v>
      </c>
      <c r="AA992">
        <f t="shared" si="98"/>
        <v>1.63</v>
      </c>
      <c r="AB992">
        <f t="shared" si="98"/>
        <v>1.1499999999999999</v>
      </c>
    </row>
    <row r="993" spans="1:28" x14ac:dyDescent="0.3">
      <c r="A993" s="2" t="s">
        <v>987</v>
      </c>
      <c r="B993" s="2" t="s">
        <v>1008</v>
      </c>
      <c r="C993" s="2" t="s">
        <v>545</v>
      </c>
      <c r="D993">
        <v>0.65</v>
      </c>
      <c r="E993">
        <v>-0.12</v>
      </c>
      <c r="F993">
        <v>-1.04</v>
      </c>
      <c r="G993">
        <v>-0.37</v>
      </c>
      <c r="H993">
        <v>-0.98</v>
      </c>
      <c r="I993">
        <v>1.23</v>
      </c>
      <c r="J993">
        <v>0.85</v>
      </c>
      <c r="K993" s="13" t="s">
        <v>547</v>
      </c>
      <c r="L993" s="19" t="s">
        <v>1203</v>
      </c>
      <c r="M993" t="str">
        <f t="shared" ca="1" si="94"/>
        <v>Sin Reproceso</v>
      </c>
      <c r="N993" t="str">
        <f t="shared" ca="1" si="95"/>
        <v>LOTE A</v>
      </c>
      <c r="O993" t="str">
        <f t="shared" ca="1" si="96"/>
        <v>400 kilos</v>
      </c>
      <c r="P993">
        <f t="shared" ca="1" si="97"/>
        <v>0.78197557224520564</v>
      </c>
      <c r="Q993">
        <f t="shared" ca="1" si="97"/>
        <v>8.6039936245993598E-2</v>
      </c>
      <c r="R993">
        <f t="shared" ca="1" si="97"/>
        <v>0.94419269127783689</v>
      </c>
      <c r="V993">
        <f t="shared" si="99"/>
        <v>0.65</v>
      </c>
      <c r="W993">
        <f t="shared" si="99"/>
        <v>-0.12</v>
      </c>
      <c r="X993">
        <f t="shared" si="99"/>
        <v>-1.04</v>
      </c>
      <c r="Y993">
        <f t="shared" si="98"/>
        <v>-0.37</v>
      </c>
      <c r="Z993">
        <f t="shared" si="98"/>
        <v>-0.98</v>
      </c>
      <c r="AA993">
        <f t="shared" si="98"/>
        <v>1.23</v>
      </c>
      <c r="AB993">
        <f t="shared" si="98"/>
        <v>0.85</v>
      </c>
    </row>
    <row r="994" spans="1:28" x14ac:dyDescent="0.3">
      <c r="A994" s="2" t="s">
        <v>987</v>
      </c>
      <c r="B994" s="2" t="s">
        <v>1009</v>
      </c>
      <c r="C994" s="2" t="s">
        <v>545</v>
      </c>
      <c r="D994">
        <v>-0.05</v>
      </c>
      <c r="E994">
        <v>-0.69</v>
      </c>
      <c r="F994">
        <v>-1.1299999999999999</v>
      </c>
      <c r="G994">
        <v>-0.95</v>
      </c>
      <c r="H994">
        <v>-0.93</v>
      </c>
      <c r="I994">
        <v>1.33</v>
      </c>
      <c r="J994">
        <v>0.77</v>
      </c>
      <c r="K994" s="13" t="s">
        <v>547</v>
      </c>
      <c r="L994" s="19" t="s">
        <v>1203</v>
      </c>
      <c r="M994" t="str">
        <f t="shared" ca="1" si="94"/>
        <v>Reproceso</v>
      </c>
      <c r="N994" t="str">
        <f t="shared" ca="1" si="95"/>
        <v>LOTE C</v>
      </c>
      <c r="O994" t="str">
        <f t="shared" ca="1" si="96"/>
        <v>400 kilos</v>
      </c>
      <c r="P994">
        <f t="shared" ca="1" si="97"/>
        <v>0.71060986832362494</v>
      </c>
      <c r="Q994">
        <f t="shared" ca="1" si="97"/>
        <v>0.91587542772695407</v>
      </c>
      <c r="R994">
        <f t="shared" ca="1" si="97"/>
        <v>3.8540617091371909E-2</v>
      </c>
      <c r="V994">
        <f t="shared" si="99"/>
        <v>-0.05</v>
      </c>
      <c r="W994">
        <f t="shared" si="99"/>
        <v>-0.69</v>
      </c>
      <c r="X994">
        <f t="shared" si="99"/>
        <v>-1.1299999999999999</v>
      </c>
      <c r="Y994">
        <f t="shared" si="98"/>
        <v>-0.95</v>
      </c>
      <c r="Z994">
        <f t="shared" si="98"/>
        <v>-0.93</v>
      </c>
      <c r="AA994">
        <f t="shared" si="98"/>
        <v>1.33</v>
      </c>
      <c r="AB994">
        <f t="shared" si="98"/>
        <v>0.77</v>
      </c>
    </row>
    <row r="995" spans="1:28" x14ac:dyDescent="0.3">
      <c r="A995" s="2" t="s">
        <v>987</v>
      </c>
      <c r="B995" s="2" t="s">
        <v>1010</v>
      </c>
      <c r="C995" s="2" t="s">
        <v>545</v>
      </c>
      <c r="D995">
        <v>0.61</v>
      </c>
      <c r="E995">
        <v>-0.14000000000000001</v>
      </c>
      <c r="F995">
        <v>-1.06</v>
      </c>
      <c r="G995">
        <v>-0.39</v>
      </c>
      <c r="H995">
        <v>-1</v>
      </c>
      <c r="I995">
        <v>1.23</v>
      </c>
      <c r="J995">
        <v>0.84</v>
      </c>
      <c r="K995" s="13" t="s">
        <v>547</v>
      </c>
      <c r="L995" s="19" t="s">
        <v>1203</v>
      </c>
      <c r="M995" t="str">
        <f t="shared" ca="1" si="94"/>
        <v>Sin Reproceso</v>
      </c>
      <c r="N995" t="str">
        <f t="shared" ca="1" si="95"/>
        <v>LOTE B</v>
      </c>
      <c r="O995" t="str">
        <f t="shared" ca="1" si="96"/>
        <v>400 kilos</v>
      </c>
      <c r="P995">
        <f t="shared" ca="1" si="97"/>
        <v>0.8288723942140801</v>
      </c>
      <c r="Q995">
        <f t="shared" ca="1" si="97"/>
        <v>0.63439212518500354</v>
      </c>
      <c r="R995">
        <f t="shared" ca="1" si="97"/>
        <v>0.54221755211294509</v>
      </c>
      <c r="V995">
        <f t="shared" si="99"/>
        <v>0.61</v>
      </c>
      <c r="W995">
        <f t="shared" si="99"/>
        <v>-0.14000000000000001</v>
      </c>
      <c r="X995">
        <f t="shared" si="99"/>
        <v>-1.06</v>
      </c>
      <c r="Y995">
        <f t="shared" si="98"/>
        <v>-0.39</v>
      </c>
      <c r="Z995">
        <f t="shared" si="98"/>
        <v>-1</v>
      </c>
      <c r="AA995">
        <f t="shared" si="98"/>
        <v>1.23</v>
      </c>
      <c r="AB995">
        <f t="shared" si="98"/>
        <v>0.84</v>
      </c>
    </row>
    <row r="996" spans="1:28" x14ac:dyDescent="0.3">
      <c r="A996" s="2" t="s">
        <v>987</v>
      </c>
      <c r="B996" s="2" t="s">
        <v>1011</v>
      </c>
      <c r="C996" s="2" t="s">
        <v>545</v>
      </c>
      <c r="D996">
        <v>0.16</v>
      </c>
      <c r="E996">
        <v>-0.82</v>
      </c>
      <c r="F996">
        <v>-1.47</v>
      </c>
      <c r="G996">
        <v>-1.1499999999999999</v>
      </c>
      <c r="H996">
        <v>-1.23</v>
      </c>
      <c r="I996">
        <v>1.69</v>
      </c>
      <c r="J996">
        <v>1</v>
      </c>
      <c r="K996" s="8" t="s">
        <v>548</v>
      </c>
      <c r="L996" s="19" t="s">
        <v>1203</v>
      </c>
      <c r="M996" t="str">
        <f t="shared" ca="1" si="94"/>
        <v>Sin Reproceso</v>
      </c>
      <c r="N996" t="str">
        <f t="shared" ca="1" si="95"/>
        <v>LOTE B</v>
      </c>
      <c r="O996" t="str">
        <f t="shared" ca="1" si="96"/>
        <v>200 Kilos</v>
      </c>
      <c r="P996">
        <f t="shared" ca="1" si="97"/>
        <v>0.386388982877929</v>
      </c>
      <c r="Q996">
        <f t="shared" ca="1" si="97"/>
        <v>0.63077570934674931</v>
      </c>
      <c r="R996">
        <f t="shared" ca="1" si="97"/>
        <v>0.53582999961168287</v>
      </c>
      <c r="V996">
        <f t="shared" si="99"/>
        <v>0.16</v>
      </c>
      <c r="W996">
        <f t="shared" si="99"/>
        <v>-0.82</v>
      </c>
      <c r="X996">
        <f t="shared" si="99"/>
        <v>-1.47</v>
      </c>
      <c r="Y996">
        <f t="shared" si="98"/>
        <v>-1.1499999999999999</v>
      </c>
      <c r="Z996">
        <f t="shared" si="98"/>
        <v>-1.23</v>
      </c>
      <c r="AA996">
        <f t="shared" si="98"/>
        <v>1.69</v>
      </c>
      <c r="AB996">
        <f t="shared" si="98"/>
        <v>1</v>
      </c>
    </row>
    <row r="997" spans="1:28" x14ac:dyDescent="0.3">
      <c r="A997" s="2" t="s">
        <v>987</v>
      </c>
      <c r="B997" s="2" t="s">
        <v>1012</v>
      </c>
      <c r="C997" s="2" t="s">
        <v>545</v>
      </c>
      <c r="D997">
        <v>0.49</v>
      </c>
      <c r="E997">
        <v>-0.98</v>
      </c>
      <c r="F997">
        <v>-1.35</v>
      </c>
      <c r="G997">
        <v>-1.28</v>
      </c>
      <c r="H997">
        <v>-1.07</v>
      </c>
      <c r="I997">
        <v>1.74</v>
      </c>
      <c r="J997">
        <v>1</v>
      </c>
      <c r="K997" s="13" t="s">
        <v>547</v>
      </c>
      <c r="L997" s="19" t="s">
        <v>1203</v>
      </c>
      <c r="M997" t="str">
        <f t="shared" ca="1" si="94"/>
        <v>Sin Reproceso</v>
      </c>
      <c r="N997" t="str">
        <f t="shared" ca="1" si="95"/>
        <v>LOTE A</v>
      </c>
      <c r="O997" t="str">
        <f t="shared" ca="1" si="96"/>
        <v>200 Kilos</v>
      </c>
      <c r="P997">
        <f t="shared" ca="1" si="97"/>
        <v>0.56623712319422104</v>
      </c>
      <c r="Q997">
        <f t="shared" ca="1" si="97"/>
        <v>0.1477556498394279</v>
      </c>
      <c r="R997">
        <f t="shared" ca="1" si="97"/>
        <v>0.75777623249830972</v>
      </c>
      <c r="V997">
        <f t="shared" si="99"/>
        <v>0.49</v>
      </c>
      <c r="W997">
        <f t="shared" si="99"/>
        <v>-0.98</v>
      </c>
      <c r="X997">
        <f t="shared" si="99"/>
        <v>-1.35</v>
      </c>
      <c r="Y997">
        <f t="shared" si="98"/>
        <v>-1.28</v>
      </c>
      <c r="Z997">
        <f t="shared" si="98"/>
        <v>-1.07</v>
      </c>
      <c r="AA997">
        <f t="shared" si="98"/>
        <v>1.74</v>
      </c>
      <c r="AB997">
        <f t="shared" si="98"/>
        <v>1</v>
      </c>
    </row>
    <row r="998" spans="1:28" x14ac:dyDescent="0.3">
      <c r="A998" s="2" t="s">
        <v>987</v>
      </c>
      <c r="B998" s="2" t="s">
        <v>1013</v>
      </c>
      <c r="C998" s="2" t="s">
        <v>545</v>
      </c>
      <c r="D998">
        <v>0.47</v>
      </c>
      <c r="E998">
        <v>-0.57999999999999996</v>
      </c>
      <c r="F998">
        <v>-1.1100000000000001</v>
      </c>
      <c r="G998">
        <v>-0.83</v>
      </c>
      <c r="H998">
        <v>-0.93</v>
      </c>
      <c r="I998">
        <v>1.34</v>
      </c>
      <c r="J998">
        <v>0.82</v>
      </c>
      <c r="K998" s="13" t="s">
        <v>547</v>
      </c>
      <c r="L998" s="19" t="s">
        <v>1203</v>
      </c>
      <c r="M998" t="str">
        <f t="shared" ca="1" si="94"/>
        <v>Sin Reproceso</v>
      </c>
      <c r="N998" t="str">
        <f t="shared" ca="1" si="95"/>
        <v>LOTE A</v>
      </c>
      <c r="O998" t="str">
        <f t="shared" ca="1" si="96"/>
        <v>100 Kilos</v>
      </c>
      <c r="P998">
        <f t="shared" ca="1" si="97"/>
        <v>0.15680136119044974</v>
      </c>
      <c r="Q998">
        <f t="shared" ca="1" si="97"/>
        <v>1.632072011994723E-2</v>
      </c>
      <c r="R998">
        <f t="shared" ca="1" si="97"/>
        <v>0.96936050966537934</v>
      </c>
      <c r="V998">
        <f t="shared" si="99"/>
        <v>0.47</v>
      </c>
      <c r="W998">
        <f t="shared" si="99"/>
        <v>-0.57999999999999996</v>
      </c>
      <c r="X998">
        <f t="shared" si="99"/>
        <v>-1.1100000000000001</v>
      </c>
      <c r="Y998">
        <f t="shared" si="98"/>
        <v>-0.83</v>
      </c>
      <c r="Z998">
        <f t="shared" si="98"/>
        <v>-0.93</v>
      </c>
      <c r="AA998">
        <f t="shared" si="98"/>
        <v>1.34</v>
      </c>
      <c r="AB998">
        <f t="shared" si="98"/>
        <v>0.82</v>
      </c>
    </row>
    <row r="999" spans="1:28" x14ac:dyDescent="0.3">
      <c r="A999" s="2" t="s">
        <v>987</v>
      </c>
      <c r="B999" s="2" t="s">
        <v>1014</v>
      </c>
      <c r="C999" s="2" t="s">
        <v>545</v>
      </c>
      <c r="D999">
        <v>1.1499999999999999</v>
      </c>
      <c r="E999">
        <v>-0.06</v>
      </c>
      <c r="F999">
        <v>-0.44</v>
      </c>
      <c r="G999">
        <v>-0.17</v>
      </c>
      <c r="H999">
        <v>-0.42</v>
      </c>
      <c r="I999">
        <v>1.23</v>
      </c>
      <c r="J999">
        <v>0.88</v>
      </c>
      <c r="K999" s="13" t="s">
        <v>547</v>
      </c>
      <c r="L999" s="19" t="s">
        <v>1203</v>
      </c>
      <c r="M999" t="str">
        <f t="shared" ca="1" si="94"/>
        <v>Sin Reproceso</v>
      </c>
      <c r="N999" t="str">
        <f t="shared" ca="1" si="95"/>
        <v>LOTE B</v>
      </c>
      <c r="O999" t="str">
        <f t="shared" ca="1" si="96"/>
        <v>400 kilos</v>
      </c>
      <c r="P999">
        <f t="shared" ca="1" si="97"/>
        <v>0.9387060636780602</v>
      </c>
      <c r="Q999">
        <f t="shared" ca="1" si="97"/>
        <v>0.57066743552015808</v>
      </c>
      <c r="R999">
        <f t="shared" ca="1" si="97"/>
        <v>0.19193588963262509</v>
      </c>
      <c r="V999">
        <f t="shared" si="99"/>
        <v>1.1499999999999999</v>
      </c>
      <c r="W999">
        <f t="shared" si="99"/>
        <v>-0.06</v>
      </c>
      <c r="X999">
        <f t="shared" si="99"/>
        <v>-0.44</v>
      </c>
      <c r="Y999">
        <f t="shared" si="98"/>
        <v>-0.17</v>
      </c>
      <c r="Z999">
        <f t="shared" si="98"/>
        <v>-0.42</v>
      </c>
      <c r="AA999">
        <f t="shared" si="98"/>
        <v>1.23</v>
      </c>
      <c r="AB999">
        <f t="shared" si="98"/>
        <v>0.88</v>
      </c>
    </row>
    <row r="1000" spans="1:28" x14ac:dyDescent="0.3">
      <c r="A1000" s="2" t="s">
        <v>987</v>
      </c>
      <c r="B1000" s="2" t="s">
        <v>1015</v>
      </c>
      <c r="C1000" s="2" t="s">
        <v>545</v>
      </c>
      <c r="D1000">
        <v>1.04</v>
      </c>
      <c r="E1000">
        <v>0.28999999999999998</v>
      </c>
      <c r="F1000">
        <v>-0.43</v>
      </c>
      <c r="G1000">
        <v>0.17</v>
      </c>
      <c r="H1000">
        <v>-0.49</v>
      </c>
      <c r="I1000">
        <v>1.17</v>
      </c>
      <c r="J1000">
        <v>0.83</v>
      </c>
      <c r="K1000" s="13" t="s">
        <v>547</v>
      </c>
      <c r="L1000" s="19" t="s">
        <v>1203</v>
      </c>
      <c r="M1000" t="str">
        <f t="shared" ca="1" si="94"/>
        <v>Sin Reproceso</v>
      </c>
      <c r="N1000" t="str">
        <f t="shared" ca="1" si="95"/>
        <v>LOTE A</v>
      </c>
      <c r="O1000" t="str">
        <f t="shared" ca="1" si="96"/>
        <v>200 Kilos</v>
      </c>
      <c r="P1000">
        <f t="shared" ca="1" si="97"/>
        <v>0.41427755843786129</v>
      </c>
      <c r="Q1000">
        <f t="shared" ca="1" si="97"/>
        <v>9.3037719170617872E-2</v>
      </c>
      <c r="R1000">
        <f t="shared" ca="1" si="97"/>
        <v>0.67858582330528006</v>
      </c>
      <c r="V1000">
        <f t="shared" si="99"/>
        <v>1.04</v>
      </c>
      <c r="W1000">
        <f t="shared" si="99"/>
        <v>0.28999999999999998</v>
      </c>
      <c r="X1000">
        <f t="shared" si="99"/>
        <v>-0.43</v>
      </c>
      <c r="Y1000">
        <f t="shared" si="98"/>
        <v>0.17</v>
      </c>
      <c r="Z1000">
        <f t="shared" si="98"/>
        <v>-0.49</v>
      </c>
      <c r="AA1000">
        <f t="shared" si="98"/>
        <v>1.17</v>
      </c>
      <c r="AB1000">
        <f t="shared" si="98"/>
        <v>0.83</v>
      </c>
    </row>
    <row r="1001" spans="1:28" x14ac:dyDescent="0.3">
      <c r="A1001" s="2" t="s">
        <v>987</v>
      </c>
      <c r="B1001" s="2" t="s">
        <v>1016</v>
      </c>
      <c r="C1001" s="2" t="s">
        <v>545</v>
      </c>
      <c r="D1001">
        <v>0.69</v>
      </c>
      <c r="E1001">
        <v>0.75</v>
      </c>
      <c r="F1001">
        <v>-0.31</v>
      </c>
      <c r="G1001">
        <v>0.65</v>
      </c>
      <c r="H1001">
        <v>-0.49</v>
      </c>
      <c r="I1001">
        <v>1.07</v>
      </c>
      <c r="J1001">
        <v>0.67</v>
      </c>
      <c r="K1001" s="13" t="s">
        <v>547</v>
      </c>
      <c r="L1001" s="19" t="s">
        <v>1203</v>
      </c>
      <c r="M1001" t="str">
        <f t="shared" ca="1" si="94"/>
        <v>Sin Reproceso</v>
      </c>
      <c r="N1001" t="str">
        <f t="shared" ca="1" si="95"/>
        <v>LOTE C</v>
      </c>
      <c r="O1001" t="str">
        <f t="shared" ca="1" si="96"/>
        <v>200 Kilos</v>
      </c>
      <c r="P1001">
        <f t="shared" ca="1" si="97"/>
        <v>0.2809464724883306</v>
      </c>
      <c r="Q1001">
        <f t="shared" ca="1" si="97"/>
        <v>0.81642749962951366</v>
      </c>
      <c r="R1001">
        <f t="shared" ca="1" si="97"/>
        <v>0.66129633480026617</v>
      </c>
      <c r="V1001">
        <f t="shared" si="99"/>
        <v>0.69</v>
      </c>
      <c r="W1001">
        <f t="shared" si="99"/>
        <v>0.75</v>
      </c>
      <c r="X1001">
        <f t="shared" si="99"/>
        <v>-0.31</v>
      </c>
      <c r="Y1001">
        <f t="shared" si="98"/>
        <v>0.65</v>
      </c>
      <c r="Z1001">
        <f t="shared" si="98"/>
        <v>-0.49</v>
      </c>
      <c r="AA1001">
        <f t="shared" si="98"/>
        <v>1.07</v>
      </c>
      <c r="AB1001">
        <f t="shared" si="98"/>
        <v>0.67</v>
      </c>
    </row>
    <row r="1002" spans="1:28" x14ac:dyDescent="0.3">
      <c r="A1002" s="2" t="s">
        <v>987</v>
      </c>
      <c r="B1002" s="2" t="s">
        <v>1017</v>
      </c>
      <c r="C1002" s="2" t="s">
        <v>545</v>
      </c>
      <c r="D1002">
        <v>1.84</v>
      </c>
      <c r="E1002">
        <v>0.18</v>
      </c>
      <c r="F1002">
        <v>-0.32</v>
      </c>
      <c r="G1002">
        <v>0.1</v>
      </c>
      <c r="H1002">
        <v>-0.36</v>
      </c>
      <c r="I1002">
        <v>1.88</v>
      </c>
      <c r="J1002">
        <v>1.35</v>
      </c>
      <c r="K1002" s="8" t="s">
        <v>548</v>
      </c>
      <c r="L1002" s="19" t="s">
        <v>1203</v>
      </c>
      <c r="M1002" t="str">
        <f t="shared" ca="1" si="94"/>
        <v>Sin Reproceso</v>
      </c>
      <c r="N1002" t="str">
        <f t="shared" ca="1" si="95"/>
        <v>LOTE C</v>
      </c>
      <c r="O1002" t="str">
        <f t="shared" ca="1" si="96"/>
        <v>400 kilos</v>
      </c>
      <c r="P1002">
        <f t="shared" ca="1" si="97"/>
        <v>0.85822740406833908</v>
      </c>
      <c r="Q1002">
        <f t="shared" ca="1" si="97"/>
        <v>0.86571040324467718</v>
      </c>
      <c r="R1002">
        <f t="shared" ca="1" si="97"/>
        <v>0.98938317555240052</v>
      </c>
      <c r="V1002">
        <f t="shared" si="99"/>
        <v>1.84</v>
      </c>
      <c r="W1002">
        <f t="shared" si="99"/>
        <v>0.18</v>
      </c>
      <c r="X1002">
        <f t="shared" si="99"/>
        <v>-0.32</v>
      </c>
      <c r="Y1002">
        <f t="shared" si="98"/>
        <v>0.1</v>
      </c>
      <c r="Z1002">
        <f t="shared" si="98"/>
        <v>-0.36</v>
      </c>
      <c r="AA1002">
        <f t="shared" si="98"/>
        <v>1.88</v>
      </c>
      <c r="AB1002">
        <f t="shared" si="98"/>
        <v>1.35</v>
      </c>
    </row>
    <row r="1003" spans="1:28" x14ac:dyDescent="0.3">
      <c r="A1003" s="2" t="s">
        <v>987</v>
      </c>
      <c r="B1003" s="2" t="s">
        <v>1018</v>
      </c>
      <c r="C1003" s="2" t="s">
        <v>545</v>
      </c>
      <c r="D1003">
        <v>-0.4</v>
      </c>
      <c r="E1003">
        <v>0.05</v>
      </c>
      <c r="F1003">
        <v>-0.14000000000000001</v>
      </c>
      <c r="G1003">
        <v>0.01</v>
      </c>
      <c r="H1003">
        <v>-0.15</v>
      </c>
      <c r="I1003">
        <v>0.43</v>
      </c>
      <c r="J1003">
        <v>0.31</v>
      </c>
      <c r="K1003" s="13" t="s">
        <v>547</v>
      </c>
      <c r="L1003" s="19" t="s">
        <v>1203</v>
      </c>
      <c r="M1003" t="str">
        <f t="shared" ca="1" si="94"/>
        <v>Sin Reproceso</v>
      </c>
      <c r="N1003" t="str">
        <f t="shared" ca="1" si="95"/>
        <v>LOTE C</v>
      </c>
      <c r="O1003" t="str">
        <f t="shared" ca="1" si="96"/>
        <v>50 Kilos</v>
      </c>
      <c r="P1003">
        <f t="shared" ca="1" si="97"/>
        <v>3.3742786930581747E-2</v>
      </c>
      <c r="Q1003">
        <f t="shared" ca="1" si="97"/>
        <v>0.70117725120397889</v>
      </c>
      <c r="R1003">
        <f t="shared" ca="1" si="97"/>
        <v>7.2911888488768728E-2</v>
      </c>
      <c r="V1003">
        <f t="shared" si="99"/>
        <v>-0.4</v>
      </c>
      <c r="W1003">
        <f t="shared" si="99"/>
        <v>0.05</v>
      </c>
      <c r="X1003">
        <f t="shared" si="99"/>
        <v>-0.14000000000000001</v>
      </c>
      <c r="Y1003">
        <f t="shared" si="98"/>
        <v>0.01</v>
      </c>
      <c r="Z1003">
        <f t="shared" si="98"/>
        <v>-0.15</v>
      </c>
      <c r="AA1003">
        <f t="shared" si="98"/>
        <v>0.43</v>
      </c>
      <c r="AB1003">
        <f t="shared" si="98"/>
        <v>0.31</v>
      </c>
    </row>
    <row r="1004" spans="1:28" x14ac:dyDescent="0.3">
      <c r="A1004" s="2" t="s">
        <v>987</v>
      </c>
      <c r="B1004" s="2" t="s">
        <v>1019</v>
      </c>
      <c r="C1004" s="2" t="s">
        <v>545</v>
      </c>
      <c r="D1004">
        <v>0.79</v>
      </c>
      <c r="E1004">
        <v>0.16</v>
      </c>
      <c r="F1004">
        <v>-0.28000000000000003</v>
      </c>
      <c r="G1004">
        <v>0.08</v>
      </c>
      <c r="H1004">
        <v>-0.31</v>
      </c>
      <c r="I1004">
        <v>0.86</v>
      </c>
      <c r="J1004">
        <v>0.61</v>
      </c>
      <c r="K1004" s="13" t="s">
        <v>547</v>
      </c>
      <c r="L1004" s="19" t="s">
        <v>1203</v>
      </c>
      <c r="M1004" t="str">
        <f t="shared" ca="1" si="94"/>
        <v>Reproceso</v>
      </c>
      <c r="N1004" t="str">
        <f t="shared" ca="1" si="95"/>
        <v>LOTE B</v>
      </c>
      <c r="O1004" t="str">
        <f t="shared" ca="1" si="96"/>
        <v>100 Kilos</v>
      </c>
      <c r="P1004">
        <f t="shared" ca="1" si="97"/>
        <v>7.7409812182231308E-2</v>
      </c>
      <c r="Q1004">
        <f t="shared" ca="1" si="97"/>
        <v>0.53496633799225934</v>
      </c>
      <c r="R1004">
        <f t="shared" ca="1" si="97"/>
        <v>5.8187775458558577E-2</v>
      </c>
      <c r="V1004">
        <f t="shared" si="99"/>
        <v>0.79</v>
      </c>
      <c r="W1004">
        <f t="shared" si="99"/>
        <v>0.16</v>
      </c>
      <c r="X1004">
        <f t="shared" si="99"/>
        <v>-0.28000000000000003</v>
      </c>
      <c r="Y1004">
        <f t="shared" si="98"/>
        <v>0.08</v>
      </c>
      <c r="Z1004">
        <f t="shared" si="98"/>
        <v>-0.31</v>
      </c>
      <c r="AA1004">
        <f t="shared" si="98"/>
        <v>0.86</v>
      </c>
      <c r="AB1004">
        <f t="shared" si="98"/>
        <v>0.61</v>
      </c>
    </row>
    <row r="1005" spans="1:28" x14ac:dyDescent="0.3">
      <c r="A1005" s="2" t="s">
        <v>987</v>
      </c>
      <c r="B1005" s="2" t="s">
        <v>1020</v>
      </c>
      <c r="C1005" s="2" t="s">
        <v>545</v>
      </c>
      <c r="D1005">
        <v>0.75</v>
      </c>
      <c r="E1005">
        <v>-0.32</v>
      </c>
      <c r="F1005">
        <v>-0.93</v>
      </c>
      <c r="G1005">
        <v>-0.54</v>
      </c>
      <c r="H1005">
        <v>-0.82</v>
      </c>
      <c r="I1005">
        <v>1.24</v>
      </c>
      <c r="J1005">
        <v>0.82</v>
      </c>
      <c r="K1005" s="13" t="s">
        <v>547</v>
      </c>
      <c r="L1005" s="19" t="s">
        <v>1203</v>
      </c>
      <c r="M1005" t="str">
        <f t="shared" ca="1" si="94"/>
        <v>Sin Reproceso</v>
      </c>
      <c r="N1005" t="str">
        <f t="shared" ca="1" si="95"/>
        <v>LOTE C</v>
      </c>
      <c r="O1005" t="str">
        <f t="shared" ca="1" si="96"/>
        <v>100 Kilos</v>
      </c>
      <c r="P1005">
        <f t="shared" ca="1" si="97"/>
        <v>0.19234101366963718</v>
      </c>
      <c r="Q1005">
        <f t="shared" ca="1" si="97"/>
        <v>0.85499126048027874</v>
      </c>
      <c r="R1005">
        <f t="shared" ca="1" si="97"/>
        <v>0.38826913554379827</v>
      </c>
      <c r="V1005">
        <f t="shared" si="99"/>
        <v>0.75</v>
      </c>
      <c r="W1005">
        <f t="shared" si="99"/>
        <v>-0.32</v>
      </c>
      <c r="X1005">
        <f t="shared" si="99"/>
        <v>-0.93</v>
      </c>
      <c r="Y1005">
        <f t="shared" si="98"/>
        <v>-0.54</v>
      </c>
      <c r="Z1005">
        <f t="shared" si="98"/>
        <v>-0.82</v>
      </c>
      <c r="AA1005">
        <f t="shared" si="98"/>
        <v>1.24</v>
      </c>
      <c r="AB1005">
        <f t="shared" si="98"/>
        <v>0.82</v>
      </c>
    </row>
    <row r="1006" spans="1:28" x14ac:dyDescent="0.3">
      <c r="A1006" s="2" t="s">
        <v>987</v>
      </c>
      <c r="B1006" s="2" t="s">
        <v>1021</v>
      </c>
      <c r="C1006" s="2" t="s">
        <v>545</v>
      </c>
      <c r="D1006">
        <v>1.06</v>
      </c>
      <c r="E1006">
        <v>-0.06</v>
      </c>
      <c r="F1006">
        <v>-0.5</v>
      </c>
      <c r="G1006">
        <v>-0.19</v>
      </c>
      <c r="H1006">
        <v>-0.47</v>
      </c>
      <c r="I1006">
        <v>1.17</v>
      </c>
      <c r="J1006">
        <v>0.84</v>
      </c>
      <c r="K1006" s="13" t="s">
        <v>547</v>
      </c>
      <c r="L1006" s="19" t="s">
        <v>1203</v>
      </c>
      <c r="M1006" t="str">
        <f t="shared" ca="1" si="94"/>
        <v>Sin Reproceso</v>
      </c>
      <c r="N1006" t="str">
        <f t="shared" ca="1" si="95"/>
        <v>LOTE A</v>
      </c>
      <c r="O1006" t="str">
        <f t="shared" ca="1" si="96"/>
        <v>50 Kilos</v>
      </c>
      <c r="P1006">
        <f t="shared" ca="1" si="97"/>
        <v>6.4920272317120609E-2</v>
      </c>
      <c r="Q1006">
        <f t="shared" ca="1" si="97"/>
        <v>7.0636483860833099E-2</v>
      </c>
      <c r="R1006">
        <f t="shared" ca="1" si="97"/>
        <v>0.25717277145562623</v>
      </c>
      <c r="V1006">
        <f t="shared" si="99"/>
        <v>1.06</v>
      </c>
      <c r="W1006">
        <f t="shared" si="99"/>
        <v>-0.06</v>
      </c>
      <c r="X1006">
        <f t="shared" si="99"/>
        <v>-0.5</v>
      </c>
      <c r="Y1006">
        <f t="shared" si="98"/>
        <v>-0.19</v>
      </c>
      <c r="Z1006">
        <f t="shared" si="98"/>
        <v>-0.47</v>
      </c>
      <c r="AA1006">
        <f t="shared" si="98"/>
        <v>1.17</v>
      </c>
      <c r="AB1006">
        <f t="shared" si="98"/>
        <v>0.84</v>
      </c>
    </row>
    <row r="1007" spans="1:28" x14ac:dyDescent="0.3">
      <c r="A1007" s="2" t="s">
        <v>987</v>
      </c>
      <c r="B1007" s="2" t="s">
        <v>1022</v>
      </c>
      <c r="C1007" s="2" t="s">
        <v>545</v>
      </c>
      <c r="D1007">
        <v>1.26</v>
      </c>
      <c r="E1007">
        <v>1.1599999999999999</v>
      </c>
      <c r="F1007">
        <v>-0.08</v>
      </c>
      <c r="G1007">
        <v>1.1000000000000001</v>
      </c>
      <c r="H1007">
        <v>-0.37</v>
      </c>
      <c r="I1007">
        <v>1.72</v>
      </c>
      <c r="J1007">
        <v>1.06</v>
      </c>
      <c r="K1007" s="8" t="s">
        <v>548</v>
      </c>
      <c r="L1007" s="19" t="s">
        <v>1203</v>
      </c>
      <c r="M1007" t="str">
        <f t="shared" ca="1" si="94"/>
        <v>Sin Reproceso</v>
      </c>
      <c r="N1007" t="str">
        <f t="shared" ca="1" si="95"/>
        <v>LOTE B</v>
      </c>
      <c r="O1007" t="str">
        <f t="shared" ca="1" si="96"/>
        <v>100 Kilos</v>
      </c>
      <c r="P1007">
        <f t="shared" ca="1" si="97"/>
        <v>0.18930956943821109</v>
      </c>
      <c r="Q1007">
        <f t="shared" ca="1" si="97"/>
        <v>0.43724709224093272</v>
      </c>
      <c r="R1007">
        <f t="shared" ca="1" si="97"/>
        <v>0.62813628025859158</v>
      </c>
      <c r="V1007">
        <f t="shared" si="99"/>
        <v>1.26</v>
      </c>
      <c r="W1007">
        <f t="shared" si="99"/>
        <v>1.1599999999999999</v>
      </c>
      <c r="X1007">
        <f t="shared" si="99"/>
        <v>-0.08</v>
      </c>
      <c r="Y1007">
        <f t="shared" si="98"/>
        <v>1.1000000000000001</v>
      </c>
      <c r="Z1007">
        <f t="shared" si="98"/>
        <v>-0.37</v>
      </c>
      <c r="AA1007">
        <f t="shared" si="98"/>
        <v>1.72</v>
      </c>
      <c r="AB1007">
        <f t="shared" si="98"/>
        <v>1.06</v>
      </c>
    </row>
    <row r="1008" spans="1:28" x14ac:dyDescent="0.3">
      <c r="A1008" s="2" t="s">
        <v>987</v>
      </c>
      <c r="B1008" s="2" t="s">
        <v>1023</v>
      </c>
      <c r="C1008" s="2" t="s">
        <v>545</v>
      </c>
      <c r="D1008">
        <v>1.69</v>
      </c>
      <c r="E1008">
        <v>1.93</v>
      </c>
      <c r="F1008">
        <v>-0.16</v>
      </c>
      <c r="G1008">
        <v>1.83</v>
      </c>
      <c r="H1008">
        <v>-0.63</v>
      </c>
      <c r="I1008">
        <v>2.57</v>
      </c>
      <c r="J1008">
        <v>1.52</v>
      </c>
      <c r="K1008" s="8" t="s">
        <v>548</v>
      </c>
      <c r="L1008" s="19" t="s">
        <v>1203</v>
      </c>
      <c r="M1008" t="str">
        <f t="shared" ca="1" si="94"/>
        <v>Sin Reproceso</v>
      </c>
      <c r="N1008" t="str">
        <f t="shared" ca="1" si="95"/>
        <v>LOTE B</v>
      </c>
      <c r="O1008" t="str">
        <f t="shared" ca="1" si="96"/>
        <v>400 kilos</v>
      </c>
      <c r="P1008">
        <f t="shared" ca="1" si="97"/>
        <v>0.8523023998270578</v>
      </c>
      <c r="Q1008">
        <f t="shared" ca="1" si="97"/>
        <v>0.40006218394909687</v>
      </c>
      <c r="R1008">
        <f t="shared" ca="1" si="97"/>
        <v>0.24563131891225853</v>
      </c>
      <c r="V1008">
        <f t="shared" si="99"/>
        <v>1.69</v>
      </c>
      <c r="W1008">
        <f t="shared" si="99"/>
        <v>1.93</v>
      </c>
      <c r="X1008">
        <f t="shared" si="99"/>
        <v>-0.16</v>
      </c>
      <c r="Y1008">
        <f t="shared" si="98"/>
        <v>1.83</v>
      </c>
      <c r="Z1008">
        <f t="shared" si="98"/>
        <v>-0.63</v>
      </c>
      <c r="AA1008">
        <f t="shared" si="98"/>
        <v>2.57</v>
      </c>
      <c r="AB1008">
        <f t="shared" si="98"/>
        <v>1.52</v>
      </c>
    </row>
    <row r="1009" spans="1:28" x14ac:dyDescent="0.3">
      <c r="A1009" s="2" t="s">
        <v>987</v>
      </c>
      <c r="B1009" s="2" t="s">
        <v>1024</v>
      </c>
      <c r="C1009" s="2" t="s">
        <v>545</v>
      </c>
      <c r="D1009">
        <v>1.31</v>
      </c>
      <c r="E1009">
        <v>-0.68</v>
      </c>
      <c r="F1009">
        <v>-0.45</v>
      </c>
      <c r="G1009">
        <v>-0.77</v>
      </c>
      <c r="H1009">
        <v>-0.26</v>
      </c>
      <c r="I1009">
        <v>1.54</v>
      </c>
      <c r="J1009">
        <v>1.02</v>
      </c>
      <c r="K1009" s="8" t="s">
        <v>548</v>
      </c>
      <c r="L1009" s="19" t="s">
        <v>1203</v>
      </c>
      <c r="M1009" t="str">
        <f t="shared" ca="1" si="94"/>
        <v>Sin Reproceso</v>
      </c>
      <c r="N1009" t="str">
        <f t="shared" ca="1" si="95"/>
        <v>LOTE A</v>
      </c>
      <c r="O1009" t="str">
        <f t="shared" ca="1" si="96"/>
        <v>200 Kilos</v>
      </c>
      <c r="P1009">
        <f t="shared" ca="1" si="97"/>
        <v>0.41356147431730572</v>
      </c>
      <c r="Q1009">
        <f t="shared" ca="1" si="97"/>
        <v>0.16148988037745948</v>
      </c>
      <c r="R1009">
        <f t="shared" ca="1" si="97"/>
        <v>0.83586706150518109</v>
      </c>
      <c r="V1009">
        <f t="shared" si="99"/>
        <v>1.31</v>
      </c>
      <c r="W1009">
        <f t="shared" si="99"/>
        <v>-0.68</v>
      </c>
      <c r="X1009">
        <f t="shared" si="99"/>
        <v>-0.45</v>
      </c>
      <c r="Y1009">
        <f t="shared" si="98"/>
        <v>-0.77</v>
      </c>
      <c r="Z1009">
        <f t="shared" si="98"/>
        <v>-0.26</v>
      </c>
      <c r="AA1009">
        <f t="shared" si="98"/>
        <v>1.54</v>
      </c>
      <c r="AB1009">
        <f t="shared" si="98"/>
        <v>1.02</v>
      </c>
    </row>
    <row r="1010" spans="1:28" x14ac:dyDescent="0.3">
      <c r="A1010" s="2" t="s">
        <v>987</v>
      </c>
      <c r="B1010" s="2" t="s">
        <v>1025</v>
      </c>
      <c r="C1010" s="2" t="s">
        <v>545</v>
      </c>
      <c r="D1010">
        <v>-0.13</v>
      </c>
      <c r="E1010">
        <v>-1.47</v>
      </c>
      <c r="F1010">
        <v>-1.36</v>
      </c>
      <c r="G1010">
        <v>-1.75</v>
      </c>
      <c r="H1010">
        <v>-0.96</v>
      </c>
      <c r="I1010">
        <v>2.0099999999999998</v>
      </c>
      <c r="J1010">
        <v>1.02</v>
      </c>
      <c r="K1010" s="8" t="s">
        <v>548</v>
      </c>
      <c r="L1010" s="19" t="s">
        <v>1203</v>
      </c>
      <c r="M1010" t="str">
        <f t="shared" ca="1" si="94"/>
        <v>Sin Reproceso</v>
      </c>
      <c r="N1010" t="str">
        <f t="shared" ca="1" si="95"/>
        <v>LOTE C</v>
      </c>
      <c r="O1010" t="str">
        <f t="shared" ca="1" si="96"/>
        <v>50 Kilos</v>
      </c>
      <c r="P1010">
        <f t="shared" ca="1" si="97"/>
        <v>4.2831988697527024E-3</v>
      </c>
      <c r="Q1010">
        <f t="shared" ca="1" si="97"/>
        <v>0.71737411416815722</v>
      </c>
      <c r="R1010">
        <f t="shared" ca="1" si="97"/>
        <v>0.98595028167307763</v>
      </c>
      <c r="V1010">
        <f t="shared" si="99"/>
        <v>-0.13</v>
      </c>
      <c r="W1010">
        <f t="shared" si="99"/>
        <v>-1.47</v>
      </c>
      <c r="X1010">
        <f t="shared" si="99"/>
        <v>-1.36</v>
      </c>
      <c r="Y1010">
        <f t="shared" si="98"/>
        <v>-1.75</v>
      </c>
      <c r="Z1010">
        <f t="shared" si="98"/>
        <v>-0.96</v>
      </c>
      <c r="AA1010">
        <f t="shared" si="98"/>
        <v>2.0099999999999998</v>
      </c>
      <c r="AB1010">
        <f t="shared" si="98"/>
        <v>1.02</v>
      </c>
    </row>
    <row r="1011" spans="1:28" x14ac:dyDescent="0.3">
      <c r="A1011" s="2" t="s">
        <v>987</v>
      </c>
      <c r="B1011" s="2" t="s">
        <v>1026</v>
      </c>
      <c r="C1011" s="2" t="s">
        <v>545</v>
      </c>
      <c r="D1011">
        <v>-0.37</v>
      </c>
      <c r="E1011">
        <v>-1.68</v>
      </c>
      <c r="F1011">
        <v>-1.87</v>
      </c>
      <c r="G1011">
        <v>-2.0699999999999998</v>
      </c>
      <c r="H1011">
        <v>-1.42</v>
      </c>
      <c r="I1011">
        <v>2.54</v>
      </c>
      <c r="J1011">
        <v>1.36</v>
      </c>
      <c r="K1011" s="8" t="s">
        <v>548</v>
      </c>
      <c r="L1011" s="19" t="s">
        <v>1203</v>
      </c>
      <c r="M1011" t="str">
        <f t="shared" ca="1" si="94"/>
        <v>Sin Reproceso</v>
      </c>
      <c r="N1011" t="str">
        <f t="shared" ca="1" si="95"/>
        <v>LOTE C</v>
      </c>
      <c r="O1011" t="str">
        <f t="shared" ca="1" si="96"/>
        <v>200 Kilos</v>
      </c>
      <c r="P1011">
        <f t="shared" ca="1" si="97"/>
        <v>0.63729982293546628</v>
      </c>
      <c r="Q1011">
        <f t="shared" ca="1" si="97"/>
        <v>0.81783104809970997</v>
      </c>
      <c r="R1011">
        <f t="shared" ca="1" si="97"/>
        <v>0.32969732350179648</v>
      </c>
      <c r="V1011">
        <f t="shared" si="99"/>
        <v>-0.37</v>
      </c>
      <c r="W1011">
        <f t="shared" si="99"/>
        <v>-1.68</v>
      </c>
      <c r="X1011">
        <f t="shared" si="99"/>
        <v>-1.87</v>
      </c>
      <c r="Y1011">
        <f t="shared" si="98"/>
        <v>-2.0699999999999998</v>
      </c>
      <c r="Z1011">
        <f t="shared" si="98"/>
        <v>-1.42</v>
      </c>
      <c r="AA1011">
        <f t="shared" si="98"/>
        <v>2.54</v>
      </c>
      <c r="AB1011">
        <f t="shared" si="98"/>
        <v>1.36</v>
      </c>
    </row>
    <row r="1012" spans="1:28" x14ac:dyDescent="0.3">
      <c r="A1012" s="2" t="s">
        <v>987</v>
      </c>
      <c r="B1012" s="2" t="s">
        <v>1027</v>
      </c>
      <c r="C1012" s="2" t="s">
        <v>545</v>
      </c>
      <c r="D1012">
        <v>0.36</v>
      </c>
      <c r="E1012">
        <v>-1.36</v>
      </c>
      <c r="F1012">
        <v>-1.96</v>
      </c>
      <c r="G1012">
        <v>-1.78</v>
      </c>
      <c r="H1012">
        <v>-1.58</v>
      </c>
      <c r="I1012">
        <v>2.41</v>
      </c>
      <c r="J1012">
        <v>1.38</v>
      </c>
      <c r="K1012" s="8" t="s">
        <v>548</v>
      </c>
      <c r="L1012" s="19" t="s">
        <v>1203</v>
      </c>
      <c r="M1012" t="str">
        <f t="shared" ca="1" si="94"/>
        <v>Sin Reproceso</v>
      </c>
      <c r="N1012" t="str">
        <f t="shared" ca="1" si="95"/>
        <v>LOTE C</v>
      </c>
      <c r="O1012" t="str">
        <f t="shared" ca="1" si="96"/>
        <v>100 Kilos</v>
      </c>
      <c r="P1012">
        <f t="shared" ca="1" si="97"/>
        <v>0.17690145255408485</v>
      </c>
      <c r="Q1012">
        <f t="shared" ca="1" si="97"/>
        <v>0.72685873205786711</v>
      </c>
      <c r="R1012">
        <f t="shared" ca="1" si="97"/>
        <v>0.35978629321421962</v>
      </c>
      <c r="V1012">
        <f t="shared" si="99"/>
        <v>0.36</v>
      </c>
      <c r="W1012">
        <f t="shared" si="99"/>
        <v>-1.36</v>
      </c>
      <c r="X1012">
        <f t="shared" si="99"/>
        <v>-1.96</v>
      </c>
      <c r="Y1012">
        <f t="shared" si="98"/>
        <v>-1.78</v>
      </c>
      <c r="Z1012">
        <f t="shared" si="98"/>
        <v>-1.58</v>
      </c>
      <c r="AA1012">
        <f t="shared" si="98"/>
        <v>2.41</v>
      </c>
      <c r="AB1012">
        <f t="shared" si="98"/>
        <v>1.38</v>
      </c>
    </row>
    <row r="1013" spans="1:28" x14ac:dyDescent="0.3">
      <c r="A1013" s="2" t="s">
        <v>987</v>
      </c>
      <c r="B1013" s="2" t="s">
        <v>1028</v>
      </c>
      <c r="C1013" s="2" t="s">
        <v>545</v>
      </c>
      <c r="D1013">
        <v>1.0900000000000001</v>
      </c>
      <c r="E1013">
        <v>0.47</v>
      </c>
      <c r="F1013">
        <v>-0.11</v>
      </c>
      <c r="G1013">
        <v>0.43</v>
      </c>
      <c r="H1013">
        <v>-0.22</v>
      </c>
      <c r="I1013">
        <v>1.19</v>
      </c>
      <c r="J1013">
        <v>0.82</v>
      </c>
      <c r="K1013" s="13" t="s">
        <v>547</v>
      </c>
      <c r="L1013" s="19" t="s">
        <v>1203</v>
      </c>
      <c r="M1013" t="str">
        <f t="shared" ca="1" si="94"/>
        <v>Sin Reproceso</v>
      </c>
      <c r="N1013" t="str">
        <f t="shared" ca="1" si="95"/>
        <v>LOTE A</v>
      </c>
      <c r="O1013" t="str">
        <f t="shared" ca="1" si="96"/>
        <v>400 kilos</v>
      </c>
      <c r="P1013">
        <f t="shared" ca="1" si="97"/>
        <v>0.81660382494472528</v>
      </c>
      <c r="Q1013">
        <f t="shared" ca="1" si="97"/>
        <v>0.28971614199098172</v>
      </c>
      <c r="R1013">
        <f t="shared" ca="1" si="97"/>
        <v>0.36613288729563853</v>
      </c>
      <c r="V1013">
        <f t="shared" si="99"/>
        <v>1.0900000000000001</v>
      </c>
      <c r="W1013">
        <f t="shared" si="99"/>
        <v>0.47</v>
      </c>
      <c r="X1013">
        <f t="shared" si="99"/>
        <v>-0.11</v>
      </c>
      <c r="Y1013">
        <f t="shared" si="98"/>
        <v>0.43</v>
      </c>
      <c r="Z1013">
        <f t="shared" si="98"/>
        <v>-0.22</v>
      </c>
      <c r="AA1013">
        <f t="shared" si="98"/>
        <v>1.19</v>
      </c>
      <c r="AB1013">
        <f t="shared" si="98"/>
        <v>0.82</v>
      </c>
    </row>
    <row r="1014" spans="1:28" x14ac:dyDescent="0.3">
      <c r="A1014" s="2" t="s">
        <v>987</v>
      </c>
      <c r="B1014" s="2" t="s">
        <v>1029</v>
      </c>
      <c r="C1014" s="2" t="s">
        <v>545</v>
      </c>
      <c r="D1014">
        <v>1.24</v>
      </c>
      <c r="E1014">
        <v>0.55000000000000004</v>
      </c>
      <c r="F1014">
        <v>-0.05</v>
      </c>
      <c r="G1014">
        <v>0.52</v>
      </c>
      <c r="H1014">
        <v>-0.19</v>
      </c>
      <c r="I1014">
        <v>1.36</v>
      </c>
      <c r="J1014">
        <v>0.93</v>
      </c>
      <c r="K1014" s="13" t="s">
        <v>547</v>
      </c>
      <c r="L1014" s="19" t="s">
        <v>1203</v>
      </c>
      <c r="M1014" t="str">
        <f t="shared" ca="1" si="94"/>
        <v>Sin Reproceso</v>
      </c>
      <c r="N1014" t="str">
        <f t="shared" ca="1" si="95"/>
        <v>LOTE A</v>
      </c>
      <c r="O1014" t="str">
        <f t="shared" ca="1" si="96"/>
        <v>200 Kilos</v>
      </c>
      <c r="P1014">
        <f t="shared" ca="1" si="97"/>
        <v>0.41890517009750017</v>
      </c>
      <c r="Q1014">
        <f t="shared" ca="1" si="97"/>
        <v>6.1301130703128592E-4</v>
      </c>
      <c r="R1014">
        <f t="shared" ca="1" si="97"/>
        <v>0.48553586525514958</v>
      </c>
      <c r="V1014">
        <f t="shared" si="99"/>
        <v>1.24</v>
      </c>
      <c r="W1014">
        <f t="shared" si="99"/>
        <v>0.55000000000000004</v>
      </c>
      <c r="X1014">
        <f t="shared" si="99"/>
        <v>-0.05</v>
      </c>
      <c r="Y1014">
        <f t="shared" si="98"/>
        <v>0.52</v>
      </c>
      <c r="Z1014">
        <f t="shared" si="98"/>
        <v>-0.19</v>
      </c>
      <c r="AA1014">
        <f t="shared" si="98"/>
        <v>1.36</v>
      </c>
      <c r="AB1014">
        <f t="shared" si="98"/>
        <v>0.93</v>
      </c>
    </row>
    <row r="1015" spans="1:28" x14ac:dyDescent="0.3">
      <c r="A1015" s="2" t="s">
        <v>987</v>
      </c>
      <c r="B1015" s="2" t="s">
        <v>1030</v>
      </c>
      <c r="C1015" s="2" t="s">
        <v>545</v>
      </c>
      <c r="D1015">
        <v>0.33</v>
      </c>
      <c r="E1015">
        <v>0.75</v>
      </c>
      <c r="F1015">
        <v>0.13</v>
      </c>
      <c r="G1015">
        <v>0.75</v>
      </c>
      <c r="H1015">
        <v>-7.0000000000000007E-2</v>
      </c>
      <c r="I1015">
        <v>0.83</v>
      </c>
      <c r="J1015">
        <v>0.41</v>
      </c>
      <c r="K1015" s="13" t="s">
        <v>547</v>
      </c>
      <c r="L1015" s="19" t="s">
        <v>1203</v>
      </c>
      <c r="M1015" t="str">
        <f t="shared" ca="1" si="94"/>
        <v>Sin Reproceso</v>
      </c>
      <c r="N1015" t="str">
        <f t="shared" ca="1" si="95"/>
        <v>LOTE B</v>
      </c>
      <c r="O1015" t="str">
        <f t="shared" ca="1" si="96"/>
        <v>200 Kilos</v>
      </c>
      <c r="P1015">
        <f t="shared" ca="1" si="97"/>
        <v>0.31455010893404578</v>
      </c>
      <c r="Q1015">
        <f t="shared" ca="1" si="97"/>
        <v>0.50343999182447563</v>
      </c>
      <c r="R1015">
        <f t="shared" ca="1" si="97"/>
        <v>0.51296375206735279</v>
      </c>
      <c r="V1015">
        <f t="shared" si="99"/>
        <v>0.33</v>
      </c>
      <c r="W1015">
        <f t="shared" si="99"/>
        <v>0.75</v>
      </c>
      <c r="X1015">
        <f t="shared" si="99"/>
        <v>0.13</v>
      </c>
      <c r="Y1015">
        <f t="shared" si="98"/>
        <v>0.75</v>
      </c>
      <c r="Z1015">
        <f t="shared" si="98"/>
        <v>-7.0000000000000007E-2</v>
      </c>
      <c r="AA1015">
        <f t="shared" si="98"/>
        <v>0.83</v>
      </c>
      <c r="AB1015">
        <f t="shared" si="98"/>
        <v>0.41</v>
      </c>
    </row>
    <row r="1016" spans="1:28" x14ac:dyDescent="0.3">
      <c r="A1016" s="2" t="s">
        <v>987</v>
      </c>
      <c r="B1016" s="2" t="s">
        <v>1031</v>
      </c>
      <c r="C1016" s="2" t="s">
        <v>545</v>
      </c>
      <c r="D1016">
        <v>0.92</v>
      </c>
      <c r="E1016">
        <v>0.3</v>
      </c>
      <c r="F1016">
        <v>-0.77</v>
      </c>
      <c r="G1016">
        <v>0.1</v>
      </c>
      <c r="H1016">
        <v>-0.82</v>
      </c>
      <c r="I1016">
        <v>1.24</v>
      </c>
      <c r="J1016">
        <v>0.88</v>
      </c>
      <c r="K1016" s="13" t="s">
        <v>547</v>
      </c>
      <c r="L1016" s="19" t="s">
        <v>1203</v>
      </c>
      <c r="M1016" t="str">
        <f t="shared" ca="1" si="94"/>
        <v>Sin Reproceso</v>
      </c>
      <c r="N1016" t="str">
        <f t="shared" ca="1" si="95"/>
        <v>LOTE A</v>
      </c>
      <c r="O1016" t="str">
        <f t="shared" ca="1" si="96"/>
        <v>400 kilos</v>
      </c>
      <c r="P1016">
        <f t="shared" ca="1" si="97"/>
        <v>0.75544669342136928</v>
      </c>
      <c r="Q1016">
        <f t="shared" ca="1" si="97"/>
        <v>0.16021341934356759</v>
      </c>
      <c r="R1016">
        <f t="shared" ca="1" si="97"/>
        <v>0.4307849832820404</v>
      </c>
      <c r="V1016">
        <f t="shared" si="99"/>
        <v>0.92</v>
      </c>
      <c r="W1016">
        <f t="shared" si="99"/>
        <v>0.3</v>
      </c>
      <c r="X1016">
        <f t="shared" si="99"/>
        <v>-0.77</v>
      </c>
      <c r="Y1016">
        <f t="shared" si="98"/>
        <v>0.1</v>
      </c>
      <c r="Z1016">
        <f t="shared" si="98"/>
        <v>-0.82</v>
      </c>
      <c r="AA1016">
        <f t="shared" si="98"/>
        <v>1.24</v>
      </c>
      <c r="AB1016">
        <f t="shared" si="98"/>
        <v>0.88</v>
      </c>
    </row>
    <row r="1017" spans="1:28" x14ac:dyDescent="0.3">
      <c r="A1017" s="2" t="s">
        <v>987</v>
      </c>
      <c r="B1017" s="2" t="s">
        <v>1032</v>
      </c>
      <c r="C1017" s="2" t="s">
        <v>545</v>
      </c>
      <c r="D1017">
        <v>1.1599999999999999</v>
      </c>
      <c r="E1017">
        <v>1.99</v>
      </c>
      <c r="F1017">
        <v>0.2</v>
      </c>
      <c r="G1017">
        <v>1.98</v>
      </c>
      <c r="H1017">
        <v>-0.31</v>
      </c>
      <c r="I1017">
        <v>2.31</v>
      </c>
      <c r="J1017">
        <v>1.22</v>
      </c>
      <c r="K1017" s="8" t="s">
        <v>548</v>
      </c>
      <c r="L1017" s="19" t="s">
        <v>1203</v>
      </c>
      <c r="M1017" t="str">
        <f t="shared" ca="1" si="94"/>
        <v>Sin Reproceso</v>
      </c>
      <c r="N1017" t="str">
        <f t="shared" ca="1" si="95"/>
        <v>LOTE C</v>
      </c>
      <c r="O1017" t="str">
        <f t="shared" ca="1" si="96"/>
        <v>200 Kilos</v>
      </c>
      <c r="P1017">
        <f t="shared" ca="1" si="97"/>
        <v>0.47321912858624959</v>
      </c>
      <c r="Q1017">
        <f t="shared" ca="1" si="97"/>
        <v>0.72904259106279035</v>
      </c>
      <c r="R1017">
        <f t="shared" ca="1" si="97"/>
        <v>0.38050123888434539</v>
      </c>
      <c r="V1017">
        <f t="shared" si="99"/>
        <v>1.1599999999999999</v>
      </c>
      <c r="W1017">
        <f t="shared" si="99"/>
        <v>1.99</v>
      </c>
      <c r="X1017">
        <f t="shared" si="99"/>
        <v>0.2</v>
      </c>
      <c r="Y1017">
        <f t="shared" si="98"/>
        <v>1.98</v>
      </c>
      <c r="Z1017">
        <f t="shared" si="98"/>
        <v>-0.31</v>
      </c>
      <c r="AA1017">
        <f t="shared" si="98"/>
        <v>2.31</v>
      </c>
      <c r="AB1017">
        <f t="shared" si="98"/>
        <v>1.22</v>
      </c>
    </row>
    <row r="1018" spans="1:28" x14ac:dyDescent="0.3">
      <c r="A1018" s="2" t="s">
        <v>987</v>
      </c>
      <c r="B1018" s="2" t="s">
        <v>1033</v>
      </c>
      <c r="C1018" s="2" t="s">
        <v>545</v>
      </c>
      <c r="D1018">
        <v>1.23</v>
      </c>
      <c r="E1018">
        <v>2.5299999999999998</v>
      </c>
      <c r="F1018">
        <v>0.38</v>
      </c>
      <c r="G1018">
        <v>2.54</v>
      </c>
      <c r="H1018">
        <v>-0.26</v>
      </c>
      <c r="I1018">
        <v>2.84</v>
      </c>
      <c r="J1018">
        <v>1.43</v>
      </c>
      <c r="K1018" s="8" t="s">
        <v>548</v>
      </c>
      <c r="L1018" s="19" t="s">
        <v>1203</v>
      </c>
      <c r="M1018" t="str">
        <f t="shared" ca="1" si="94"/>
        <v>Sin Reproceso</v>
      </c>
      <c r="N1018" t="str">
        <f t="shared" ca="1" si="95"/>
        <v>LOTE A</v>
      </c>
      <c r="O1018" t="str">
        <f t="shared" ca="1" si="96"/>
        <v>400 kilos</v>
      </c>
      <c r="P1018">
        <f t="shared" ca="1" si="97"/>
        <v>0.99212946452144146</v>
      </c>
      <c r="Q1018">
        <f t="shared" ca="1" si="97"/>
        <v>0.24599692677418206</v>
      </c>
      <c r="R1018">
        <f t="shared" ca="1" si="97"/>
        <v>0.38450535235839101</v>
      </c>
      <c r="V1018">
        <f t="shared" si="99"/>
        <v>1.23</v>
      </c>
      <c r="W1018">
        <f t="shared" si="99"/>
        <v>2.5299999999999998</v>
      </c>
      <c r="X1018">
        <f t="shared" si="99"/>
        <v>0.38</v>
      </c>
      <c r="Y1018">
        <f t="shared" si="98"/>
        <v>2.54</v>
      </c>
      <c r="Z1018">
        <f t="shared" si="98"/>
        <v>-0.26</v>
      </c>
      <c r="AA1018">
        <f t="shared" si="98"/>
        <v>2.84</v>
      </c>
      <c r="AB1018">
        <f t="shared" si="98"/>
        <v>1.43</v>
      </c>
    </row>
    <row r="1019" spans="1:28" x14ac:dyDescent="0.3">
      <c r="A1019" s="2" t="s">
        <v>987</v>
      </c>
      <c r="B1019" s="2" t="s">
        <v>1034</v>
      </c>
      <c r="C1019" s="2" t="s">
        <v>545</v>
      </c>
      <c r="D1019">
        <v>1.1200000000000001</v>
      </c>
      <c r="E1019">
        <v>2.59</v>
      </c>
      <c r="F1019">
        <v>0.56000000000000005</v>
      </c>
      <c r="G1019">
        <v>2.65</v>
      </c>
      <c r="H1019">
        <v>-0.11</v>
      </c>
      <c r="I1019">
        <v>2.87</v>
      </c>
      <c r="J1019">
        <v>1.4</v>
      </c>
      <c r="K1019" s="8" t="s">
        <v>548</v>
      </c>
      <c r="L1019" s="19" t="s">
        <v>1203</v>
      </c>
      <c r="M1019" t="str">
        <f t="shared" ca="1" si="94"/>
        <v>Sin Reproceso</v>
      </c>
      <c r="N1019" t="str">
        <f t="shared" ca="1" si="95"/>
        <v>LOTE A</v>
      </c>
      <c r="O1019" t="str">
        <f t="shared" ca="1" si="96"/>
        <v>200 Kilos</v>
      </c>
      <c r="P1019">
        <f t="shared" ca="1" si="97"/>
        <v>0.53490199961344431</v>
      </c>
      <c r="Q1019">
        <f t="shared" ca="1" si="97"/>
        <v>0.31116423988794506</v>
      </c>
      <c r="R1019">
        <f t="shared" ca="1" si="97"/>
        <v>0.85650732374379046</v>
      </c>
      <c r="V1019">
        <f t="shared" si="99"/>
        <v>1.1200000000000001</v>
      </c>
      <c r="W1019">
        <f t="shared" si="99"/>
        <v>2.59</v>
      </c>
      <c r="X1019">
        <f t="shared" si="99"/>
        <v>0.56000000000000005</v>
      </c>
      <c r="Y1019">
        <f t="shared" si="98"/>
        <v>2.65</v>
      </c>
      <c r="Z1019">
        <f t="shared" si="98"/>
        <v>-0.11</v>
      </c>
      <c r="AA1019">
        <f t="shared" si="98"/>
        <v>2.87</v>
      </c>
      <c r="AB1019">
        <f t="shared" si="98"/>
        <v>1.4</v>
      </c>
    </row>
    <row r="1020" spans="1:28" x14ac:dyDescent="0.3">
      <c r="A1020" s="2" t="s">
        <v>987</v>
      </c>
      <c r="B1020" s="2" t="s">
        <v>1035</v>
      </c>
      <c r="C1020" s="2" t="s">
        <v>545</v>
      </c>
      <c r="D1020">
        <v>1.21</v>
      </c>
      <c r="E1020">
        <v>2.68</v>
      </c>
      <c r="F1020">
        <v>0.51</v>
      </c>
      <c r="G1020">
        <v>2.72</v>
      </c>
      <c r="H1020">
        <v>-0.18</v>
      </c>
      <c r="I1020">
        <v>2.98</v>
      </c>
      <c r="J1020">
        <v>1.47</v>
      </c>
      <c r="K1020" s="8" t="s">
        <v>548</v>
      </c>
      <c r="L1020" s="19" t="s">
        <v>1203</v>
      </c>
      <c r="M1020" t="str">
        <f t="shared" ca="1" si="94"/>
        <v>Sin Reproceso</v>
      </c>
      <c r="N1020" t="str">
        <f t="shared" ca="1" si="95"/>
        <v>LOTE B</v>
      </c>
      <c r="O1020" t="str">
        <f t="shared" ca="1" si="96"/>
        <v>200 Kilos</v>
      </c>
      <c r="P1020">
        <f t="shared" ca="1" si="97"/>
        <v>0.68345573311322871</v>
      </c>
      <c r="Q1020">
        <f t="shared" ca="1" si="97"/>
        <v>0.6266753825907001</v>
      </c>
      <c r="R1020">
        <f t="shared" ca="1" si="97"/>
        <v>0.86415728324340657</v>
      </c>
      <c r="V1020">
        <f t="shared" si="99"/>
        <v>1.21</v>
      </c>
      <c r="W1020">
        <f t="shared" si="99"/>
        <v>2.68</v>
      </c>
      <c r="X1020">
        <f t="shared" si="99"/>
        <v>0.51</v>
      </c>
      <c r="Y1020">
        <f t="shared" si="98"/>
        <v>2.72</v>
      </c>
      <c r="Z1020">
        <f t="shared" si="98"/>
        <v>-0.18</v>
      </c>
      <c r="AA1020">
        <f t="shared" si="98"/>
        <v>2.98</v>
      </c>
      <c r="AB1020">
        <f t="shared" si="98"/>
        <v>1.47</v>
      </c>
    </row>
    <row r="1021" spans="1:28" x14ac:dyDescent="0.3">
      <c r="A1021" s="2" t="s">
        <v>987</v>
      </c>
      <c r="B1021" s="2" t="s">
        <v>1036</v>
      </c>
      <c r="C1021" s="2" t="s">
        <v>545</v>
      </c>
      <c r="D1021">
        <v>1.22</v>
      </c>
      <c r="E1021">
        <v>2.57</v>
      </c>
      <c r="F1021">
        <v>0.53</v>
      </c>
      <c r="G1021">
        <v>2.62</v>
      </c>
      <c r="H1021">
        <v>-0.14000000000000001</v>
      </c>
      <c r="I1021">
        <v>2.89</v>
      </c>
      <c r="J1021">
        <v>1.44</v>
      </c>
      <c r="K1021" s="8" t="s">
        <v>548</v>
      </c>
      <c r="L1021" s="19" t="s">
        <v>1203</v>
      </c>
      <c r="M1021" t="str">
        <f t="shared" ca="1" si="94"/>
        <v>Sin Reproceso</v>
      </c>
      <c r="N1021" t="str">
        <f t="shared" ca="1" si="95"/>
        <v>LOTE C</v>
      </c>
      <c r="O1021" t="str">
        <f t="shared" ca="1" si="96"/>
        <v>400 kilos</v>
      </c>
      <c r="P1021">
        <f t="shared" ca="1" si="97"/>
        <v>0.8495056604469059</v>
      </c>
      <c r="Q1021">
        <f t="shared" ca="1" si="97"/>
        <v>0.85252354389783269</v>
      </c>
      <c r="R1021">
        <f t="shared" ca="1" si="97"/>
        <v>0.50055293117901722</v>
      </c>
      <c r="V1021">
        <f t="shared" si="99"/>
        <v>1.22</v>
      </c>
      <c r="W1021">
        <f t="shared" si="99"/>
        <v>2.57</v>
      </c>
      <c r="X1021">
        <f t="shared" si="99"/>
        <v>0.53</v>
      </c>
      <c r="Y1021">
        <f t="shared" si="98"/>
        <v>2.62</v>
      </c>
      <c r="Z1021">
        <f t="shared" si="98"/>
        <v>-0.14000000000000001</v>
      </c>
      <c r="AA1021">
        <f t="shared" si="98"/>
        <v>2.89</v>
      </c>
      <c r="AB1021">
        <f t="shared" si="98"/>
        <v>1.44</v>
      </c>
    </row>
    <row r="1022" spans="1:28" x14ac:dyDescent="0.3">
      <c r="A1022" s="2" t="s">
        <v>987</v>
      </c>
      <c r="B1022" s="2" t="s">
        <v>1037</v>
      </c>
      <c r="C1022" s="2" t="s">
        <v>545</v>
      </c>
      <c r="D1022">
        <v>1.1100000000000001</v>
      </c>
      <c r="E1022">
        <v>2.58</v>
      </c>
      <c r="F1022">
        <v>0.62</v>
      </c>
      <c r="G1022">
        <v>2.65</v>
      </c>
      <c r="H1022">
        <v>-0.06</v>
      </c>
      <c r="I1022">
        <v>2.88</v>
      </c>
      <c r="J1022">
        <v>1.4</v>
      </c>
      <c r="K1022" s="8" t="s">
        <v>548</v>
      </c>
      <c r="L1022" s="19" t="s">
        <v>1203</v>
      </c>
      <c r="M1022" t="str">
        <f t="shared" ca="1" si="94"/>
        <v>Sin Reproceso</v>
      </c>
      <c r="N1022" t="str">
        <f t="shared" ca="1" si="95"/>
        <v>LOTE B</v>
      </c>
      <c r="O1022" t="str">
        <f t="shared" ca="1" si="96"/>
        <v>400 kilos</v>
      </c>
      <c r="P1022">
        <f t="shared" ca="1" si="97"/>
        <v>0.96269965928124335</v>
      </c>
      <c r="Q1022">
        <f t="shared" ca="1" si="97"/>
        <v>0.40089938767203104</v>
      </c>
      <c r="R1022">
        <f t="shared" ca="1" si="97"/>
        <v>0.22741883273364338</v>
      </c>
      <c r="V1022">
        <f t="shared" si="99"/>
        <v>1.1100000000000001</v>
      </c>
      <c r="W1022">
        <f t="shared" si="99"/>
        <v>2.58</v>
      </c>
      <c r="X1022">
        <f t="shared" si="99"/>
        <v>0.62</v>
      </c>
      <c r="Y1022">
        <f t="shared" si="98"/>
        <v>2.65</v>
      </c>
      <c r="Z1022">
        <f t="shared" si="98"/>
        <v>-0.06</v>
      </c>
      <c r="AA1022">
        <f t="shared" si="98"/>
        <v>2.88</v>
      </c>
      <c r="AB1022">
        <f t="shared" si="98"/>
        <v>1.4</v>
      </c>
    </row>
    <row r="1023" spans="1:28" x14ac:dyDescent="0.3">
      <c r="A1023" s="2" t="s">
        <v>987</v>
      </c>
      <c r="B1023" s="2" t="s">
        <v>1038</v>
      </c>
      <c r="C1023" s="2" t="s">
        <v>545</v>
      </c>
      <c r="D1023">
        <v>1.07</v>
      </c>
      <c r="E1023">
        <v>-0.43</v>
      </c>
      <c r="F1023">
        <v>-1.75</v>
      </c>
      <c r="G1023">
        <v>-0.83</v>
      </c>
      <c r="H1023">
        <v>-1.6</v>
      </c>
      <c r="I1023">
        <v>2.1</v>
      </c>
      <c r="J1023">
        <v>1.41</v>
      </c>
      <c r="K1023" s="8" t="s">
        <v>548</v>
      </c>
      <c r="L1023" s="19" t="s">
        <v>1203</v>
      </c>
      <c r="M1023" t="str">
        <f t="shared" ca="1" si="94"/>
        <v>Reproceso</v>
      </c>
      <c r="N1023" t="str">
        <f t="shared" ca="1" si="95"/>
        <v>LOTE C</v>
      </c>
      <c r="O1023" t="str">
        <f t="shared" ca="1" si="96"/>
        <v>200 Kilos</v>
      </c>
      <c r="P1023">
        <f t="shared" ca="1" si="97"/>
        <v>0.67232528615843834</v>
      </c>
      <c r="Q1023">
        <f t="shared" ca="1" si="97"/>
        <v>0.83275655266582416</v>
      </c>
      <c r="R1023">
        <f t="shared" ca="1" si="97"/>
        <v>4.6555793877942175E-2</v>
      </c>
      <c r="V1023">
        <f t="shared" si="99"/>
        <v>1.07</v>
      </c>
      <c r="W1023">
        <f t="shared" si="99"/>
        <v>-0.43</v>
      </c>
      <c r="X1023">
        <f t="shared" si="99"/>
        <v>-1.75</v>
      </c>
      <c r="Y1023">
        <f t="shared" si="98"/>
        <v>-0.83</v>
      </c>
      <c r="Z1023">
        <f t="shared" si="98"/>
        <v>-1.6</v>
      </c>
      <c r="AA1023">
        <f t="shared" si="98"/>
        <v>2.1</v>
      </c>
      <c r="AB1023">
        <f t="shared" si="98"/>
        <v>1.41</v>
      </c>
    </row>
    <row r="1024" spans="1:28" x14ac:dyDescent="0.3">
      <c r="A1024" s="2" t="s">
        <v>987</v>
      </c>
      <c r="B1024" s="2" t="s">
        <v>1039</v>
      </c>
      <c r="C1024" s="2" t="s">
        <v>545</v>
      </c>
      <c r="D1024">
        <v>0.63</v>
      </c>
      <c r="E1024">
        <v>-1.66</v>
      </c>
      <c r="F1024">
        <v>-2.59</v>
      </c>
      <c r="G1024">
        <v>-2.21</v>
      </c>
      <c r="H1024">
        <v>-2.14</v>
      </c>
      <c r="I1024">
        <v>3.14</v>
      </c>
      <c r="J1024">
        <v>1.84</v>
      </c>
      <c r="K1024" s="8" t="s">
        <v>548</v>
      </c>
      <c r="L1024" s="19" t="s">
        <v>1203</v>
      </c>
      <c r="M1024" t="str">
        <f t="shared" ca="1" si="94"/>
        <v>Sin Reproceso</v>
      </c>
      <c r="N1024" t="str">
        <f t="shared" ca="1" si="95"/>
        <v>LOTE B</v>
      </c>
      <c r="O1024" t="str">
        <f t="shared" ca="1" si="96"/>
        <v>100 Kilos</v>
      </c>
      <c r="P1024">
        <f t="shared" ca="1" si="97"/>
        <v>0.15177868140176232</v>
      </c>
      <c r="Q1024">
        <f t="shared" ca="1" si="97"/>
        <v>0.50464636263474749</v>
      </c>
      <c r="R1024">
        <f t="shared" ca="1" si="97"/>
        <v>0.49337950207657522</v>
      </c>
      <c r="V1024">
        <f t="shared" si="99"/>
        <v>0.63</v>
      </c>
      <c r="W1024">
        <f t="shared" si="99"/>
        <v>-1.66</v>
      </c>
      <c r="X1024">
        <f t="shared" si="99"/>
        <v>-2.59</v>
      </c>
      <c r="Y1024">
        <f t="shared" si="98"/>
        <v>-2.21</v>
      </c>
      <c r="Z1024">
        <f t="shared" si="98"/>
        <v>-2.14</v>
      </c>
      <c r="AA1024">
        <f t="shared" si="98"/>
        <v>3.14</v>
      </c>
      <c r="AB1024">
        <f t="shared" si="98"/>
        <v>1.84</v>
      </c>
    </row>
    <row r="1025" spans="1:28" x14ac:dyDescent="0.3">
      <c r="A1025" s="2" t="s">
        <v>987</v>
      </c>
      <c r="B1025" s="2" t="s">
        <v>1040</v>
      </c>
      <c r="C1025" s="2" t="s">
        <v>545</v>
      </c>
      <c r="D1025">
        <v>1.31</v>
      </c>
      <c r="E1025">
        <v>-0.98</v>
      </c>
      <c r="F1025">
        <v>-0.94</v>
      </c>
      <c r="G1025">
        <v>-1.18</v>
      </c>
      <c r="H1025">
        <v>-0.67</v>
      </c>
      <c r="I1025">
        <v>1.89</v>
      </c>
      <c r="J1025">
        <v>1.17</v>
      </c>
      <c r="K1025" s="8" t="s">
        <v>548</v>
      </c>
      <c r="L1025" s="19" t="s">
        <v>1203</v>
      </c>
      <c r="M1025" t="str">
        <f t="shared" ca="1" si="94"/>
        <v>Reproceso</v>
      </c>
      <c r="N1025" t="str">
        <f t="shared" ca="1" si="95"/>
        <v>LOTE B</v>
      </c>
      <c r="O1025" t="str">
        <f t="shared" ca="1" si="96"/>
        <v>200 Kilos</v>
      </c>
      <c r="P1025">
        <f t="shared" ca="1" si="97"/>
        <v>0.48770778205251109</v>
      </c>
      <c r="Q1025">
        <f t="shared" ca="1" si="97"/>
        <v>0.36821161304162464</v>
      </c>
      <c r="R1025">
        <f t="shared" ca="1" si="97"/>
        <v>1.0040885508692421E-2</v>
      </c>
      <c r="V1025">
        <f t="shared" si="99"/>
        <v>1.31</v>
      </c>
      <c r="W1025">
        <f t="shared" si="99"/>
        <v>-0.98</v>
      </c>
      <c r="X1025">
        <f t="shared" si="99"/>
        <v>-0.94</v>
      </c>
      <c r="Y1025">
        <f t="shared" si="98"/>
        <v>-1.18</v>
      </c>
      <c r="Z1025">
        <f t="shared" si="98"/>
        <v>-0.67</v>
      </c>
      <c r="AA1025">
        <f t="shared" si="98"/>
        <v>1.89</v>
      </c>
      <c r="AB1025">
        <f t="shared" si="98"/>
        <v>1.17</v>
      </c>
    </row>
    <row r="1026" spans="1:28" x14ac:dyDescent="0.3">
      <c r="A1026" s="2" t="s">
        <v>987</v>
      </c>
      <c r="B1026" s="2" t="s">
        <v>1041</v>
      </c>
      <c r="C1026" s="2" t="s">
        <v>545</v>
      </c>
      <c r="D1026">
        <v>1.18</v>
      </c>
      <c r="E1026">
        <v>0.24</v>
      </c>
      <c r="F1026">
        <v>-0.45</v>
      </c>
      <c r="G1026">
        <v>0.12</v>
      </c>
      <c r="H1026">
        <v>-0.5</v>
      </c>
      <c r="I1026">
        <v>1.29</v>
      </c>
      <c r="J1026">
        <v>0.92</v>
      </c>
      <c r="K1026" s="13" t="s">
        <v>547</v>
      </c>
      <c r="L1026" s="19" t="s">
        <v>1203</v>
      </c>
      <c r="M1026" t="str">
        <f t="shared" ca="1" si="94"/>
        <v>Sin Reproceso</v>
      </c>
      <c r="N1026" t="str">
        <f t="shared" ca="1" si="95"/>
        <v>LOTE B</v>
      </c>
      <c r="O1026" t="str">
        <f t="shared" ca="1" si="96"/>
        <v>100 Kilos</v>
      </c>
      <c r="P1026">
        <f t="shared" ca="1" si="97"/>
        <v>8.8172256708395125E-2</v>
      </c>
      <c r="Q1026">
        <f t="shared" ca="1" si="97"/>
        <v>0.51639769468332342</v>
      </c>
      <c r="R1026">
        <f t="shared" ca="1" si="97"/>
        <v>0.16290847744393844</v>
      </c>
      <c r="V1026">
        <f t="shared" si="99"/>
        <v>1.18</v>
      </c>
      <c r="W1026">
        <f t="shared" si="99"/>
        <v>0.24</v>
      </c>
      <c r="X1026">
        <f t="shared" si="99"/>
        <v>-0.45</v>
      </c>
      <c r="Y1026">
        <f t="shared" si="98"/>
        <v>0.12</v>
      </c>
      <c r="Z1026">
        <f t="shared" si="98"/>
        <v>-0.5</v>
      </c>
      <c r="AA1026">
        <f t="shared" si="98"/>
        <v>1.29</v>
      </c>
      <c r="AB1026">
        <f t="shared" si="98"/>
        <v>0.92</v>
      </c>
    </row>
    <row r="1027" spans="1:28" x14ac:dyDescent="0.3">
      <c r="A1027" s="2" t="s">
        <v>987</v>
      </c>
      <c r="B1027" s="2" t="s">
        <v>1042</v>
      </c>
      <c r="C1027" s="2" t="s">
        <v>545</v>
      </c>
      <c r="D1027">
        <v>0.52</v>
      </c>
      <c r="E1027">
        <v>0.35</v>
      </c>
      <c r="F1027">
        <v>0.08</v>
      </c>
      <c r="G1027">
        <v>0.36</v>
      </c>
      <c r="H1027">
        <v>-0.02</v>
      </c>
      <c r="I1027">
        <v>0.63</v>
      </c>
      <c r="J1027">
        <v>0.4</v>
      </c>
      <c r="K1027" s="13" t="s">
        <v>547</v>
      </c>
      <c r="L1027" s="19" t="s">
        <v>1203</v>
      </c>
      <c r="M1027" t="str">
        <f t="shared" ref="M1027:M1090" ca="1" si="100">+VLOOKUP(R1027,$S$15:$T$16,2,1)</f>
        <v>Sin Reproceso</v>
      </c>
      <c r="N1027" t="str">
        <f t="shared" ref="N1027:N1090" ca="1" si="101">+VLOOKUP(Q1027,$S$10:$T$12,2,1)</f>
        <v>LOTE C</v>
      </c>
      <c r="O1027" t="str">
        <f t="shared" ref="O1027:O1090" ca="1" si="102">+VLOOKUP(P1027,$S$2:$T$5,2,1)</f>
        <v>400 kilos</v>
      </c>
      <c r="P1027">
        <f t="shared" ref="P1027:R1090" ca="1" si="103">+RAND()</f>
        <v>0.9498285992200346</v>
      </c>
      <c r="Q1027">
        <f t="shared" ca="1" si="103"/>
        <v>0.79922168429489615</v>
      </c>
      <c r="R1027">
        <f t="shared" ca="1" si="103"/>
        <v>0.52339281624010603</v>
      </c>
      <c r="V1027">
        <f t="shared" si="99"/>
        <v>0.52</v>
      </c>
      <c r="W1027">
        <f t="shared" si="99"/>
        <v>0.35</v>
      </c>
      <c r="X1027">
        <f t="shared" si="99"/>
        <v>0.08</v>
      </c>
      <c r="Y1027">
        <f t="shared" si="98"/>
        <v>0.36</v>
      </c>
      <c r="Z1027">
        <f t="shared" si="98"/>
        <v>-0.02</v>
      </c>
      <c r="AA1027">
        <f t="shared" si="98"/>
        <v>0.63</v>
      </c>
      <c r="AB1027">
        <f t="shared" si="98"/>
        <v>0.4</v>
      </c>
    </row>
    <row r="1028" spans="1:28" x14ac:dyDescent="0.3">
      <c r="A1028" s="2" t="s">
        <v>987</v>
      </c>
      <c r="B1028" s="2" t="s">
        <v>1043</v>
      </c>
      <c r="C1028" s="2" t="s">
        <v>545</v>
      </c>
      <c r="D1028">
        <v>1.43</v>
      </c>
      <c r="E1028">
        <v>0.67</v>
      </c>
      <c r="F1028">
        <v>-0.15</v>
      </c>
      <c r="G1028">
        <v>0.61</v>
      </c>
      <c r="H1028">
        <v>-0.31</v>
      </c>
      <c r="I1028">
        <v>1.58</v>
      </c>
      <c r="J1028">
        <v>1.08</v>
      </c>
      <c r="K1028" s="8" t="s">
        <v>548</v>
      </c>
      <c r="L1028" s="19" t="s">
        <v>1203</v>
      </c>
      <c r="M1028" t="str">
        <f t="shared" ca="1" si="100"/>
        <v>Sin Reproceso</v>
      </c>
      <c r="N1028" t="str">
        <f t="shared" ca="1" si="101"/>
        <v>LOTE A</v>
      </c>
      <c r="O1028" t="str">
        <f t="shared" ca="1" si="102"/>
        <v>200 Kilos</v>
      </c>
      <c r="P1028">
        <f t="shared" ca="1" si="103"/>
        <v>0.6732634799179481</v>
      </c>
      <c r="Q1028">
        <f t="shared" ca="1" si="103"/>
        <v>7.2172817635959619E-2</v>
      </c>
      <c r="R1028">
        <f t="shared" ca="1" si="103"/>
        <v>0.76046419770530593</v>
      </c>
      <c r="V1028">
        <f t="shared" si="99"/>
        <v>1.43</v>
      </c>
      <c r="W1028">
        <f t="shared" si="99"/>
        <v>0.67</v>
      </c>
      <c r="X1028">
        <f t="shared" si="99"/>
        <v>-0.15</v>
      </c>
      <c r="Y1028">
        <f t="shared" si="98"/>
        <v>0.61</v>
      </c>
      <c r="Z1028">
        <f t="shared" si="98"/>
        <v>-0.31</v>
      </c>
      <c r="AA1028">
        <f t="shared" si="98"/>
        <v>1.58</v>
      </c>
      <c r="AB1028">
        <f t="shared" si="98"/>
        <v>1.08</v>
      </c>
    </row>
    <row r="1029" spans="1:28" x14ac:dyDescent="0.3">
      <c r="A1029" s="2" t="s">
        <v>987</v>
      </c>
      <c r="B1029" s="2" t="s">
        <v>1044</v>
      </c>
      <c r="C1029" s="2" t="s">
        <v>545</v>
      </c>
      <c r="D1029">
        <v>1.53</v>
      </c>
      <c r="E1029">
        <v>0.2</v>
      </c>
      <c r="F1029">
        <v>-0.85</v>
      </c>
      <c r="G1029">
        <v>-0.02</v>
      </c>
      <c r="H1029">
        <v>-0.87</v>
      </c>
      <c r="I1029">
        <v>1.76</v>
      </c>
      <c r="J1029">
        <v>1.26</v>
      </c>
      <c r="K1029" s="8" t="s">
        <v>548</v>
      </c>
      <c r="L1029" s="19" t="s">
        <v>1203</v>
      </c>
      <c r="M1029" t="str">
        <f t="shared" ca="1" si="100"/>
        <v>Reproceso</v>
      </c>
      <c r="N1029" t="str">
        <f t="shared" ca="1" si="101"/>
        <v>LOTE A</v>
      </c>
      <c r="O1029" t="str">
        <f t="shared" ca="1" si="102"/>
        <v>200 Kilos</v>
      </c>
      <c r="P1029">
        <f t="shared" ca="1" si="103"/>
        <v>0.66361022806029035</v>
      </c>
      <c r="Q1029">
        <f t="shared" ca="1" si="103"/>
        <v>2.5833214641425517E-2</v>
      </c>
      <c r="R1029">
        <f t="shared" ca="1" si="103"/>
        <v>5.2107350337558422E-2</v>
      </c>
      <c r="V1029">
        <f t="shared" si="99"/>
        <v>1.53</v>
      </c>
      <c r="W1029">
        <f t="shared" si="99"/>
        <v>0.2</v>
      </c>
      <c r="X1029">
        <f t="shared" si="99"/>
        <v>-0.85</v>
      </c>
      <c r="Y1029">
        <f t="shared" si="98"/>
        <v>-0.02</v>
      </c>
      <c r="Z1029">
        <f t="shared" si="98"/>
        <v>-0.87</v>
      </c>
      <c r="AA1029">
        <f t="shared" si="98"/>
        <v>1.76</v>
      </c>
      <c r="AB1029">
        <f t="shared" si="98"/>
        <v>1.26</v>
      </c>
    </row>
    <row r="1030" spans="1:28" x14ac:dyDescent="0.3">
      <c r="A1030" s="2" t="s">
        <v>987</v>
      </c>
      <c r="B1030" s="2" t="s">
        <v>1045</v>
      </c>
      <c r="C1030" s="2" t="s">
        <v>545</v>
      </c>
      <c r="D1030">
        <v>1.53</v>
      </c>
      <c r="E1030">
        <v>0.04</v>
      </c>
      <c r="F1030">
        <v>-0.8</v>
      </c>
      <c r="G1030">
        <v>-0.16</v>
      </c>
      <c r="H1030">
        <v>-0.78</v>
      </c>
      <c r="I1030">
        <v>1.73</v>
      </c>
      <c r="J1030">
        <v>1.24</v>
      </c>
      <c r="K1030" s="8" t="s">
        <v>548</v>
      </c>
      <c r="L1030" s="19" t="s">
        <v>1203</v>
      </c>
      <c r="M1030" t="str">
        <f t="shared" ca="1" si="100"/>
        <v>Sin Reproceso</v>
      </c>
      <c r="N1030" t="str">
        <f t="shared" ca="1" si="101"/>
        <v>LOTE B</v>
      </c>
      <c r="O1030" t="str">
        <f t="shared" ca="1" si="102"/>
        <v>200 Kilos</v>
      </c>
      <c r="P1030">
        <f t="shared" ca="1" si="103"/>
        <v>0.44226578678688089</v>
      </c>
      <c r="Q1030">
        <f t="shared" ca="1" si="103"/>
        <v>0.59814389107489374</v>
      </c>
      <c r="R1030">
        <f t="shared" ca="1" si="103"/>
        <v>0.27110172543314248</v>
      </c>
      <c r="V1030">
        <f t="shared" si="99"/>
        <v>1.53</v>
      </c>
      <c r="W1030">
        <f t="shared" si="99"/>
        <v>0.04</v>
      </c>
      <c r="X1030">
        <f t="shared" si="99"/>
        <v>-0.8</v>
      </c>
      <c r="Y1030">
        <f t="shared" si="98"/>
        <v>-0.16</v>
      </c>
      <c r="Z1030">
        <f t="shared" si="98"/>
        <v>-0.78</v>
      </c>
      <c r="AA1030">
        <f t="shared" si="98"/>
        <v>1.73</v>
      </c>
      <c r="AB1030">
        <f t="shared" si="98"/>
        <v>1.24</v>
      </c>
    </row>
    <row r="1031" spans="1:28" x14ac:dyDescent="0.3">
      <c r="A1031" s="2" t="s">
        <v>987</v>
      </c>
      <c r="B1031" s="2" t="s">
        <v>1046</v>
      </c>
      <c r="C1031" s="2" t="s">
        <v>545</v>
      </c>
      <c r="D1031">
        <v>1.43</v>
      </c>
      <c r="E1031">
        <v>0.24</v>
      </c>
      <c r="F1031">
        <v>-1.03</v>
      </c>
      <c r="G1031">
        <v>-0.02</v>
      </c>
      <c r="H1031">
        <v>-1.05</v>
      </c>
      <c r="I1031">
        <v>1.78</v>
      </c>
      <c r="J1031">
        <v>1.27</v>
      </c>
      <c r="K1031" s="8" t="s">
        <v>548</v>
      </c>
      <c r="L1031" s="19" t="s">
        <v>1203</v>
      </c>
      <c r="M1031" t="str">
        <f t="shared" ca="1" si="100"/>
        <v>Sin Reproceso</v>
      </c>
      <c r="N1031" t="str">
        <f t="shared" ca="1" si="101"/>
        <v>LOTE B</v>
      </c>
      <c r="O1031" t="str">
        <f t="shared" ca="1" si="102"/>
        <v>200 Kilos</v>
      </c>
      <c r="P1031">
        <f t="shared" ca="1" si="103"/>
        <v>0.53826873273955178</v>
      </c>
      <c r="Q1031">
        <f t="shared" ca="1" si="103"/>
        <v>0.58072483513790751</v>
      </c>
      <c r="R1031">
        <f t="shared" ca="1" si="103"/>
        <v>0.49448297938633035</v>
      </c>
      <c r="V1031">
        <f t="shared" si="99"/>
        <v>1.43</v>
      </c>
      <c r="W1031">
        <f t="shared" si="99"/>
        <v>0.24</v>
      </c>
      <c r="X1031">
        <f t="shared" si="99"/>
        <v>-1.03</v>
      </c>
      <c r="Y1031">
        <f t="shared" si="98"/>
        <v>-0.02</v>
      </c>
      <c r="Z1031">
        <f t="shared" si="98"/>
        <v>-1.05</v>
      </c>
      <c r="AA1031">
        <f t="shared" si="98"/>
        <v>1.78</v>
      </c>
      <c r="AB1031">
        <f t="shared" si="98"/>
        <v>1.27</v>
      </c>
    </row>
    <row r="1032" spans="1:28" x14ac:dyDescent="0.3">
      <c r="A1032" s="2" t="s">
        <v>987</v>
      </c>
      <c r="B1032" s="2" t="s">
        <v>1047</v>
      </c>
      <c r="C1032" s="2" t="s">
        <v>545</v>
      </c>
      <c r="D1032">
        <v>1.6</v>
      </c>
      <c r="E1032">
        <v>0.92</v>
      </c>
      <c r="F1032">
        <v>-0.17</v>
      </c>
      <c r="G1032">
        <v>0.85</v>
      </c>
      <c r="H1032">
        <v>-0.4</v>
      </c>
      <c r="I1032">
        <v>1.85</v>
      </c>
      <c r="J1032">
        <v>1.24</v>
      </c>
      <c r="K1032" s="8" t="s">
        <v>548</v>
      </c>
      <c r="L1032" s="19" t="s">
        <v>1203</v>
      </c>
      <c r="M1032" t="str">
        <f t="shared" ca="1" si="100"/>
        <v>Sin Reproceso</v>
      </c>
      <c r="N1032" t="str">
        <f t="shared" ca="1" si="101"/>
        <v>LOTE C</v>
      </c>
      <c r="O1032" t="str">
        <f t="shared" ca="1" si="102"/>
        <v>100 Kilos</v>
      </c>
      <c r="P1032">
        <f t="shared" ca="1" si="103"/>
        <v>8.999399829404986E-2</v>
      </c>
      <c r="Q1032">
        <f t="shared" ca="1" si="103"/>
        <v>0.92316980004919746</v>
      </c>
      <c r="R1032">
        <f t="shared" ca="1" si="103"/>
        <v>0.61878162066103803</v>
      </c>
      <c r="V1032">
        <f t="shared" si="99"/>
        <v>1.6</v>
      </c>
      <c r="W1032">
        <f t="shared" si="99"/>
        <v>0.92</v>
      </c>
      <c r="X1032">
        <f t="shared" si="99"/>
        <v>-0.17</v>
      </c>
      <c r="Y1032">
        <f t="shared" si="98"/>
        <v>0.85</v>
      </c>
      <c r="Z1032">
        <f t="shared" si="98"/>
        <v>-0.4</v>
      </c>
      <c r="AA1032">
        <f t="shared" si="98"/>
        <v>1.85</v>
      </c>
      <c r="AB1032">
        <f t="shared" si="98"/>
        <v>1.24</v>
      </c>
    </row>
    <row r="1033" spans="1:28" x14ac:dyDescent="0.3">
      <c r="A1033" s="2" t="s">
        <v>987</v>
      </c>
      <c r="B1033" s="2" t="s">
        <v>1048</v>
      </c>
      <c r="C1033" s="2" t="s">
        <v>545</v>
      </c>
      <c r="D1033">
        <v>0.38</v>
      </c>
      <c r="E1033">
        <v>0.22</v>
      </c>
      <c r="F1033">
        <v>0.27</v>
      </c>
      <c r="G1033">
        <v>0.28000000000000003</v>
      </c>
      <c r="H1033">
        <v>0.2</v>
      </c>
      <c r="I1033">
        <v>0.52</v>
      </c>
      <c r="J1033">
        <v>0.33</v>
      </c>
      <c r="K1033" s="13" t="s">
        <v>547</v>
      </c>
      <c r="L1033" s="19" t="s">
        <v>1203</v>
      </c>
      <c r="M1033" t="str">
        <f t="shared" ca="1" si="100"/>
        <v>Sin Reproceso</v>
      </c>
      <c r="N1033" t="str">
        <f t="shared" ca="1" si="101"/>
        <v>LOTE C</v>
      </c>
      <c r="O1033" t="str">
        <f t="shared" ca="1" si="102"/>
        <v>200 Kilos</v>
      </c>
      <c r="P1033">
        <f t="shared" ca="1" si="103"/>
        <v>0.4418550452437181</v>
      </c>
      <c r="Q1033">
        <f t="shared" ca="1" si="103"/>
        <v>0.7685374224006537</v>
      </c>
      <c r="R1033">
        <f t="shared" ca="1" si="103"/>
        <v>0.16638207245964065</v>
      </c>
      <c r="V1033">
        <f t="shared" si="99"/>
        <v>0.38</v>
      </c>
      <c r="W1033">
        <f t="shared" si="99"/>
        <v>0.22</v>
      </c>
      <c r="X1033">
        <f t="shared" si="99"/>
        <v>0.27</v>
      </c>
      <c r="Y1033">
        <f t="shared" si="98"/>
        <v>0.28000000000000003</v>
      </c>
      <c r="Z1033">
        <f t="shared" si="98"/>
        <v>0.2</v>
      </c>
      <c r="AA1033">
        <f t="shared" si="98"/>
        <v>0.52</v>
      </c>
      <c r="AB1033">
        <f t="shared" si="98"/>
        <v>0.33</v>
      </c>
    </row>
    <row r="1034" spans="1:28" x14ac:dyDescent="0.3">
      <c r="A1034" s="2" t="s">
        <v>987</v>
      </c>
      <c r="B1034" s="2" t="s">
        <v>1049</v>
      </c>
      <c r="C1034" s="2" t="s">
        <v>545</v>
      </c>
      <c r="D1034">
        <v>0.68</v>
      </c>
      <c r="E1034">
        <v>-0.04</v>
      </c>
      <c r="F1034">
        <v>-0.2</v>
      </c>
      <c r="G1034">
        <v>-0.09</v>
      </c>
      <c r="H1034">
        <v>-0.19</v>
      </c>
      <c r="I1034">
        <v>0.71</v>
      </c>
      <c r="J1034">
        <v>0.51</v>
      </c>
      <c r="K1034" s="13" t="s">
        <v>547</v>
      </c>
      <c r="L1034" s="19" t="s">
        <v>1203</v>
      </c>
      <c r="M1034" t="str">
        <f t="shared" ca="1" si="100"/>
        <v>Sin Reproceso</v>
      </c>
      <c r="N1034" t="str">
        <f t="shared" ca="1" si="101"/>
        <v>LOTE C</v>
      </c>
      <c r="O1034" t="str">
        <f t="shared" ca="1" si="102"/>
        <v>200 Kilos</v>
      </c>
      <c r="P1034">
        <f t="shared" ca="1" si="103"/>
        <v>0.46531413162400548</v>
      </c>
      <c r="Q1034">
        <f t="shared" ca="1" si="103"/>
        <v>0.94381922360084292</v>
      </c>
      <c r="R1034">
        <f t="shared" ca="1" si="103"/>
        <v>0.85807046737800829</v>
      </c>
      <c r="V1034">
        <f t="shared" si="99"/>
        <v>0.68</v>
      </c>
      <c r="W1034">
        <f t="shared" si="99"/>
        <v>-0.04</v>
      </c>
      <c r="X1034">
        <f t="shared" si="99"/>
        <v>-0.2</v>
      </c>
      <c r="Y1034">
        <f t="shared" si="98"/>
        <v>-0.09</v>
      </c>
      <c r="Z1034">
        <f t="shared" si="98"/>
        <v>-0.19</v>
      </c>
      <c r="AA1034">
        <f t="shared" si="98"/>
        <v>0.71</v>
      </c>
      <c r="AB1034">
        <f t="shared" si="98"/>
        <v>0.51</v>
      </c>
    </row>
    <row r="1035" spans="1:28" x14ac:dyDescent="0.3">
      <c r="A1035" s="2" t="s">
        <v>987</v>
      </c>
      <c r="B1035" s="2" t="s">
        <v>1050</v>
      </c>
      <c r="C1035" s="2" t="s">
        <v>545</v>
      </c>
      <c r="D1035">
        <v>1.1100000000000001</v>
      </c>
      <c r="E1035">
        <v>0.8</v>
      </c>
      <c r="F1035">
        <v>0.47</v>
      </c>
      <c r="G1035">
        <v>0.9</v>
      </c>
      <c r="H1035">
        <v>0.25</v>
      </c>
      <c r="I1035">
        <v>1.45</v>
      </c>
      <c r="J1035">
        <v>0.91</v>
      </c>
      <c r="K1035" s="13" t="s">
        <v>547</v>
      </c>
      <c r="L1035" s="19" t="s">
        <v>1203</v>
      </c>
      <c r="M1035" t="str">
        <f t="shared" ca="1" si="100"/>
        <v>Sin Reproceso</v>
      </c>
      <c r="N1035" t="str">
        <f t="shared" ca="1" si="101"/>
        <v>LOTE B</v>
      </c>
      <c r="O1035" t="str">
        <f t="shared" ca="1" si="102"/>
        <v>200 Kilos</v>
      </c>
      <c r="P1035">
        <f t="shared" ca="1" si="103"/>
        <v>0.57115435247497637</v>
      </c>
      <c r="Q1035">
        <f t="shared" ca="1" si="103"/>
        <v>0.69180390926931679</v>
      </c>
      <c r="R1035">
        <f t="shared" ca="1" si="103"/>
        <v>0.10369106698188013</v>
      </c>
      <c r="V1035">
        <f t="shared" si="99"/>
        <v>1.1100000000000001</v>
      </c>
      <c r="W1035">
        <f t="shared" si="99"/>
        <v>0.8</v>
      </c>
      <c r="X1035">
        <f t="shared" si="99"/>
        <v>0.47</v>
      </c>
      <c r="Y1035">
        <f t="shared" si="98"/>
        <v>0.9</v>
      </c>
      <c r="Z1035">
        <f t="shared" si="98"/>
        <v>0.25</v>
      </c>
      <c r="AA1035">
        <f t="shared" si="98"/>
        <v>1.45</v>
      </c>
      <c r="AB1035">
        <f t="shared" si="98"/>
        <v>0.91</v>
      </c>
    </row>
    <row r="1036" spans="1:28" x14ac:dyDescent="0.3">
      <c r="A1036" s="2" t="s">
        <v>987</v>
      </c>
      <c r="B1036" s="2" t="s">
        <v>1051</v>
      </c>
      <c r="C1036" s="2" t="s">
        <v>545</v>
      </c>
      <c r="D1036">
        <v>0.72</v>
      </c>
      <c r="E1036">
        <v>0.42</v>
      </c>
      <c r="F1036">
        <v>-0.05</v>
      </c>
      <c r="G1036">
        <v>0.39</v>
      </c>
      <c r="H1036">
        <v>-0.16</v>
      </c>
      <c r="I1036">
        <v>0.83</v>
      </c>
      <c r="J1036">
        <v>0.56000000000000005</v>
      </c>
      <c r="K1036" s="13" t="s">
        <v>547</v>
      </c>
      <c r="L1036" s="19" t="s">
        <v>1203</v>
      </c>
      <c r="M1036" t="str">
        <f t="shared" ca="1" si="100"/>
        <v>Sin Reproceso</v>
      </c>
      <c r="N1036" t="str">
        <f t="shared" ca="1" si="101"/>
        <v>LOTE C</v>
      </c>
      <c r="O1036" t="str">
        <f t="shared" ca="1" si="102"/>
        <v>400 kilos</v>
      </c>
      <c r="P1036">
        <f t="shared" ca="1" si="103"/>
        <v>0.72823259745611724</v>
      </c>
      <c r="Q1036">
        <f t="shared" ca="1" si="103"/>
        <v>0.86584303004845864</v>
      </c>
      <c r="R1036">
        <f t="shared" ca="1" si="103"/>
        <v>0.5829547417238059</v>
      </c>
      <c r="V1036">
        <f t="shared" si="99"/>
        <v>0.72</v>
      </c>
      <c r="W1036">
        <f t="shared" si="99"/>
        <v>0.42</v>
      </c>
      <c r="X1036">
        <f t="shared" si="99"/>
        <v>-0.05</v>
      </c>
      <c r="Y1036">
        <f t="shared" si="98"/>
        <v>0.39</v>
      </c>
      <c r="Z1036">
        <f t="shared" si="98"/>
        <v>-0.16</v>
      </c>
      <c r="AA1036">
        <f t="shared" si="98"/>
        <v>0.83</v>
      </c>
      <c r="AB1036">
        <f t="shared" si="98"/>
        <v>0.56000000000000005</v>
      </c>
    </row>
    <row r="1037" spans="1:28" x14ac:dyDescent="0.3">
      <c r="A1037" s="2" t="s">
        <v>987</v>
      </c>
      <c r="B1037" s="2" t="s">
        <v>1052</v>
      </c>
      <c r="C1037" s="2" t="s">
        <v>545</v>
      </c>
      <c r="D1037">
        <v>1.68</v>
      </c>
      <c r="E1037">
        <v>1.33</v>
      </c>
      <c r="F1037">
        <v>0.85</v>
      </c>
      <c r="G1037">
        <v>1.51</v>
      </c>
      <c r="H1037">
        <v>0.47</v>
      </c>
      <c r="I1037">
        <v>2.2999999999999998</v>
      </c>
      <c r="J1037">
        <v>1.42</v>
      </c>
      <c r="K1037" s="8" t="s">
        <v>548</v>
      </c>
      <c r="L1037" s="19" t="s">
        <v>1203</v>
      </c>
      <c r="M1037" t="str">
        <f t="shared" ca="1" si="100"/>
        <v>Sin Reproceso</v>
      </c>
      <c r="N1037" t="str">
        <f t="shared" ca="1" si="101"/>
        <v>LOTE C</v>
      </c>
      <c r="O1037" t="str">
        <f t="shared" ca="1" si="102"/>
        <v>200 Kilos</v>
      </c>
      <c r="P1037">
        <f t="shared" ca="1" si="103"/>
        <v>0.37712370346446711</v>
      </c>
      <c r="Q1037">
        <f t="shared" ca="1" si="103"/>
        <v>0.86979276727415167</v>
      </c>
      <c r="R1037">
        <f t="shared" ca="1" si="103"/>
        <v>0.21423525092053874</v>
      </c>
      <c r="V1037">
        <f t="shared" si="99"/>
        <v>1.68</v>
      </c>
      <c r="W1037">
        <f t="shared" si="99"/>
        <v>1.33</v>
      </c>
      <c r="X1037">
        <f t="shared" si="99"/>
        <v>0.85</v>
      </c>
      <c r="Y1037">
        <f t="shared" si="98"/>
        <v>1.51</v>
      </c>
      <c r="Z1037">
        <f t="shared" si="98"/>
        <v>0.47</v>
      </c>
      <c r="AA1037">
        <f t="shared" si="98"/>
        <v>2.2999999999999998</v>
      </c>
      <c r="AB1037">
        <f t="shared" si="98"/>
        <v>1.42</v>
      </c>
    </row>
    <row r="1038" spans="1:28" x14ac:dyDescent="0.3">
      <c r="A1038" s="2" t="s">
        <v>987</v>
      </c>
      <c r="B1038" s="2" t="s">
        <v>1053</v>
      </c>
      <c r="C1038" s="2" t="s">
        <v>545</v>
      </c>
      <c r="D1038">
        <v>1.66</v>
      </c>
      <c r="E1038">
        <v>1.23</v>
      </c>
      <c r="F1038">
        <v>0.72</v>
      </c>
      <c r="G1038">
        <v>1.37</v>
      </c>
      <c r="H1038">
        <v>0.38</v>
      </c>
      <c r="I1038">
        <v>2.19</v>
      </c>
      <c r="J1038">
        <v>1.37</v>
      </c>
      <c r="K1038" s="8" t="s">
        <v>548</v>
      </c>
      <c r="L1038" s="19" t="s">
        <v>1203</v>
      </c>
      <c r="M1038" t="str">
        <f t="shared" ca="1" si="100"/>
        <v>Sin Reproceso</v>
      </c>
      <c r="N1038" t="str">
        <f t="shared" ca="1" si="101"/>
        <v>LOTE B</v>
      </c>
      <c r="O1038" t="str">
        <f t="shared" ca="1" si="102"/>
        <v>50 Kilos</v>
      </c>
      <c r="P1038">
        <f t="shared" ca="1" si="103"/>
        <v>5.3977642002267956E-2</v>
      </c>
      <c r="Q1038">
        <f t="shared" ca="1" si="103"/>
        <v>0.45719921999122126</v>
      </c>
      <c r="R1038">
        <f t="shared" ca="1" si="103"/>
        <v>0.80034078393839003</v>
      </c>
      <c r="V1038">
        <f t="shared" si="99"/>
        <v>1.66</v>
      </c>
      <c r="W1038">
        <f t="shared" si="99"/>
        <v>1.23</v>
      </c>
      <c r="X1038">
        <f t="shared" si="99"/>
        <v>0.72</v>
      </c>
      <c r="Y1038">
        <f t="shared" si="98"/>
        <v>1.37</v>
      </c>
      <c r="Z1038">
        <f t="shared" si="98"/>
        <v>0.38</v>
      </c>
      <c r="AA1038">
        <f t="shared" si="98"/>
        <v>2.19</v>
      </c>
      <c r="AB1038">
        <f t="shared" si="98"/>
        <v>1.37</v>
      </c>
    </row>
    <row r="1039" spans="1:28" x14ac:dyDescent="0.3">
      <c r="A1039" s="2" t="s">
        <v>987</v>
      </c>
      <c r="B1039" s="2" t="s">
        <v>1054</v>
      </c>
      <c r="C1039" s="2" t="s">
        <v>545</v>
      </c>
      <c r="D1039">
        <v>0.77</v>
      </c>
      <c r="E1039">
        <v>0.44</v>
      </c>
      <c r="F1039">
        <v>0.59</v>
      </c>
      <c r="G1039">
        <v>0.57999999999999996</v>
      </c>
      <c r="H1039">
        <v>0.45</v>
      </c>
      <c r="I1039">
        <v>1.06</v>
      </c>
      <c r="J1039">
        <v>0.68</v>
      </c>
      <c r="K1039" s="13" t="s">
        <v>547</v>
      </c>
      <c r="L1039" s="19" t="s">
        <v>1203</v>
      </c>
      <c r="M1039" t="str">
        <f t="shared" ca="1" si="100"/>
        <v>Reproceso</v>
      </c>
      <c r="N1039" t="str">
        <f t="shared" ca="1" si="101"/>
        <v>LOTE A</v>
      </c>
      <c r="O1039" t="str">
        <f t="shared" ca="1" si="102"/>
        <v>400 kilos</v>
      </c>
      <c r="P1039">
        <f t="shared" ca="1" si="103"/>
        <v>0.93817492883700382</v>
      </c>
      <c r="Q1039">
        <f t="shared" ca="1" si="103"/>
        <v>0.2410545316743723</v>
      </c>
      <c r="R1039">
        <f t="shared" ca="1" si="103"/>
        <v>6.0388910145942165E-2</v>
      </c>
      <c r="V1039">
        <f t="shared" si="99"/>
        <v>0.77</v>
      </c>
      <c r="W1039">
        <f t="shared" si="99"/>
        <v>0.44</v>
      </c>
      <c r="X1039">
        <f t="shared" si="99"/>
        <v>0.59</v>
      </c>
      <c r="Y1039">
        <f t="shared" si="98"/>
        <v>0.57999999999999996</v>
      </c>
      <c r="Z1039">
        <f t="shared" si="98"/>
        <v>0.45</v>
      </c>
      <c r="AA1039">
        <f t="shared" si="98"/>
        <v>1.06</v>
      </c>
      <c r="AB1039">
        <f t="shared" si="98"/>
        <v>0.68</v>
      </c>
    </row>
    <row r="1040" spans="1:28" x14ac:dyDescent="0.3">
      <c r="A1040" s="2" t="s">
        <v>987</v>
      </c>
      <c r="B1040" s="2" t="s">
        <v>1055</v>
      </c>
      <c r="C1040" s="2" t="s">
        <v>545</v>
      </c>
      <c r="D1040">
        <v>0.93</v>
      </c>
      <c r="E1040">
        <v>0.46</v>
      </c>
      <c r="F1040">
        <v>0.71</v>
      </c>
      <c r="G1040">
        <v>0.63</v>
      </c>
      <c r="H1040">
        <v>0.56000000000000005</v>
      </c>
      <c r="I1040">
        <v>1.25</v>
      </c>
      <c r="J1040">
        <v>0.82</v>
      </c>
      <c r="K1040" s="13" t="s">
        <v>547</v>
      </c>
      <c r="L1040" s="19" t="s">
        <v>1203</v>
      </c>
      <c r="M1040" t="str">
        <f t="shared" ca="1" si="100"/>
        <v>Sin Reproceso</v>
      </c>
      <c r="N1040" t="str">
        <f t="shared" ca="1" si="101"/>
        <v>LOTE A</v>
      </c>
      <c r="O1040" t="str">
        <f t="shared" ca="1" si="102"/>
        <v>100 Kilos</v>
      </c>
      <c r="P1040">
        <f t="shared" ca="1" si="103"/>
        <v>0.20551626905338483</v>
      </c>
      <c r="Q1040">
        <f t="shared" ca="1" si="103"/>
        <v>9.040962550180498E-2</v>
      </c>
      <c r="R1040">
        <f t="shared" ca="1" si="103"/>
        <v>0.83295018736590143</v>
      </c>
      <c r="V1040">
        <f t="shared" si="99"/>
        <v>0.93</v>
      </c>
      <c r="W1040">
        <f t="shared" si="99"/>
        <v>0.46</v>
      </c>
      <c r="X1040">
        <f t="shared" si="99"/>
        <v>0.71</v>
      </c>
      <c r="Y1040">
        <f t="shared" si="98"/>
        <v>0.63</v>
      </c>
      <c r="Z1040">
        <f t="shared" si="98"/>
        <v>0.56000000000000005</v>
      </c>
      <c r="AA1040">
        <f t="shared" si="98"/>
        <v>1.25</v>
      </c>
      <c r="AB1040">
        <f t="shared" si="98"/>
        <v>0.82</v>
      </c>
    </row>
    <row r="1041" spans="1:28" x14ac:dyDescent="0.3">
      <c r="A1041" s="2" t="s">
        <v>987</v>
      </c>
      <c r="B1041" s="2" t="s">
        <v>1056</v>
      </c>
      <c r="C1041" s="2" t="s">
        <v>545</v>
      </c>
      <c r="D1041">
        <v>1.03</v>
      </c>
      <c r="E1041">
        <v>0.44</v>
      </c>
      <c r="F1041">
        <v>0.68</v>
      </c>
      <c r="G1041">
        <v>0.6</v>
      </c>
      <c r="H1041">
        <v>0.54</v>
      </c>
      <c r="I1041">
        <v>1.31</v>
      </c>
      <c r="J1041">
        <v>0.88</v>
      </c>
      <c r="K1041" s="13" t="s">
        <v>547</v>
      </c>
      <c r="L1041" s="19" t="s">
        <v>1203</v>
      </c>
      <c r="M1041" t="str">
        <f t="shared" ca="1" si="100"/>
        <v>Sin Reproceso</v>
      </c>
      <c r="N1041" t="str">
        <f t="shared" ca="1" si="101"/>
        <v>LOTE C</v>
      </c>
      <c r="O1041" t="str">
        <f t="shared" ca="1" si="102"/>
        <v>400 kilos</v>
      </c>
      <c r="P1041">
        <f t="shared" ca="1" si="103"/>
        <v>0.7234222185077902</v>
      </c>
      <c r="Q1041">
        <f t="shared" ca="1" si="103"/>
        <v>0.93704045490784649</v>
      </c>
      <c r="R1041">
        <f t="shared" ca="1" si="103"/>
        <v>0.96847719520000031</v>
      </c>
      <c r="V1041">
        <f t="shared" si="99"/>
        <v>1.03</v>
      </c>
      <c r="W1041">
        <f t="shared" si="99"/>
        <v>0.44</v>
      </c>
      <c r="X1041">
        <f t="shared" si="99"/>
        <v>0.68</v>
      </c>
      <c r="Y1041">
        <f t="shared" si="98"/>
        <v>0.6</v>
      </c>
      <c r="Z1041">
        <f t="shared" si="98"/>
        <v>0.54</v>
      </c>
      <c r="AA1041">
        <f t="shared" si="98"/>
        <v>1.31</v>
      </c>
      <c r="AB1041">
        <f t="shared" si="98"/>
        <v>0.88</v>
      </c>
    </row>
    <row r="1042" spans="1:28" x14ac:dyDescent="0.3">
      <c r="A1042" s="2" t="s">
        <v>987</v>
      </c>
      <c r="B1042" s="2" t="s">
        <v>1057</v>
      </c>
      <c r="C1042" s="2" t="s">
        <v>545</v>
      </c>
      <c r="D1042">
        <v>0.83</v>
      </c>
      <c r="E1042">
        <v>0.49</v>
      </c>
      <c r="F1042">
        <v>0.19</v>
      </c>
      <c r="G1042">
        <v>0.52</v>
      </c>
      <c r="H1042">
        <v>0.06</v>
      </c>
      <c r="I1042">
        <v>0.98</v>
      </c>
      <c r="J1042">
        <v>0.64</v>
      </c>
      <c r="K1042" s="13" t="s">
        <v>547</v>
      </c>
      <c r="L1042" s="19" t="s">
        <v>1203</v>
      </c>
      <c r="M1042" t="str">
        <f t="shared" ca="1" si="100"/>
        <v>Sin Reproceso</v>
      </c>
      <c r="N1042" t="str">
        <f t="shared" ca="1" si="101"/>
        <v>LOTE A</v>
      </c>
      <c r="O1042" t="str">
        <f t="shared" ca="1" si="102"/>
        <v>50 Kilos</v>
      </c>
      <c r="P1042">
        <f t="shared" ca="1" si="103"/>
        <v>1.8932243526168735E-2</v>
      </c>
      <c r="Q1042">
        <f t="shared" ca="1" si="103"/>
        <v>0.1983706582573187</v>
      </c>
      <c r="R1042">
        <f t="shared" ca="1" si="103"/>
        <v>0.53826229280782933</v>
      </c>
      <c r="V1042">
        <f t="shared" si="99"/>
        <v>0.83</v>
      </c>
      <c r="W1042">
        <f t="shared" si="99"/>
        <v>0.49</v>
      </c>
      <c r="X1042">
        <f t="shared" si="99"/>
        <v>0.19</v>
      </c>
      <c r="Y1042">
        <f t="shared" si="98"/>
        <v>0.52</v>
      </c>
      <c r="Z1042">
        <f t="shared" si="98"/>
        <v>0.06</v>
      </c>
      <c r="AA1042">
        <f t="shared" si="98"/>
        <v>0.98</v>
      </c>
      <c r="AB1042">
        <f t="shared" si="98"/>
        <v>0.64</v>
      </c>
    </row>
    <row r="1043" spans="1:28" x14ac:dyDescent="0.3">
      <c r="A1043" s="2" t="s">
        <v>987</v>
      </c>
      <c r="B1043" s="2" t="s">
        <v>1058</v>
      </c>
      <c r="C1043" s="2" t="s">
        <v>545</v>
      </c>
      <c r="D1043">
        <v>0.55000000000000004</v>
      </c>
      <c r="E1043">
        <v>1.43</v>
      </c>
      <c r="F1043">
        <v>0.48</v>
      </c>
      <c r="G1043">
        <v>1.5</v>
      </c>
      <c r="H1043">
        <v>0.1</v>
      </c>
      <c r="I1043">
        <v>1.6</v>
      </c>
      <c r="J1043">
        <v>0.77</v>
      </c>
      <c r="K1043" s="13" t="s">
        <v>547</v>
      </c>
      <c r="L1043" s="19" t="s">
        <v>1203</v>
      </c>
      <c r="M1043" t="str">
        <f t="shared" ca="1" si="100"/>
        <v>Reproceso</v>
      </c>
      <c r="N1043" t="str">
        <f t="shared" ca="1" si="101"/>
        <v>LOTE C</v>
      </c>
      <c r="O1043" t="str">
        <f t="shared" ca="1" si="102"/>
        <v>400 kilos</v>
      </c>
      <c r="P1043">
        <f t="shared" ca="1" si="103"/>
        <v>0.7317327730971559</v>
      </c>
      <c r="Q1043">
        <f t="shared" ca="1" si="103"/>
        <v>0.75196567875032683</v>
      </c>
      <c r="R1043">
        <f t="shared" ca="1" si="103"/>
        <v>2.9212879659277546E-2</v>
      </c>
      <c r="V1043">
        <f t="shared" si="99"/>
        <v>0.55000000000000004</v>
      </c>
      <c r="W1043">
        <f t="shared" si="99"/>
        <v>1.43</v>
      </c>
      <c r="X1043">
        <f t="shared" si="99"/>
        <v>0.48</v>
      </c>
      <c r="Y1043">
        <f t="shared" si="98"/>
        <v>1.5</v>
      </c>
      <c r="Z1043">
        <f t="shared" si="98"/>
        <v>0.1</v>
      </c>
      <c r="AA1043">
        <f t="shared" si="98"/>
        <v>1.6</v>
      </c>
      <c r="AB1043">
        <f t="shared" si="98"/>
        <v>0.77</v>
      </c>
    </row>
    <row r="1044" spans="1:28" x14ac:dyDescent="0.3">
      <c r="A1044" s="2" t="s">
        <v>987</v>
      </c>
      <c r="B1044" s="2" t="s">
        <v>1059</v>
      </c>
      <c r="C1044" s="2" t="s">
        <v>545</v>
      </c>
      <c r="D1044">
        <v>0.32</v>
      </c>
      <c r="E1044">
        <v>1.18</v>
      </c>
      <c r="F1044">
        <v>0.46</v>
      </c>
      <c r="G1044">
        <v>1.25</v>
      </c>
      <c r="H1044">
        <v>0.14000000000000001</v>
      </c>
      <c r="I1044">
        <v>1.3</v>
      </c>
      <c r="J1044">
        <v>0.6</v>
      </c>
      <c r="K1044" s="13" t="s">
        <v>547</v>
      </c>
      <c r="L1044" s="19" t="s">
        <v>1203</v>
      </c>
      <c r="M1044" t="str">
        <f t="shared" ca="1" si="100"/>
        <v>Sin Reproceso</v>
      </c>
      <c r="N1044" t="str">
        <f t="shared" ca="1" si="101"/>
        <v>LOTE A</v>
      </c>
      <c r="O1044" t="str">
        <f t="shared" ca="1" si="102"/>
        <v>400 kilos</v>
      </c>
      <c r="P1044">
        <f t="shared" ca="1" si="103"/>
        <v>0.85533844923622848</v>
      </c>
      <c r="Q1044">
        <f t="shared" ca="1" si="103"/>
        <v>0.30810673618533557</v>
      </c>
      <c r="R1044">
        <f t="shared" ca="1" si="103"/>
        <v>0.6948710357371739</v>
      </c>
      <c r="V1044">
        <f t="shared" si="99"/>
        <v>0.32</v>
      </c>
      <c r="W1044">
        <f t="shared" si="99"/>
        <v>1.18</v>
      </c>
      <c r="X1044">
        <f t="shared" si="99"/>
        <v>0.46</v>
      </c>
      <c r="Y1044">
        <f t="shared" si="98"/>
        <v>1.25</v>
      </c>
      <c r="Z1044">
        <f t="shared" si="98"/>
        <v>0.14000000000000001</v>
      </c>
      <c r="AA1044">
        <f t="shared" si="98"/>
        <v>1.3</v>
      </c>
      <c r="AB1044">
        <f t="shared" si="98"/>
        <v>0.6</v>
      </c>
    </row>
    <row r="1045" spans="1:28" x14ac:dyDescent="0.3">
      <c r="A1045" s="2" t="s">
        <v>987</v>
      </c>
      <c r="B1045" s="2" t="s">
        <v>1060</v>
      </c>
      <c r="C1045" s="2" t="s">
        <v>545</v>
      </c>
      <c r="D1045">
        <v>0.37</v>
      </c>
      <c r="E1045">
        <v>1.22</v>
      </c>
      <c r="F1045">
        <v>0.44</v>
      </c>
      <c r="G1045">
        <v>1.29</v>
      </c>
      <c r="H1045">
        <v>0.11</v>
      </c>
      <c r="I1045">
        <v>1.35</v>
      </c>
      <c r="J1045">
        <v>0.63</v>
      </c>
      <c r="K1045" s="13" t="s">
        <v>547</v>
      </c>
      <c r="L1045" s="19" t="s">
        <v>1203</v>
      </c>
      <c r="M1045" t="str">
        <f t="shared" ca="1" si="100"/>
        <v>Sin Reproceso</v>
      </c>
      <c r="N1045" t="str">
        <f t="shared" ca="1" si="101"/>
        <v>LOTE C</v>
      </c>
      <c r="O1045" t="str">
        <f t="shared" ca="1" si="102"/>
        <v>400 kilos</v>
      </c>
      <c r="P1045">
        <f t="shared" ca="1" si="103"/>
        <v>0.75245807041980572</v>
      </c>
      <c r="Q1045">
        <f t="shared" ca="1" si="103"/>
        <v>0.89146408075830996</v>
      </c>
      <c r="R1045">
        <f t="shared" ca="1" si="103"/>
        <v>0.28092214886821731</v>
      </c>
      <c r="V1045">
        <f t="shared" si="99"/>
        <v>0.37</v>
      </c>
      <c r="W1045">
        <f t="shared" si="99"/>
        <v>1.22</v>
      </c>
      <c r="X1045">
        <f t="shared" si="99"/>
        <v>0.44</v>
      </c>
      <c r="Y1045">
        <f t="shared" si="98"/>
        <v>1.29</v>
      </c>
      <c r="Z1045">
        <f t="shared" si="98"/>
        <v>0.11</v>
      </c>
      <c r="AA1045">
        <f t="shared" si="98"/>
        <v>1.35</v>
      </c>
      <c r="AB1045">
        <f t="shared" si="98"/>
        <v>0.63</v>
      </c>
    </row>
    <row r="1046" spans="1:28" x14ac:dyDescent="0.3">
      <c r="A1046" s="2" t="s">
        <v>987</v>
      </c>
      <c r="B1046" s="2" t="s">
        <v>1061</v>
      </c>
      <c r="C1046" s="2" t="s">
        <v>545</v>
      </c>
      <c r="D1046">
        <v>0.91</v>
      </c>
      <c r="E1046">
        <v>1.45</v>
      </c>
      <c r="F1046">
        <v>-0.32</v>
      </c>
      <c r="G1046">
        <v>1.33</v>
      </c>
      <c r="H1046">
        <v>-0.67</v>
      </c>
      <c r="I1046">
        <v>1.75</v>
      </c>
      <c r="J1046">
        <v>0.99</v>
      </c>
      <c r="K1046" s="13" t="s">
        <v>547</v>
      </c>
      <c r="L1046" s="19" t="s">
        <v>1203</v>
      </c>
      <c r="M1046" t="str">
        <f t="shared" ca="1" si="100"/>
        <v>Reproceso</v>
      </c>
      <c r="N1046" t="str">
        <f t="shared" ca="1" si="101"/>
        <v>LOTE A</v>
      </c>
      <c r="O1046" t="str">
        <f t="shared" ca="1" si="102"/>
        <v>200 Kilos</v>
      </c>
      <c r="P1046">
        <f t="shared" ca="1" si="103"/>
        <v>0.58289505643891815</v>
      </c>
      <c r="Q1046">
        <f t="shared" ca="1" si="103"/>
        <v>4.502499012414185E-2</v>
      </c>
      <c r="R1046">
        <f t="shared" ca="1" si="103"/>
        <v>6.796835189134276E-2</v>
      </c>
      <c r="V1046">
        <f t="shared" si="99"/>
        <v>0.91</v>
      </c>
      <c r="W1046">
        <f t="shared" si="99"/>
        <v>1.45</v>
      </c>
      <c r="X1046">
        <f t="shared" si="99"/>
        <v>-0.32</v>
      </c>
      <c r="Y1046">
        <f t="shared" si="98"/>
        <v>1.33</v>
      </c>
      <c r="Z1046">
        <f t="shared" si="98"/>
        <v>-0.67</v>
      </c>
      <c r="AA1046">
        <f t="shared" si="98"/>
        <v>1.75</v>
      </c>
      <c r="AB1046">
        <f t="shared" si="98"/>
        <v>0.99</v>
      </c>
    </row>
    <row r="1047" spans="1:28" x14ac:dyDescent="0.3">
      <c r="A1047" s="2" t="s">
        <v>987</v>
      </c>
      <c r="B1047" s="2" t="s">
        <v>1062</v>
      </c>
      <c r="C1047" s="2" t="s">
        <v>545</v>
      </c>
      <c r="D1047">
        <v>1.83</v>
      </c>
      <c r="E1047">
        <v>1.44</v>
      </c>
      <c r="F1047">
        <v>-0.53</v>
      </c>
      <c r="G1047">
        <v>1.27</v>
      </c>
      <c r="H1047">
        <v>-0.87</v>
      </c>
      <c r="I1047">
        <v>2.39</v>
      </c>
      <c r="J1047">
        <v>1.55</v>
      </c>
      <c r="K1047" s="8" t="s">
        <v>548</v>
      </c>
      <c r="L1047" s="19" t="s">
        <v>1203</v>
      </c>
      <c r="M1047" t="str">
        <f t="shared" ca="1" si="100"/>
        <v>Sin Reproceso</v>
      </c>
      <c r="N1047" t="str">
        <f t="shared" ca="1" si="101"/>
        <v>LOTE C</v>
      </c>
      <c r="O1047" t="str">
        <f t="shared" ca="1" si="102"/>
        <v>200 Kilos</v>
      </c>
      <c r="P1047">
        <f t="shared" ca="1" si="103"/>
        <v>0.66287515924147811</v>
      </c>
      <c r="Q1047">
        <f t="shared" ca="1" si="103"/>
        <v>0.88132514373012005</v>
      </c>
      <c r="R1047">
        <f t="shared" ca="1" si="103"/>
        <v>0.59601918058357151</v>
      </c>
      <c r="V1047">
        <f t="shared" si="99"/>
        <v>1.83</v>
      </c>
      <c r="W1047">
        <f t="shared" si="99"/>
        <v>1.44</v>
      </c>
      <c r="X1047">
        <f t="shared" si="99"/>
        <v>-0.53</v>
      </c>
      <c r="Y1047">
        <f t="shared" si="98"/>
        <v>1.27</v>
      </c>
      <c r="Z1047">
        <f t="shared" si="98"/>
        <v>-0.87</v>
      </c>
      <c r="AA1047">
        <f t="shared" si="98"/>
        <v>2.39</v>
      </c>
      <c r="AB1047">
        <f t="shared" si="98"/>
        <v>1.55</v>
      </c>
    </row>
    <row r="1048" spans="1:28" x14ac:dyDescent="0.3">
      <c r="A1048" s="2" t="s">
        <v>987</v>
      </c>
      <c r="B1048" s="2" t="s">
        <v>1063</v>
      </c>
      <c r="C1048" s="2" t="s">
        <v>545</v>
      </c>
      <c r="D1048">
        <v>0.76</v>
      </c>
      <c r="E1048">
        <v>-0.5</v>
      </c>
      <c r="F1048">
        <v>-0.62</v>
      </c>
      <c r="G1048">
        <v>-0.64</v>
      </c>
      <c r="H1048">
        <v>-0.47</v>
      </c>
      <c r="I1048">
        <v>1.1000000000000001</v>
      </c>
      <c r="J1048">
        <v>0.7</v>
      </c>
      <c r="K1048" s="13" t="s">
        <v>547</v>
      </c>
      <c r="L1048" s="19" t="s">
        <v>1203</v>
      </c>
      <c r="M1048" t="str">
        <f t="shared" ca="1" si="100"/>
        <v>Sin Reproceso</v>
      </c>
      <c r="N1048" t="str">
        <f t="shared" ca="1" si="101"/>
        <v>LOTE B</v>
      </c>
      <c r="O1048" t="str">
        <f t="shared" ca="1" si="102"/>
        <v>50 Kilos</v>
      </c>
      <c r="P1048">
        <f t="shared" ca="1" si="103"/>
        <v>2.7210214029678159E-3</v>
      </c>
      <c r="Q1048">
        <f t="shared" ca="1" si="103"/>
        <v>0.46632278746221345</v>
      </c>
      <c r="R1048">
        <f t="shared" ca="1" si="103"/>
        <v>0.60106196141310686</v>
      </c>
      <c r="V1048">
        <f t="shared" si="99"/>
        <v>0.76</v>
      </c>
      <c r="W1048">
        <f t="shared" si="99"/>
        <v>-0.5</v>
      </c>
      <c r="X1048">
        <f t="shared" si="99"/>
        <v>-0.62</v>
      </c>
      <c r="Y1048">
        <f t="shared" si="98"/>
        <v>-0.64</v>
      </c>
      <c r="Z1048">
        <f t="shared" si="98"/>
        <v>-0.47</v>
      </c>
      <c r="AA1048">
        <f t="shared" si="98"/>
        <v>1.1000000000000001</v>
      </c>
      <c r="AB1048">
        <f t="shared" ref="AB1048:AB1111" si="104">VALUE(SUBSTITUTE(J1048,",","."))</f>
        <v>0.7</v>
      </c>
    </row>
    <row r="1049" spans="1:28" x14ac:dyDescent="0.3">
      <c r="A1049" s="2" t="s">
        <v>987</v>
      </c>
      <c r="B1049" s="2" t="s">
        <v>1064</v>
      </c>
      <c r="C1049" s="2" t="s">
        <v>545</v>
      </c>
      <c r="D1049">
        <v>1.78</v>
      </c>
      <c r="E1049">
        <v>1.57</v>
      </c>
      <c r="F1049">
        <v>-0.32</v>
      </c>
      <c r="G1049">
        <v>1.45</v>
      </c>
      <c r="H1049">
        <v>-0.7</v>
      </c>
      <c r="I1049">
        <v>2.4</v>
      </c>
      <c r="J1049">
        <v>1.51</v>
      </c>
      <c r="K1049" s="8" t="s">
        <v>548</v>
      </c>
      <c r="L1049" s="19" t="s">
        <v>1203</v>
      </c>
      <c r="M1049" t="str">
        <f t="shared" ca="1" si="100"/>
        <v>Sin Reproceso</v>
      </c>
      <c r="N1049" t="str">
        <f t="shared" ca="1" si="101"/>
        <v>LOTE C</v>
      </c>
      <c r="O1049" t="str">
        <f t="shared" ca="1" si="102"/>
        <v>200 Kilos</v>
      </c>
      <c r="P1049">
        <f t="shared" ca="1" si="103"/>
        <v>0.3117520019779243</v>
      </c>
      <c r="Q1049">
        <f t="shared" ca="1" si="103"/>
        <v>0.99052157969169607</v>
      </c>
      <c r="R1049">
        <f t="shared" ca="1" si="103"/>
        <v>0.75022240598546941</v>
      </c>
      <c r="V1049">
        <f t="shared" si="99"/>
        <v>1.78</v>
      </c>
      <c r="W1049">
        <f t="shared" si="99"/>
        <v>1.57</v>
      </c>
      <c r="X1049">
        <f t="shared" si="99"/>
        <v>-0.32</v>
      </c>
      <c r="Y1049">
        <f t="shared" si="99"/>
        <v>1.45</v>
      </c>
      <c r="Z1049">
        <f t="shared" si="99"/>
        <v>-0.7</v>
      </c>
      <c r="AA1049">
        <f t="shared" si="99"/>
        <v>2.4</v>
      </c>
      <c r="AB1049">
        <f t="shared" si="104"/>
        <v>1.51</v>
      </c>
    </row>
    <row r="1050" spans="1:28" x14ac:dyDescent="0.3">
      <c r="A1050" s="2" t="s">
        <v>987</v>
      </c>
      <c r="B1050" s="2" t="s">
        <v>1065</v>
      </c>
      <c r="C1050" s="2" t="s">
        <v>545</v>
      </c>
      <c r="D1050">
        <v>1.81</v>
      </c>
      <c r="E1050">
        <v>1.42</v>
      </c>
      <c r="F1050">
        <v>-0.49</v>
      </c>
      <c r="G1050">
        <v>1.26</v>
      </c>
      <c r="H1050">
        <v>-0.82</v>
      </c>
      <c r="I1050">
        <v>2.35</v>
      </c>
      <c r="J1050">
        <v>1.53</v>
      </c>
      <c r="K1050" s="8" t="s">
        <v>548</v>
      </c>
      <c r="L1050" s="19" t="s">
        <v>1203</v>
      </c>
      <c r="M1050" t="str">
        <f t="shared" ca="1" si="100"/>
        <v>Sin Reproceso</v>
      </c>
      <c r="N1050" t="str">
        <f t="shared" ca="1" si="101"/>
        <v>LOTE C</v>
      </c>
      <c r="O1050" t="str">
        <f t="shared" ca="1" si="102"/>
        <v>200 Kilos</v>
      </c>
      <c r="P1050">
        <f t="shared" ca="1" si="103"/>
        <v>0.66560549583309048</v>
      </c>
      <c r="Q1050">
        <f t="shared" ca="1" si="103"/>
        <v>0.89607848168417603</v>
      </c>
      <c r="R1050">
        <f t="shared" ca="1" si="103"/>
        <v>0.72486513725894841</v>
      </c>
      <c r="V1050">
        <f t="shared" ref="V1050:AA1113" si="105">VALUE(SUBSTITUTE(D1050,",","."))</f>
        <v>1.81</v>
      </c>
      <c r="W1050">
        <f t="shared" si="105"/>
        <v>1.42</v>
      </c>
      <c r="X1050">
        <f t="shared" si="105"/>
        <v>-0.49</v>
      </c>
      <c r="Y1050">
        <f t="shared" si="105"/>
        <v>1.26</v>
      </c>
      <c r="Z1050">
        <f t="shared" si="105"/>
        <v>-0.82</v>
      </c>
      <c r="AA1050">
        <f t="shared" si="105"/>
        <v>2.35</v>
      </c>
      <c r="AB1050">
        <f t="shared" si="104"/>
        <v>1.53</v>
      </c>
    </row>
    <row r="1051" spans="1:28" x14ac:dyDescent="0.3">
      <c r="A1051" s="2" t="s">
        <v>987</v>
      </c>
      <c r="B1051" s="2" t="s">
        <v>1066</v>
      </c>
      <c r="C1051" s="2" t="s">
        <v>545</v>
      </c>
      <c r="D1051">
        <v>1.81</v>
      </c>
      <c r="E1051">
        <v>1.42</v>
      </c>
      <c r="F1051">
        <v>-0.49</v>
      </c>
      <c r="G1051">
        <v>1.26</v>
      </c>
      <c r="H1051">
        <v>-0.82</v>
      </c>
      <c r="I1051">
        <v>2.35</v>
      </c>
      <c r="J1051">
        <v>1.53</v>
      </c>
      <c r="K1051" s="8" t="s">
        <v>548</v>
      </c>
      <c r="L1051" s="19" t="s">
        <v>1203</v>
      </c>
      <c r="M1051" t="str">
        <f t="shared" ca="1" si="100"/>
        <v>Sin Reproceso</v>
      </c>
      <c r="N1051" t="str">
        <f t="shared" ca="1" si="101"/>
        <v>LOTE C</v>
      </c>
      <c r="O1051" t="str">
        <f t="shared" ca="1" si="102"/>
        <v>100 Kilos</v>
      </c>
      <c r="P1051">
        <f t="shared" ca="1" si="103"/>
        <v>0.15461424181627126</v>
      </c>
      <c r="Q1051">
        <f t="shared" ca="1" si="103"/>
        <v>0.77270581853129217</v>
      </c>
      <c r="R1051">
        <f t="shared" ca="1" si="103"/>
        <v>0.34157805199151214</v>
      </c>
      <c r="V1051">
        <f t="shared" si="105"/>
        <v>1.81</v>
      </c>
      <c r="W1051">
        <f t="shared" si="105"/>
        <v>1.42</v>
      </c>
      <c r="X1051">
        <f t="shared" si="105"/>
        <v>-0.49</v>
      </c>
      <c r="Y1051">
        <f t="shared" si="105"/>
        <v>1.26</v>
      </c>
      <c r="Z1051">
        <f t="shared" si="105"/>
        <v>-0.82</v>
      </c>
      <c r="AA1051">
        <f t="shared" si="105"/>
        <v>2.35</v>
      </c>
      <c r="AB1051">
        <f t="shared" si="104"/>
        <v>1.53</v>
      </c>
    </row>
    <row r="1052" spans="1:28" x14ac:dyDescent="0.3">
      <c r="A1052" s="2" t="s">
        <v>987</v>
      </c>
      <c r="B1052" s="2" t="s">
        <v>1067</v>
      </c>
      <c r="C1052" s="2" t="s">
        <v>545</v>
      </c>
      <c r="D1052">
        <v>0.39</v>
      </c>
      <c r="E1052">
        <v>0.56000000000000005</v>
      </c>
      <c r="F1052">
        <v>0.13</v>
      </c>
      <c r="G1052">
        <v>0.57999999999999996</v>
      </c>
      <c r="H1052">
        <v>-0.02</v>
      </c>
      <c r="I1052">
        <v>0.69</v>
      </c>
      <c r="J1052">
        <v>0.38</v>
      </c>
      <c r="K1052" s="13" t="s">
        <v>547</v>
      </c>
      <c r="L1052" s="19" t="s">
        <v>1203</v>
      </c>
      <c r="M1052" t="str">
        <f t="shared" ca="1" si="100"/>
        <v>Sin Reproceso</v>
      </c>
      <c r="N1052" t="str">
        <f t="shared" ca="1" si="101"/>
        <v>LOTE B</v>
      </c>
      <c r="O1052" t="str">
        <f t="shared" ca="1" si="102"/>
        <v>400 kilos</v>
      </c>
      <c r="P1052">
        <f t="shared" ca="1" si="103"/>
        <v>0.76337914755112912</v>
      </c>
      <c r="Q1052">
        <f t="shared" ca="1" si="103"/>
        <v>0.69421902757684584</v>
      </c>
      <c r="R1052">
        <f t="shared" ca="1" si="103"/>
        <v>0.2724244044150852</v>
      </c>
      <c r="V1052">
        <f t="shared" si="105"/>
        <v>0.39</v>
      </c>
      <c r="W1052">
        <f t="shared" si="105"/>
        <v>0.56000000000000005</v>
      </c>
      <c r="X1052">
        <f t="shared" si="105"/>
        <v>0.13</v>
      </c>
      <c r="Y1052">
        <f t="shared" si="105"/>
        <v>0.57999999999999996</v>
      </c>
      <c r="Z1052">
        <f t="shared" si="105"/>
        <v>-0.02</v>
      </c>
      <c r="AA1052">
        <f t="shared" si="105"/>
        <v>0.69</v>
      </c>
      <c r="AB1052">
        <f t="shared" si="104"/>
        <v>0.38</v>
      </c>
    </row>
    <row r="1053" spans="1:28" x14ac:dyDescent="0.3">
      <c r="A1053" s="2" t="s">
        <v>987</v>
      </c>
      <c r="B1053" s="2" t="s">
        <v>1068</v>
      </c>
      <c r="C1053" s="2" t="s">
        <v>545</v>
      </c>
      <c r="D1053">
        <v>0.36</v>
      </c>
      <c r="E1053">
        <v>0.39</v>
      </c>
      <c r="F1053">
        <v>-0.04</v>
      </c>
      <c r="G1053">
        <v>0.36</v>
      </c>
      <c r="H1053">
        <v>-0.14000000000000001</v>
      </c>
      <c r="I1053">
        <v>0.53</v>
      </c>
      <c r="J1053">
        <v>0.32</v>
      </c>
      <c r="K1053" s="13" t="s">
        <v>547</v>
      </c>
      <c r="L1053" s="19" t="s">
        <v>1203</v>
      </c>
      <c r="M1053" t="str">
        <f t="shared" ca="1" si="100"/>
        <v>Sin Reproceso</v>
      </c>
      <c r="N1053" t="str">
        <f t="shared" ca="1" si="101"/>
        <v>LOTE C</v>
      </c>
      <c r="O1053" t="str">
        <f t="shared" ca="1" si="102"/>
        <v>200 Kilos</v>
      </c>
      <c r="P1053">
        <f t="shared" ca="1" si="103"/>
        <v>0.6016789061523079</v>
      </c>
      <c r="Q1053">
        <f t="shared" ca="1" si="103"/>
        <v>0.97311473467744003</v>
      </c>
      <c r="R1053">
        <f t="shared" ca="1" si="103"/>
        <v>0.24869919127221696</v>
      </c>
      <c r="V1053">
        <f t="shared" si="105"/>
        <v>0.36</v>
      </c>
      <c r="W1053">
        <f t="shared" si="105"/>
        <v>0.39</v>
      </c>
      <c r="X1053">
        <f t="shared" si="105"/>
        <v>-0.04</v>
      </c>
      <c r="Y1053">
        <f t="shared" si="105"/>
        <v>0.36</v>
      </c>
      <c r="Z1053">
        <f t="shared" si="105"/>
        <v>-0.14000000000000001</v>
      </c>
      <c r="AA1053">
        <f t="shared" si="105"/>
        <v>0.53</v>
      </c>
      <c r="AB1053">
        <f t="shared" si="104"/>
        <v>0.32</v>
      </c>
    </row>
    <row r="1054" spans="1:28" x14ac:dyDescent="0.3">
      <c r="A1054" s="2" t="s">
        <v>987</v>
      </c>
      <c r="B1054" s="2" t="s">
        <v>1069</v>
      </c>
      <c r="C1054" s="2" t="s">
        <v>545</v>
      </c>
      <c r="D1054">
        <v>0.94</v>
      </c>
      <c r="E1054">
        <v>1.55</v>
      </c>
      <c r="F1054">
        <v>-0.16</v>
      </c>
      <c r="G1054">
        <v>1.46</v>
      </c>
      <c r="H1054">
        <v>-0.54</v>
      </c>
      <c r="I1054">
        <v>1.82</v>
      </c>
      <c r="J1054">
        <v>1</v>
      </c>
      <c r="K1054" s="13" t="s">
        <v>547</v>
      </c>
      <c r="L1054" s="19" t="s">
        <v>1203</v>
      </c>
      <c r="M1054" t="str">
        <f t="shared" ca="1" si="100"/>
        <v>Sin Reproceso</v>
      </c>
      <c r="N1054" t="str">
        <f t="shared" ca="1" si="101"/>
        <v>LOTE B</v>
      </c>
      <c r="O1054" t="str">
        <f t="shared" ca="1" si="102"/>
        <v>50 Kilos</v>
      </c>
      <c r="P1054">
        <f t="shared" ca="1" si="103"/>
        <v>3.4303501857116392E-2</v>
      </c>
      <c r="Q1054">
        <f t="shared" ca="1" si="103"/>
        <v>0.39426328472577565</v>
      </c>
      <c r="R1054">
        <f t="shared" ca="1" si="103"/>
        <v>0.77771248875327847</v>
      </c>
      <c r="V1054">
        <f t="shared" si="105"/>
        <v>0.94</v>
      </c>
      <c r="W1054">
        <f t="shared" si="105"/>
        <v>1.55</v>
      </c>
      <c r="X1054">
        <f t="shared" si="105"/>
        <v>-0.16</v>
      </c>
      <c r="Y1054">
        <f t="shared" si="105"/>
        <v>1.46</v>
      </c>
      <c r="Z1054">
        <f t="shared" si="105"/>
        <v>-0.54</v>
      </c>
      <c r="AA1054">
        <f t="shared" si="105"/>
        <v>1.82</v>
      </c>
      <c r="AB1054">
        <f t="shared" si="104"/>
        <v>1</v>
      </c>
    </row>
    <row r="1055" spans="1:28" x14ac:dyDescent="0.3">
      <c r="A1055" s="2" t="s">
        <v>987</v>
      </c>
      <c r="B1055" s="2" t="s">
        <v>1070</v>
      </c>
      <c r="C1055" s="2" t="s">
        <v>545</v>
      </c>
      <c r="D1055">
        <v>0.69</v>
      </c>
      <c r="E1055">
        <v>1.41</v>
      </c>
      <c r="F1055">
        <v>-0.06</v>
      </c>
      <c r="G1055">
        <v>1.35</v>
      </c>
      <c r="H1055">
        <v>-0.41</v>
      </c>
      <c r="I1055">
        <v>1.57</v>
      </c>
      <c r="J1055">
        <v>0.82</v>
      </c>
      <c r="K1055" s="13" t="s">
        <v>547</v>
      </c>
      <c r="L1055" s="19" t="s">
        <v>1203</v>
      </c>
      <c r="M1055" t="str">
        <f t="shared" ca="1" si="100"/>
        <v>Sin Reproceso</v>
      </c>
      <c r="N1055" t="str">
        <f t="shared" ca="1" si="101"/>
        <v>LOTE C</v>
      </c>
      <c r="O1055" t="str">
        <f t="shared" ca="1" si="102"/>
        <v>50 Kilos</v>
      </c>
      <c r="P1055">
        <f t="shared" ca="1" si="103"/>
        <v>4.3792882336038508E-2</v>
      </c>
      <c r="Q1055">
        <f t="shared" ca="1" si="103"/>
        <v>0.93509917046912061</v>
      </c>
      <c r="R1055">
        <f t="shared" ca="1" si="103"/>
        <v>0.11322542133963232</v>
      </c>
      <c r="V1055">
        <f t="shared" si="105"/>
        <v>0.69</v>
      </c>
      <c r="W1055">
        <f t="shared" si="105"/>
        <v>1.41</v>
      </c>
      <c r="X1055">
        <f t="shared" si="105"/>
        <v>-0.06</v>
      </c>
      <c r="Y1055">
        <f t="shared" si="105"/>
        <v>1.35</v>
      </c>
      <c r="Z1055">
        <f t="shared" si="105"/>
        <v>-0.41</v>
      </c>
      <c r="AA1055">
        <f t="shared" si="105"/>
        <v>1.57</v>
      </c>
      <c r="AB1055">
        <f t="shared" si="104"/>
        <v>0.82</v>
      </c>
    </row>
    <row r="1056" spans="1:28" x14ac:dyDescent="0.3">
      <c r="A1056" s="2" t="s">
        <v>987</v>
      </c>
      <c r="B1056" s="2" t="s">
        <v>1071</v>
      </c>
      <c r="C1056" s="2" t="s">
        <v>545</v>
      </c>
      <c r="D1056">
        <v>0.87</v>
      </c>
      <c r="E1056">
        <v>1.42</v>
      </c>
      <c r="F1056">
        <v>-0.15</v>
      </c>
      <c r="G1056">
        <v>1.34</v>
      </c>
      <c r="H1056">
        <v>-0.5</v>
      </c>
      <c r="I1056">
        <v>1.67</v>
      </c>
      <c r="J1056">
        <v>0.92</v>
      </c>
      <c r="K1056" s="13" t="s">
        <v>547</v>
      </c>
      <c r="L1056" s="19" t="s">
        <v>1203</v>
      </c>
      <c r="M1056" t="str">
        <f t="shared" ca="1" si="100"/>
        <v>Sin Reproceso</v>
      </c>
      <c r="N1056" t="str">
        <f t="shared" ca="1" si="101"/>
        <v>LOTE C</v>
      </c>
      <c r="O1056" t="str">
        <f t="shared" ca="1" si="102"/>
        <v>200 Kilos</v>
      </c>
      <c r="P1056">
        <f t="shared" ca="1" si="103"/>
        <v>0.47997291308831491</v>
      </c>
      <c r="Q1056">
        <f t="shared" ca="1" si="103"/>
        <v>0.76082530731793474</v>
      </c>
      <c r="R1056">
        <f t="shared" ca="1" si="103"/>
        <v>0.27182951837213332</v>
      </c>
      <c r="V1056">
        <f t="shared" si="105"/>
        <v>0.87</v>
      </c>
      <c r="W1056">
        <f t="shared" si="105"/>
        <v>1.42</v>
      </c>
      <c r="X1056">
        <f t="shared" si="105"/>
        <v>-0.15</v>
      </c>
      <c r="Y1056">
        <f t="shared" si="105"/>
        <v>1.34</v>
      </c>
      <c r="Z1056">
        <f t="shared" si="105"/>
        <v>-0.5</v>
      </c>
      <c r="AA1056">
        <f t="shared" si="105"/>
        <v>1.67</v>
      </c>
      <c r="AB1056">
        <f t="shared" si="104"/>
        <v>0.92</v>
      </c>
    </row>
    <row r="1057" spans="1:28" x14ac:dyDescent="0.3">
      <c r="A1057" s="2" t="s">
        <v>987</v>
      </c>
      <c r="B1057" s="2" t="s">
        <v>1072</v>
      </c>
      <c r="C1057" s="2" t="s">
        <v>545</v>
      </c>
      <c r="D1057">
        <v>2.2200000000000002</v>
      </c>
      <c r="E1057">
        <v>1.8</v>
      </c>
      <c r="F1057">
        <v>0.43</v>
      </c>
      <c r="G1057">
        <v>1.85</v>
      </c>
      <c r="H1057">
        <v>-0.04</v>
      </c>
      <c r="I1057">
        <v>2.89</v>
      </c>
      <c r="J1057">
        <v>1.79</v>
      </c>
      <c r="K1057" s="8" t="s">
        <v>548</v>
      </c>
      <c r="L1057" s="19" t="s">
        <v>1203</v>
      </c>
      <c r="M1057" t="str">
        <f t="shared" ca="1" si="100"/>
        <v>Sin Reproceso</v>
      </c>
      <c r="N1057" t="str">
        <f t="shared" ca="1" si="101"/>
        <v>LOTE B</v>
      </c>
      <c r="O1057" t="str">
        <f t="shared" ca="1" si="102"/>
        <v>400 kilos</v>
      </c>
      <c r="P1057">
        <f t="shared" ca="1" si="103"/>
        <v>0.93321193952661974</v>
      </c>
      <c r="Q1057">
        <f t="shared" ca="1" si="103"/>
        <v>0.67602870805712689</v>
      </c>
      <c r="R1057">
        <f t="shared" ca="1" si="103"/>
        <v>0.68894870388690455</v>
      </c>
      <c r="V1057">
        <f t="shared" si="105"/>
        <v>2.2200000000000002</v>
      </c>
      <c r="W1057">
        <f t="shared" si="105"/>
        <v>1.8</v>
      </c>
      <c r="X1057">
        <f t="shared" si="105"/>
        <v>0.43</v>
      </c>
      <c r="Y1057">
        <f t="shared" si="105"/>
        <v>1.85</v>
      </c>
      <c r="Z1057">
        <f t="shared" si="105"/>
        <v>-0.04</v>
      </c>
      <c r="AA1057">
        <f t="shared" si="105"/>
        <v>2.89</v>
      </c>
      <c r="AB1057">
        <f t="shared" si="104"/>
        <v>1.79</v>
      </c>
    </row>
    <row r="1058" spans="1:28" x14ac:dyDescent="0.3">
      <c r="A1058" s="2" t="s">
        <v>987</v>
      </c>
      <c r="B1058" s="2" t="s">
        <v>1073</v>
      </c>
      <c r="C1058" s="2" t="s">
        <v>545</v>
      </c>
      <c r="D1058">
        <v>1.98</v>
      </c>
      <c r="E1058">
        <v>1.97</v>
      </c>
      <c r="F1058">
        <v>0.46</v>
      </c>
      <c r="G1058">
        <v>2.0299999999999998</v>
      </c>
      <c r="H1058">
        <v>-0.05</v>
      </c>
      <c r="I1058">
        <v>2.83</v>
      </c>
      <c r="J1058">
        <v>1.68</v>
      </c>
      <c r="K1058" s="8" t="s">
        <v>548</v>
      </c>
      <c r="L1058" s="19" t="s">
        <v>1203</v>
      </c>
      <c r="M1058" t="str">
        <f t="shared" ca="1" si="100"/>
        <v>Sin Reproceso</v>
      </c>
      <c r="N1058" t="str">
        <f t="shared" ca="1" si="101"/>
        <v>LOTE C</v>
      </c>
      <c r="O1058" t="str">
        <f t="shared" ca="1" si="102"/>
        <v>400 kilos</v>
      </c>
      <c r="P1058">
        <f t="shared" ca="1" si="103"/>
        <v>0.85783549563425421</v>
      </c>
      <c r="Q1058">
        <f t="shared" ca="1" si="103"/>
        <v>0.93296359019848374</v>
      </c>
      <c r="R1058">
        <f t="shared" ca="1" si="103"/>
        <v>0.70688395211760913</v>
      </c>
      <c r="V1058">
        <f t="shared" si="105"/>
        <v>1.98</v>
      </c>
      <c r="W1058">
        <f t="shared" si="105"/>
        <v>1.97</v>
      </c>
      <c r="X1058">
        <f t="shared" si="105"/>
        <v>0.46</v>
      </c>
      <c r="Y1058">
        <f t="shared" si="105"/>
        <v>2.0299999999999998</v>
      </c>
      <c r="Z1058">
        <f t="shared" si="105"/>
        <v>-0.05</v>
      </c>
      <c r="AA1058">
        <f t="shared" si="105"/>
        <v>2.83</v>
      </c>
      <c r="AB1058">
        <f t="shared" si="104"/>
        <v>1.68</v>
      </c>
    </row>
    <row r="1059" spans="1:28" x14ac:dyDescent="0.3">
      <c r="A1059" s="2" t="s">
        <v>987</v>
      </c>
      <c r="B1059" s="2" t="s">
        <v>1074</v>
      </c>
      <c r="C1059" s="2" t="s">
        <v>545</v>
      </c>
      <c r="D1059">
        <v>1.05</v>
      </c>
      <c r="E1059">
        <v>1.65</v>
      </c>
      <c r="F1059">
        <v>0.89</v>
      </c>
      <c r="G1059">
        <v>1.82</v>
      </c>
      <c r="H1059">
        <v>0.43</v>
      </c>
      <c r="I1059">
        <v>2.14</v>
      </c>
      <c r="J1059">
        <v>1.1299999999999999</v>
      </c>
      <c r="K1059" s="8" t="s">
        <v>548</v>
      </c>
      <c r="L1059" s="19" t="s">
        <v>1203</v>
      </c>
      <c r="M1059" t="str">
        <f t="shared" ca="1" si="100"/>
        <v>Sin Reproceso</v>
      </c>
      <c r="N1059" t="str">
        <f t="shared" ca="1" si="101"/>
        <v>LOTE C</v>
      </c>
      <c r="O1059" t="str">
        <f t="shared" ca="1" si="102"/>
        <v>200 Kilos</v>
      </c>
      <c r="P1059">
        <f t="shared" ca="1" si="103"/>
        <v>0.42584133420310166</v>
      </c>
      <c r="Q1059">
        <f t="shared" ca="1" si="103"/>
        <v>0.87153677092450543</v>
      </c>
      <c r="R1059">
        <f t="shared" ca="1" si="103"/>
        <v>0.88783580434746801</v>
      </c>
      <c r="V1059">
        <f t="shared" si="105"/>
        <v>1.05</v>
      </c>
      <c r="W1059">
        <f t="shared" si="105"/>
        <v>1.65</v>
      </c>
      <c r="X1059">
        <f t="shared" si="105"/>
        <v>0.89</v>
      </c>
      <c r="Y1059">
        <f t="shared" si="105"/>
        <v>1.82</v>
      </c>
      <c r="Z1059">
        <f t="shared" si="105"/>
        <v>0.43</v>
      </c>
      <c r="AA1059">
        <f t="shared" si="105"/>
        <v>2.14</v>
      </c>
      <c r="AB1059">
        <f t="shared" si="104"/>
        <v>1.1299999999999999</v>
      </c>
    </row>
    <row r="1060" spans="1:28" x14ac:dyDescent="0.3">
      <c r="A1060" s="2" t="s">
        <v>987</v>
      </c>
      <c r="B1060" s="2" t="s">
        <v>1075</v>
      </c>
      <c r="C1060" s="2" t="s">
        <v>545</v>
      </c>
      <c r="D1060">
        <v>2.0499999999999998</v>
      </c>
      <c r="E1060">
        <v>1.9</v>
      </c>
      <c r="F1060">
        <v>0.03</v>
      </c>
      <c r="G1060">
        <v>1.85</v>
      </c>
      <c r="H1060">
        <v>-0.44</v>
      </c>
      <c r="I1060">
        <v>2.79</v>
      </c>
      <c r="J1060">
        <v>1.71</v>
      </c>
      <c r="K1060" s="8" t="s">
        <v>548</v>
      </c>
      <c r="L1060" s="19" t="s">
        <v>1203</v>
      </c>
      <c r="M1060" t="str">
        <f t="shared" ca="1" si="100"/>
        <v>Reproceso</v>
      </c>
      <c r="N1060" t="str">
        <f t="shared" ca="1" si="101"/>
        <v>LOTE A</v>
      </c>
      <c r="O1060" t="str">
        <f t="shared" ca="1" si="102"/>
        <v>200 Kilos</v>
      </c>
      <c r="P1060">
        <f t="shared" ca="1" si="103"/>
        <v>0.47265622444469702</v>
      </c>
      <c r="Q1060">
        <f t="shared" ca="1" si="103"/>
        <v>0.28326090582324326</v>
      </c>
      <c r="R1060">
        <f t="shared" ca="1" si="103"/>
        <v>2.2182804204825435E-2</v>
      </c>
      <c r="V1060">
        <f t="shared" si="105"/>
        <v>2.0499999999999998</v>
      </c>
      <c r="W1060">
        <f t="shared" si="105"/>
        <v>1.9</v>
      </c>
      <c r="X1060">
        <f t="shared" si="105"/>
        <v>0.03</v>
      </c>
      <c r="Y1060">
        <f t="shared" si="105"/>
        <v>1.85</v>
      </c>
      <c r="Z1060">
        <f t="shared" si="105"/>
        <v>-0.44</v>
      </c>
      <c r="AA1060">
        <f t="shared" si="105"/>
        <v>2.79</v>
      </c>
      <c r="AB1060">
        <f t="shared" si="104"/>
        <v>1.71</v>
      </c>
    </row>
    <row r="1061" spans="1:28" x14ac:dyDescent="0.3">
      <c r="A1061" s="2" t="s">
        <v>987</v>
      </c>
      <c r="B1061" s="2" t="s">
        <v>1076</v>
      </c>
      <c r="C1061" s="2" t="s">
        <v>545</v>
      </c>
      <c r="D1061">
        <v>0.98</v>
      </c>
      <c r="E1061">
        <v>0.74</v>
      </c>
      <c r="F1061">
        <v>-0.12</v>
      </c>
      <c r="G1061">
        <v>0.68</v>
      </c>
      <c r="H1061">
        <v>-0.3</v>
      </c>
      <c r="I1061">
        <v>1.24</v>
      </c>
      <c r="J1061">
        <v>0.8</v>
      </c>
      <c r="K1061" s="13" t="s">
        <v>547</v>
      </c>
      <c r="L1061" s="19" t="s">
        <v>1203</v>
      </c>
      <c r="M1061" t="str">
        <f t="shared" ca="1" si="100"/>
        <v>Sin Reproceso</v>
      </c>
      <c r="N1061" t="str">
        <f t="shared" ca="1" si="101"/>
        <v>LOTE B</v>
      </c>
      <c r="O1061" t="str">
        <f t="shared" ca="1" si="102"/>
        <v>400 kilos</v>
      </c>
      <c r="P1061">
        <f t="shared" ca="1" si="103"/>
        <v>0.90962264865857168</v>
      </c>
      <c r="Q1061">
        <f t="shared" ca="1" si="103"/>
        <v>0.55308997850798913</v>
      </c>
      <c r="R1061">
        <f t="shared" ca="1" si="103"/>
        <v>0.43119530563247199</v>
      </c>
      <c r="V1061">
        <f t="shared" si="105"/>
        <v>0.98</v>
      </c>
      <c r="W1061">
        <f t="shared" si="105"/>
        <v>0.74</v>
      </c>
      <c r="X1061">
        <f t="shared" si="105"/>
        <v>-0.12</v>
      </c>
      <c r="Y1061">
        <f t="shared" si="105"/>
        <v>0.68</v>
      </c>
      <c r="Z1061">
        <f t="shared" si="105"/>
        <v>-0.3</v>
      </c>
      <c r="AA1061">
        <f t="shared" si="105"/>
        <v>1.24</v>
      </c>
      <c r="AB1061">
        <f t="shared" si="104"/>
        <v>0.8</v>
      </c>
    </row>
    <row r="1062" spans="1:28" x14ac:dyDescent="0.3">
      <c r="A1062" s="2" t="s">
        <v>987</v>
      </c>
      <c r="B1062" s="2" t="s">
        <v>1077</v>
      </c>
      <c r="C1062" s="2" t="s">
        <v>545</v>
      </c>
      <c r="D1062">
        <v>1.49</v>
      </c>
      <c r="E1062">
        <v>0.06</v>
      </c>
      <c r="F1062">
        <v>-0.34</v>
      </c>
      <c r="G1062">
        <v>-0.03</v>
      </c>
      <c r="H1062">
        <v>-0.35</v>
      </c>
      <c r="I1062">
        <v>1.53</v>
      </c>
      <c r="J1062">
        <v>1.1000000000000001</v>
      </c>
      <c r="K1062" s="8" t="s">
        <v>548</v>
      </c>
      <c r="L1062" s="19" t="s">
        <v>1203</v>
      </c>
      <c r="M1062" t="str">
        <f t="shared" ca="1" si="100"/>
        <v>Sin Reproceso</v>
      </c>
      <c r="N1062" t="str">
        <f t="shared" ca="1" si="101"/>
        <v>LOTE C</v>
      </c>
      <c r="O1062" t="str">
        <f t="shared" ca="1" si="102"/>
        <v>50 Kilos</v>
      </c>
      <c r="P1062">
        <f t="shared" ca="1" si="103"/>
        <v>4.8970969542116993E-2</v>
      </c>
      <c r="Q1062">
        <f t="shared" ca="1" si="103"/>
        <v>0.90562114076560751</v>
      </c>
      <c r="R1062">
        <f t="shared" ca="1" si="103"/>
        <v>0.99453125333224235</v>
      </c>
      <c r="V1062">
        <f t="shared" si="105"/>
        <v>1.49</v>
      </c>
      <c r="W1062">
        <f t="shared" si="105"/>
        <v>0.06</v>
      </c>
      <c r="X1062">
        <f t="shared" si="105"/>
        <v>-0.34</v>
      </c>
      <c r="Y1062">
        <f t="shared" si="105"/>
        <v>-0.03</v>
      </c>
      <c r="Z1062">
        <f t="shared" si="105"/>
        <v>-0.35</v>
      </c>
      <c r="AA1062">
        <f t="shared" si="105"/>
        <v>1.53</v>
      </c>
      <c r="AB1062">
        <f t="shared" si="104"/>
        <v>1.1000000000000001</v>
      </c>
    </row>
    <row r="1063" spans="1:28" x14ac:dyDescent="0.3">
      <c r="A1063" s="2" t="s">
        <v>987</v>
      </c>
      <c r="B1063" s="2" t="s">
        <v>1078</v>
      </c>
      <c r="C1063" s="2" t="s">
        <v>545</v>
      </c>
      <c r="D1063">
        <v>1.41</v>
      </c>
      <c r="E1063">
        <v>-0.04</v>
      </c>
      <c r="F1063">
        <v>-0.7</v>
      </c>
      <c r="G1063">
        <v>-0.21</v>
      </c>
      <c r="H1063">
        <v>-0.67</v>
      </c>
      <c r="I1063">
        <v>1.58</v>
      </c>
      <c r="J1063">
        <v>1.1299999999999999</v>
      </c>
      <c r="K1063" s="8" t="s">
        <v>548</v>
      </c>
      <c r="L1063" s="19" t="s">
        <v>1203</v>
      </c>
      <c r="M1063" t="str">
        <f t="shared" ca="1" si="100"/>
        <v>Sin Reproceso</v>
      </c>
      <c r="N1063" t="str">
        <f t="shared" ca="1" si="101"/>
        <v>LOTE A</v>
      </c>
      <c r="O1063" t="str">
        <f t="shared" ca="1" si="102"/>
        <v>200 Kilos</v>
      </c>
      <c r="P1063">
        <f t="shared" ca="1" si="103"/>
        <v>0.48007409333887396</v>
      </c>
      <c r="Q1063">
        <f t="shared" ca="1" si="103"/>
        <v>0.32739844432569387</v>
      </c>
      <c r="R1063">
        <f t="shared" ca="1" si="103"/>
        <v>0.58050358837375682</v>
      </c>
      <c r="V1063">
        <f t="shared" si="105"/>
        <v>1.41</v>
      </c>
      <c r="W1063">
        <f t="shared" si="105"/>
        <v>-0.04</v>
      </c>
      <c r="X1063">
        <f t="shared" si="105"/>
        <v>-0.7</v>
      </c>
      <c r="Y1063">
        <f t="shared" si="105"/>
        <v>-0.21</v>
      </c>
      <c r="Z1063">
        <f t="shared" si="105"/>
        <v>-0.67</v>
      </c>
      <c r="AA1063">
        <f t="shared" si="105"/>
        <v>1.58</v>
      </c>
      <c r="AB1063">
        <f t="shared" si="104"/>
        <v>1.1299999999999999</v>
      </c>
    </row>
    <row r="1064" spans="1:28" x14ac:dyDescent="0.3">
      <c r="A1064" s="2" t="s">
        <v>987</v>
      </c>
      <c r="B1064" s="2" t="s">
        <v>1079</v>
      </c>
      <c r="C1064" s="2" t="s">
        <v>545</v>
      </c>
      <c r="D1064">
        <v>1.59</v>
      </c>
      <c r="E1064">
        <v>0.38</v>
      </c>
      <c r="F1064">
        <v>-0.25</v>
      </c>
      <c r="G1064">
        <v>0.31</v>
      </c>
      <c r="H1064">
        <v>-0.34</v>
      </c>
      <c r="I1064">
        <v>1.66</v>
      </c>
      <c r="J1064">
        <v>1.18</v>
      </c>
      <c r="K1064" s="8" t="s">
        <v>548</v>
      </c>
      <c r="L1064" s="19" t="s">
        <v>1203</v>
      </c>
      <c r="M1064" t="str">
        <f t="shared" ca="1" si="100"/>
        <v>Sin Reproceso</v>
      </c>
      <c r="N1064" t="str">
        <f t="shared" ca="1" si="101"/>
        <v>LOTE B</v>
      </c>
      <c r="O1064" t="str">
        <f t="shared" ca="1" si="102"/>
        <v>400 kilos</v>
      </c>
      <c r="P1064">
        <f t="shared" ca="1" si="103"/>
        <v>0.71554543771465495</v>
      </c>
      <c r="Q1064">
        <f t="shared" ca="1" si="103"/>
        <v>0.39413601390487496</v>
      </c>
      <c r="R1064">
        <f t="shared" ca="1" si="103"/>
        <v>0.85820836833331671</v>
      </c>
      <c r="V1064">
        <f t="shared" si="105"/>
        <v>1.59</v>
      </c>
      <c r="W1064">
        <f t="shared" si="105"/>
        <v>0.38</v>
      </c>
      <c r="X1064">
        <f t="shared" si="105"/>
        <v>-0.25</v>
      </c>
      <c r="Y1064">
        <f t="shared" si="105"/>
        <v>0.31</v>
      </c>
      <c r="Z1064">
        <f t="shared" si="105"/>
        <v>-0.34</v>
      </c>
      <c r="AA1064">
        <f t="shared" si="105"/>
        <v>1.66</v>
      </c>
      <c r="AB1064">
        <f t="shared" si="104"/>
        <v>1.18</v>
      </c>
    </row>
    <row r="1065" spans="1:28" x14ac:dyDescent="0.3">
      <c r="A1065" s="2" t="s">
        <v>987</v>
      </c>
      <c r="B1065" s="2" t="s">
        <v>1080</v>
      </c>
      <c r="C1065" s="2" t="s">
        <v>545</v>
      </c>
      <c r="D1065">
        <v>1.64</v>
      </c>
      <c r="E1065">
        <v>0.46</v>
      </c>
      <c r="F1065">
        <v>-0.27</v>
      </c>
      <c r="G1065">
        <v>0.38</v>
      </c>
      <c r="H1065">
        <v>-0.37</v>
      </c>
      <c r="I1065">
        <v>1.72</v>
      </c>
      <c r="J1065">
        <v>1.22</v>
      </c>
      <c r="K1065" s="8" t="s">
        <v>548</v>
      </c>
      <c r="L1065" s="19" t="s">
        <v>1203</v>
      </c>
      <c r="M1065" t="str">
        <f t="shared" ca="1" si="100"/>
        <v>Sin Reproceso</v>
      </c>
      <c r="N1065" t="str">
        <f t="shared" ca="1" si="101"/>
        <v>LOTE B</v>
      </c>
      <c r="O1065" t="str">
        <f t="shared" ca="1" si="102"/>
        <v>200 Kilos</v>
      </c>
      <c r="P1065">
        <f t="shared" ca="1" si="103"/>
        <v>0.38079265579125399</v>
      </c>
      <c r="Q1065">
        <f t="shared" ca="1" si="103"/>
        <v>0.50185783890769253</v>
      </c>
      <c r="R1065">
        <f t="shared" ca="1" si="103"/>
        <v>0.45888677366603925</v>
      </c>
      <c r="V1065">
        <f t="shared" si="105"/>
        <v>1.64</v>
      </c>
      <c r="W1065">
        <f t="shared" si="105"/>
        <v>0.46</v>
      </c>
      <c r="X1065">
        <f t="shared" si="105"/>
        <v>-0.27</v>
      </c>
      <c r="Y1065">
        <f t="shared" si="105"/>
        <v>0.38</v>
      </c>
      <c r="Z1065">
        <f t="shared" si="105"/>
        <v>-0.37</v>
      </c>
      <c r="AA1065">
        <f t="shared" si="105"/>
        <v>1.72</v>
      </c>
      <c r="AB1065">
        <f t="shared" si="104"/>
        <v>1.22</v>
      </c>
    </row>
    <row r="1066" spans="1:28" x14ac:dyDescent="0.3">
      <c r="A1066" s="2" t="s">
        <v>987</v>
      </c>
      <c r="B1066" s="2" t="s">
        <v>1081</v>
      </c>
      <c r="C1066" s="2" t="s">
        <v>545</v>
      </c>
      <c r="D1066">
        <v>1.66</v>
      </c>
      <c r="E1066">
        <v>0.44</v>
      </c>
      <c r="F1066">
        <v>-7.0000000000000007E-2</v>
      </c>
      <c r="G1066">
        <v>0.41</v>
      </c>
      <c r="H1066">
        <v>-0.18</v>
      </c>
      <c r="I1066">
        <v>1.71</v>
      </c>
      <c r="J1066">
        <v>1.21</v>
      </c>
      <c r="K1066" s="8" t="s">
        <v>548</v>
      </c>
      <c r="L1066" s="19" t="s">
        <v>1203</v>
      </c>
      <c r="M1066" t="str">
        <f t="shared" ca="1" si="100"/>
        <v>Sin Reproceso</v>
      </c>
      <c r="N1066" t="str">
        <f t="shared" ca="1" si="101"/>
        <v>LOTE C</v>
      </c>
      <c r="O1066" t="str">
        <f t="shared" ca="1" si="102"/>
        <v>400 kilos</v>
      </c>
      <c r="P1066">
        <f t="shared" ca="1" si="103"/>
        <v>0.94903954862794504</v>
      </c>
      <c r="Q1066">
        <f t="shared" ca="1" si="103"/>
        <v>0.89233421565643201</v>
      </c>
      <c r="R1066">
        <f t="shared" ca="1" si="103"/>
        <v>0.82763583461231505</v>
      </c>
      <c r="V1066">
        <f t="shared" si="105"/>
        <v>1.66</v>
      </c>
      <c r="W1066">
        <f t="shared" si="105"/>
        <v>0.44</v>
      </c>
      <c r="X1066">
        <f t="shared" si="105"/>
        <v>-7.0000000000000007E-2</v>
      </c>
      <c r="Y1066">
        <f t="shared" si="105"/>
        <v>0.41</v>
      </c>
      <c r="Z1066">
        <f t="shared" si="105"/>
        <v>-0.18</v>
      </c>
      <c r="AA1066">
        <f t="shared" si="105"/>
        <v>1.71</v>
      </c>
      <c r="AB1066">
        <f t="shared" si="104"/>
        <v>1.21</v>
      </c>
    </row>
    <row r="1067" spans="1:28" x14ac:dyDescent="0.3">
      <c r="A1067" s="2" t="s">
        <v>987</v>
      </c>
      <c r="B1067" s="2" t="s">
        <v>1082</v>
      </c>
      <c r="C1067" s="2" t="s">
        <v>545</v>
      </c>
      <c r="D1067">
        <v>1.18</v>
      </c>
      <c r="E1067">
        <v>0.18</v>
      </c>
      <c r="F1067">
        <v>0.08</v>
      </c>
      <c r="G1067">
        <v>0.2</v>
      </c>
      <c r="H1067">
        <v>0.03</v>
      </c>
      <c r="I1067">
        <v>1.2</v>
      </c>
      <c r="J1067">
        <v>0.86</v>
      </c>
      <c r="K1067" s="13" t="s">
        <v>547</v>
      </c>
      <c r="L1067" s="19" t="s">
        <v>1203</v>
      </c>
      <c r="M1067" t="str">
        <f t="shared" ca="1" si="100"/>
        <v>Sin Reproceso</v>
      </c>
      <c r="N1067" t="str">
        <f t="shared" ca="1" si="101"/>
        <v>LOTE A</v>
      </c>
      <c r="O1067" t="str">
        <f t="shared" ca="1" si="102"/>
        <v>200 Kilos</v>
      </c>
      <c r="P1067">
        <f t="shared" ca="1" si="103"/>
        <v>0.41616483315945652</v>
      </c>
      <c r="Q1067">
        <f t="shared" ca="1" si="103"/>
        <v>0.15604871058380565</v>
      </c>
      <c r="R1067">
        <f t="shared" ca="1" si="103"/>
        <v>0.91429726338115624</v>
      </c>
      <c r="V1067">
        <f t="shared" si="105"/>
        <v>1.18</v>
      </c>
      <c r="W1067">
        <f t="shared" si="105"/>
        <v>0.18</v>
      </c>
      <c r="X1067">
        <f t="shared" si="105"/>
        <v>0.08</v>
      </c>
      <c r="Y1067">
        <f t="shared" si="105"/>
        <v>0.2</v>
      </c>
      <c r="Z1067">
        <f t="shared" si="105"/>
        <v>0.03</v>
      </c>
      <c r="AA1067">
        <f t="shared" si="105"/>
        <v>1.2</v>
      </c>
      <c r="AB1067">
        <f t="shared" si="104"/>
        <v>0.86</v>
      </c>
    </row>
    <row r="1068" spans="1:28" x14ac:dyDescent="0.3">
      <c r="A1068" s="2" t="s">
        <v>987</v>
      </c>
      <c r="B1068" s="2" t="s">
        <v>1083</v>
      </c>
      <c r="C1068" s="2" t="s">
        <v>545</v>
      </c>
      <c r="D1068">
        <v>1.51</v>
      </c>
      <c r="E1068">
        <v>0.05</v>
      </c>
      <c r="F1068">
        <v>0.27</v>
      </c>
      <c r="G1068">
        <v>0.11</v>
      </c>
      <c r="H1068">
        <v>0.25</v>
      </c>
      <c r="I1068">
        <v>1.53</v>
      </c>
      <c r="J1068">
        <v>1.1000000000000001</v>
      </c>
      <c r="K1068" s="8" t="s">
        <v>548</v>
      </c>
      <c r="L1068" s="19" t="s">
        <v>1203</v>
      </c>
      <c r="M1068" t="str">
        <f t="shared" ca="1" si="100"/>
        <v>Sin Reproceso</v>
      </c>
      <c r="N1068" t="str">
        <f t="shared" ca="1" si="101"/>
        <v>LOTE A</v>
      </c>
      <c r="O1068" t="str">
        <f t="shared" ca="1" si="102"/>
        <v>200 Kilos</v>
      </c>
      <c r="P1068">
        <f t="shared" ca="1" si="103"/>
        <v>0.65939405151800878</v>
      </c>
      <c r="Q1068">
        <f t="shared" ca="1" si="103"/>
        <v>8.6601195741052739E-2</v>
      </c>
      <c r="R1068">
        <f t="shared" ca="1" si="103"/>
        <v>0.43013285500368448</v>
      </c>
      <c r="V1068">
        <f t="shared" si="105"/>
        <v>1.51</v>
      </c>
      <c r="W1068">
        <f t="shared" si="105"/>
        <v>0.05</v>
      </c>
      <c r="X1068">
        <f t="shared" si="105"/>
        <v>0.27</v>
      </c>
      <c r="Y1068">
        <f t="shared" si="105"/>
        <v>0.11</v>
      </c>
      <c r="Z1068">
        <f t="shared" si="105"/>
        <v>0.25</v>
      </c>
      <c r="AA1068">
        <f t="shared" si="105"/>
        <v>1.53</v>
      </c>
      <c r="AB1068">
        <f t="shared" si="104"/>
        <v>1.1000000000000001</v>
      </c>
    </row>
    <row r="1069" spans="1:28" x14ac:dyDescent="0.3">
      <c r="A1069" s="2" t="s">
        <v>987</v>
      </c>
      <c r="B1069" s="2" t="s">
        <v>1084</v>
      </c>
      <c r="C1069" s="2" t="s">
        <v>545</v>
      </c>
      <c r="D1069">
        <v>1.56</v>
      </c>
      <c r="E1069">
        <v>0.15</v>
      </c>
      <c r="F1069">
        <v>-0.25</v>
      </c>
      <c r="G1069">
        <v>0.08</v>
      </c>
      <c r="H1069">
        <v>-0.28000000000000003</v>
      </c>
      <c r="I1069">
        <v>1.58</v>
      </c>
      <c r="J1069">
        <v>1.1399999999999999</v>
      </c>
      <c r="K1069" s="8" t="s">
        <v>548</v>
      </c>
      <c r="L1069" s="19" t="s">
        <v>1203</v>
      </c>
      <c r="M1069" t="str">
        <f t="shared" ca="1" si="100"/>
        <v>Reproceso</v>
      </c>
      <c r="N1069" t="str">
        <f t="shared" ca="1" si="101"/>
        <v>LOTE C</v>
      </c>
      <c r="O1069" t="str">
        <f t="shared" ca="1" si="102"/>
        <v>400 kilos</v>
      </c>
      <c r="P1069">
        <f t="shared" ca="1" si="103"/>
        <v>0.9521885482674407</v>
      </c>
      <c r="Q1069">
        <f t="shared" ca="1" si="103"/>
        <v>0.90105038657720937</v>
      </c>
      <c r="R1069">
        <f t="shared" ca="1" si="103"/>
        <v>4.8424753179136748E-2</v>
      </c>
      <c r="V1069">
        <f t="shared" si="105"/>
        <v>1.56</v>
      </c>
      <c r="W1069">
        <f t="shared" si="105"/>
        <v>0.15</v>
      </c>
      <c r="X1069">
        <f t="shared" si="105"/>
        <v>-0.25</v>
      </c>
      <c r="Y1069">
        <f t="shared" si="105"/>
        <v>0.08</v>
      </c>
      <c r="Z1069">
        <f t="shared" si="105"/>
        <v>-0.28000000000000003</v>
      </c>
      <c r="AA1069">
        <f t="shared" si="105"/>
        <v>1.58</v>
      </c>
      <c r="AB1069">
        <f t="shared" si="104"/>
        <v>1.1399999999999999</v>
      </c>
    </row>
    <row r="1070" spans="1:28" x14ac:dyDescent="0.3">
      <c r="A1070" s="2" t="s">
        <v>1085</v>
      </c>
      <c r="B1070" s="2" t="s">
        <v>1086</v>
      </c>
      <c r="C1070" s="2" t="s">
        <v>545</v>
      </c>
      <c r="D1070">
        <v>0.43</v>
      </c>
      <c r="E1070">
        <v>-0.25</v>
      </c>
      <c r="F1070">
        <v>0.37</v>
      </c>
      <c r="G1070">
        <v>-0.05</v>
      </c>
      <c r="H1070">
        <v>0.44</v>
      </c>
      <c r="I1070">
        <v>0.62</v>
      </c>
      <c r="J1070">
        <v>0.38</v>
      </c>
      <c r="K1070" s="13" t="s">
        <v>547</v>
      </c>
      <c r="L1070" s="19" t="s">
        <v>1203</v>
      </c>
      <c r="M1070" t="str">
        <f t="shared" ca="1" si="100"/>
        <v>Sin Reproceso</v>
      </c>
      <c r="N1070" t="str">
        <f t="shared" ca="1" si="101"/>
        <v>LOTE B</v>
      </c>
      <c r="O1070" t="str">
        <f t="shared" ca="1" si="102"/>
        <v>100 Kilos</v>
      </c>
      <c r="P1070">
        <f t="shared" ca="1" si="103"/>
        <v>8.2838552721767544E-2</v>
      </c>
      <c r="Q1070">
        <f t="shared" ca="1" si="103"/>
        <v>0.49831526759006362</v>
      </c>
      <c r="R1070">
        <f t="shared" ca="1" si="103"/>
        <v>0.19542741008249553</v>
      </c>
      <c r="V1070">
        <f t="shared" si="105"/>
        <v>0.43</v>
      </c>
      <c r="W1070">
        <f t="shared" si="105"/>
        <v>-0.25</v>
      </c>
      <c r="X1070">
        <f t="shared" si="105"/>
        <v>0.37</v>
      </c>
      <c r="Y1070">
        <f t="shared" si="105"/>
        <v>-0.05</v>
      </c>
      <c r="Z1070">
        <f t="shared" si="105"/>
        <v>0.44</v>
      </c>
      <c r="AA1070">
        <f t="shared" si="105"/>
        <v>0.62</v>
      </c>
      <c r="AB1070">
        <f t="shared" si="104"/>
        <v>0.38</v>
      </c>
    </row>
    <row r="1071" spans="1:28" x14ac:dyDescent="0.3">
      <c r="A1071" s="2" t="s">
        <v>1085</v>
      </c>
      <c r="B1071" s="2" t="s">
        <v>1087</v>
      </c>
      <c r="C1071" s="2" t="s">
        <v>545</v>
      </c>
      <c r="D1071">
        <v>0.75</v>
      </c>
      <c r="E1071">
        <v>-0.33</v>
      </c>
      <c r="F1071">
        <v>0.28999999999999998</v>
      </c>
      <c r="G1071">
        <v>-0.15</v>
      </c>
      <c r="H1071">
        <v>0.42</v>
      </c>
      <c r="I1071">
        <v>0.87</v>
      </c>
      <c r="J1071">
        <v>0.47</v>
      </c>
      <c r="K1071" s="13" t="s">
        <v>547</v>
      </c>
      <c r="L1071" s="19" t="s">
        <v>1203</v>
      </c>
      <c r="M1071" t="str">
        <f t="shared" ca="1" si="100"/>
        <v>Sin Reproceso</v>
      </c>
      <c r="N1071" t="str">
        <f t="shared" ca="1" si="101"/>
        <v>LOTE B</v>
      </c>
      <c r="O1071" t="str">
        <f t="shared" ca="1" si="102"/>
        <v>100 Kilos</v>
      </c>
      <c r="P1071">
        <f t="shared" ca="1" si="103"/>
        <v>0.17999536617244494</v>
      </c>
      <c r="Q1071">
        <f t="shared" ca="1" si="103"/>
        <v>0.58501255499937754</v>
      </c>
      <c r="R1071">
        <f t="shared" ca="1" si="103"/>
        <v>9.110331807340577E-2</v>
      </c>
      <c r="V1071">
        <f t="shared" si="105"/>
        <v>0.75</v>
      </c>
      <c r="W1071">
        <f t="shared" si="105"/>
        <v>-0.33</v>
      </c>
      <c r="X1071">
        <f t="shared" si="105"/>
        <v>0.28999999999999998</v>
      </c>
      <c r="Y1071">
        <f t="shared" si="105"/>
        <v>-0.15</v>
      </c>
      <c r="Z1071">
        <f t="shared" si="105"/>
        <v>0.42</v>
      </c>
      <c r="AA1071">
        <f t="shared" si="105"/>
        <v>0.87</v>
      </c>
      <c r="AB1071">
        <f t="shared" si="104"/>
        <v>0.47</v>
      </c>
    </row>
    <row r="1072" spans="1:28" x14ac:dyDescent="0.3">
      <c r="A1072" s="2" t="s">
        <v>1085</v>
      </c>
      <c r="B1072" s="2" t="s">
        <v>1088</v>
      </c>
      <c r="C1072" s="2" t="s">
        <v>545</v>
      </c>
      <c r="D1072">
        <v>0.87</v>
      </c>
      <c r="E1072">
        <v>-0.31</v>
      </c>
      <c r="F1072">
        <v>0.25</v>
      </c>
      <c r="G1072">
        <v>-0.16</v>
      </c>
      <c r="H1072">
        <v>0.37</v>
      </c>
      <c r="I1072">
        <v>0.96</v>
      </c>
      <c r="J1072">
        <v>0.5</v>
      </c>
      <c r="K1072" s="13" t="s">
        <v>547</v>
      </c>
      <c r="L1072" s="19" t="s">
        <v>1203</v>
      </c>
      <c r="M1072" t="str">
        <f t="shared" ca="1" si="100"/>
        <v>Sin Reproceso</v>
      </c>
      <c r="N1072" t="str">
        <f t="shared" ca="1" si="101"/>
        <v>LOTE A</v>
      </c>
      <c r="O1072" t="str">
        <f t="shared" ca="1" si="102"/>
        <v>400 kilos</v>
      </c>
      <c r="P1072">
        <f t="shared" ca="1" si="103"/>
        <v>0.81711615019608408</v>
      </c>
      <c r="Q1072">
        <f t="shared" ca="1" si="103"/>
        <v>0.18672612832787183</v>
      </c>
      <c r="R1072">
        <f t="shared" ca="1" si="103"/>
        <v>0.91634739722019787</v>
      </c>
      <c r="V1072">
        <f t="shared" si="105"/>
        <v>0.87</v>
      </c>
      <c r="W1072">
        <f t="shared" si="105"/>
        <v>-0.31</v>
      </c>
      <c r="X1072">
        <f t="shared" si="105"/>
        <v>0.25</v>
      </c>
      <c r="Y1072">
        <f t="shared" si="105"/>
        <v>-0.16</v>
      </c>
      <c r="Z1072">
        <f t="shared" si="105"/>
        <v>0.37</v>
      </c>
      <c r="AA1072">
        <f t="shared" si="105"/>
        <v>0.96</v>
      </c>
      <c r="AB1072">
        <f t="shared" si="104"/>
        <v>0.5</v>
      </c>
    </row>
    <row r="1073" spans="1:28" x14ac:dyDescent="0.3">
      <c r="A1073" s="2" t="s">
        <v>1085</v>
      </c>
      <c r="B1073" s="2" t="s">
        <v>1089</v>
      </c>
      <c r="C1073" s="2" t="s">
        <v>545</v>
      </c>
      <c r="D1073">
        <v>0.6</v>
      </c>
      <c r="E1073">
        <v>-0.23</v>
      </c>
      <c r="F1073">
        <v>0.27</v>
      </c>
      <c r="G1073">
        <v>-7.0000000000000007E-2</v>
      </c>
      <c r="H1073">
        <v>0.34</v>
      </c>
      <c r="I1073">
        <v>0.69</v>
      </c>
      <c r="J1073">
        <v>0.38</v>
      </c>
      <c r="K1073" s="13" t="s">
        <v>547</v>
      </c>
      <c r="L1073" s="19" t="s">
        <v>1203</v>
      </c>
      <c r="M1073" t="str">
        <f t="shared" ca="1" si="100"/>
        <v>Reproceso</v>
      </c>
      <c r="N1073" t="str">
        <f t="shared" ca="1" si="101"/>
        <v>LOTE C</v>
      </c>
      <c r="O1073" t="str">
        <f t="shared" ca="1" si="102"/>
        <v>200 Kilos</v>
      </c>
      <c r="P1073">
        <f t="shared" ca="1" si="103"/>
        <v>0.29047652209177777</v>
      </c>
      <c r="Q1073">
        <f t="shared" ca="1" si="103"/>
        <v>0.91904369346628312</v>
      </c>
      <c r="R1073">
        <f t="shared" ca="1" si="103"/>
        <v>2.7982669636925417E-2</v>
      </c>
      <c r="V1073">
        <f t="shared" si="105"/>
        <v>0.6</v>
      </c>
      <c r="W1073">
        <f t="shared" si="105"/>
        <v>-0.23</v>
      </c>
      <c r="X1073">
        <f t="shared" si="105"/>
        <v>0.27</v>
      </c>
      <c r="Y1073">
        <f t="shared" si="105"/>
        <v>-7.0000000000000007E-2</v>
      </c>
      <c r="Z1073">
        <f t="shared" si="105"/>
        <v>0.34</v>
      </c>
      <c r="AA1073">
        <f t="shared" si="105"/>
        <v>0.69</v>
      </c>
      <c r="AB1073">
        <f t="shared" si="104"/>
        <v>0.38</v>
      </c>
    </row>
    <row r="1074" spans="1:28" x14ac:dyDescent="0.3">
      <c r="A1074" s="2" t="s">
        <v>1085</v>
      </c>
      <c r="B1074" s="2" t="s">
        <v>1090</v>
      </c>
      <c r="C1074" s="2" t="s">
        <v>545</v>
      </c>
      <c r="D1074">
        <v>0.66</v>
      </c>
      <c r="E1074">
        <v>-0.9</v>
      </c>
      <c r="F1074">
        <v>-0.3</v>
      </c>
      <c r="G1074">
        <v>-0.94</v>
      </c>
      <c r="H1074">
        <v>0.16</v>
      </c>
      <c r="I1074">
        <v>1.1599999999999999</v>
      </c>
      <c r="J1074">
        <v>0.5</v>
      </c>
      <c r="K1074" s="13" t="s">
        <v>547</v>
      </c>
      <c r="L1074" s="19" t="s">
        <v>1203</v>
      </c>
      <c r="M1074" t="str">
        <f t="shared" ca="1" si="100"/>
        <v>Sin Reproceso</v>
      </c>
      <c r="N1074" t="str">
        <f t="shared" ca="1" si="101"/>
        <v>LOTE C</v>
      </c>
      <c r="O1074" t="str">
        <f t="shared" ca="1" si="102"/>
        <v>200 Kilos</v>
      </c>
      <c r="P1074">
        <f t="shared" ca="1" si="103"/>
        <v>0.29894276681643184</v>
      </c>
      <c r="Q1074">
        <f t="shared" ca="1" si="103"/>
        <v>0.76442074997876241</v>
      </c>
      <c r="R1074">
        <f t="shared" ca="1" si="103"/>
        <v>0.59989399194505433</v>
      </c>
      <c r="V1074">
        <f t="shared" si="105"/>
        <v>0.66</v>
      </c>
      <c r="W1074">
        <f t="shared" si="105"/>
        <v>-0.9</v>
      </c>
      <c r="X1074">
        <f t="shared" si="105"/>
        <v>-0.3</v>
      </c>
      <c r="Y1074">
        <f t="shared" si="105"/>
        <v>-0.94</v>
      </c>
      <c r="Z1074">
        <f t="shared" si="105"/>
        <v>0.16</v>
      </c>
      <c r="AA1074">
        <f t="shared" si="105"/>
        <v>1.1599999999999999</v>
      </c>
      <c r="AB1074">
        <f t="shared" si="104"/>
        <v>0.5</v>
      </c>
    </row>
    <row r="1075" spans="1:28" x14ac:dyDescent="0.3">
      <c r="A1075" s="2" t="s">
        <v>1085</v>
      </c>
      <c r="B1075" s="2" t="s">
        <v>1091</v>
      </c>
      <c r="C1075" s="2" t="s">
        <v>545</v>
      </c>
      <c r="D1075">
        <v>0.21</v>
      </c>
      <c r="E1075">
        <v>-0.6</v>
      </c>
      <c r="F1075">
        <v>-0.28000000000000003</v>
      </c>
      <c r="G1075">
        <v>-0.66</v>
      </c>
      <c r="H1075">
        <v>0.03</v>
      </c>
      <c r="I1075">
        <v>0.69</v>
      </c>
      <c r="J1075">
        <v>0.28000000000000003</v>
      </c>
      <c r="K1075" s="13" t="s">
        <v>547</v>
      </c>
      <c r="L1075" s="19" t="s">
        <v>1203</v>
      </c>
      <c r="M1075" t="str">
        <f t="shared" ca="1" si="100"/>
        <v>Sin Reproceso</v>
      </c>
      <c r="N1075" t="str">
        <f t="shared" ca="1" si="101"/>
        <v>LOTE A</v>
      </c>
      <c r="O1075" t="str">
        <f t="shared" ca="1" si="102"/>
        <v>200 Kilos</v>
      </c>
      <c r="P1075">
        <f t="shared" ca="1" si="103"/>
        <v>0.38328426842737251</v>
      </c>
      <c r="Q1075">
        <f t="shared" ca="1" si="103"/>
        <v>4.4802007774179531E-2</v>
      </c>
      <c r="R1075">
        <f t="shared" ca="1" si="103"/>
        <v>0.61698463002080373</v>
      </c>
      <c r="V1075">
        <f t="shared" si="105"/>
        <v>0.21</v>
      </c>
      <c r="W1075">
        <f t="shared" si="105"/>
        <v>-0.6</v>
      </c>
      <c r="X1075">
        <f t="shared" si="105"/>
        <v>-0.28000000000000003</v>
      </c>
      <c r="Y1075">
        <f t="shared" si="105"/>
        <v>-0.66</v>
      </c>
      <c r="Z1075">
        <f t="shared" si="105"/>
        <v>0.03</v>
      </c>
      <c r="AA1075">
        <f t="shared" si="105"/>
        <v>0.69</v>
      </c>
      <c r="AB1075">
        <f t="shared" si="104"/>
        <v>0.28000000000000003</v>
      </c>
    </row>
    <row r="1076" spans="1:28" x14ac:dyDescent="0.3">
      <c r="A1076" s="2" t="s">
        <v>1085</v>
      </c>
      <c r="B1076" s="2" t="s">
        <v>1092</v>
      </c>
      <c r="C1076" s="2" t="s">
        <v>545</v>
      </c>
      <c r="D1076">
        <v>0.87</v>
      </c>
      <c r="E1076">
        <v>-0.34</v>
      </c>
      <c r="F1076">
        <v>7.0000000000000007E-2</v>
      </c>
      <c r="G1076">
        <v>-0.27</v>
      </c>
      <c r="H1076">
        <v>0.22</v>
      </c>
      <c r="I1076">
        <v>0.93</v>
      </c>
      <c r="J1076">
        <v>0.46</v>
      </c>
      <c r="K1076" s="13" t="s">
        <v>547</v>
      </c>
      <c r="L1076" s="19" t="s">
        <v>1203</v>
      </c>
      <c r="M1076" t="str">
        <f t="shared" ca="1" si="100"/>
        <v>Sin Reproceso</v>
      </c>
      <c r="N1076" t="str">
        <f t="shared" ca="1" si="101"/>
        <v>LOTE A</v>
      </c>
      <c r="O1076" t="str">
        <f t="shared" ca="1" si="102"/>
        <v>200 Kilos</v>
      </c>
      <c r="P1076">
        <f t="shared" ca="1" si="103"/>
        <v>0.47502636465941428</v>
      </c>
      <c r="Q1076">
        <f t="shared" ca="1" si="103"/>
        <v>0.21353084301529812</v>
      </c>
      <c r="R1076">
        <f t="shared" ca="1" si="103"/>
        <v>0.83698799767487053</v>
      </c>
      <c r="V1076">
        <f t="shared" si="105"/>
        <v>0.87</v>
      </c>
      <c r="W1076">
        <f t="shared" si="105"/>
        <v>-0.34</v>
      </c>
      <c r="X1076">
        <f t="shared" si="105"/>
        <v>7.0000000000000007E-2</v>
      </c>
      <c r="Y1076">
        <f t="shared" si="105"/>
        <v>-0.27</v>
      </c>
      <c r="Z1076">
        <f t="shared" si="105"/>
        <v>0.22</v>
      </c>
      <c r="AA1076">
        <f t="shared" si="105"/>
        <v>0.93</v>
      </c>
      <c r="AB1076">
        <f t="shared" si="104"/>
        <v>0.46</v>
      </c>
    </row>
    <row r="1077" spans="1:28" x14ac:dyDescent="0.3">
      <c r="A1077" s="2" t="s">
        <v>1085</v>
      </c>
      <c r="B1077" s="2" t="s">
        <v>1093</v>
      </c>
      <c r="C1077" s="2" t="s">
        <v>545</v>
      </c>
      <c r="D1077">
        <v>1.29</v>
      </c>
      <c r="E1077">
        <v>-1.73</v>
      </c>
      <c r="F1077">
        <v>-0.76</v>
      </c>
      <c r="G1077">
        <v>-1.89</v>
      </c>
      <c r="H1077">
        <v>0.14000000000000001</v>
      </c>
      <c r="I1077">
        <v>2.29</v>
      </c>
      <c r="J1077">
        <v>0.98</v>
      </c>
      <c r="K1077" s="13" t="s">
        <v>547</v>
      </c>
      <c r="L1077" s="19" t="s">
        <v>1203</v>
      </c>
      <c r="M1077" t="str">
        <f t="shared" ca="1" si="100"/>
        <v>Sin Reproceso</v>
      </c>
      <c r="N1077" t="str">
        <f t="shared" ca="1" si="101"/>
        <v>LOTE A</v>
      </c>
      <c r="O1077" t="str">
        <f t="shared" ca="1" si="102"/>
        <v>100 Kilos</v>
      </c>
      <c r="P1077">
        <f t="shared" ca="1" si="103"/>
        <v>0.20225502625450265</v>
      </c>
      <c r="Q1077">
        <f t="shared" ca="1" si="103"/>
        <v>0.23737623681242714</v>
      </c>
      <c r="R1077">
        <f t="shared" ca="1" si="103"/>
        <v>0.64824688064623848</v>
      </c>
      <c r="V1077">
        <f t="shared" si="105"/>
        <v>1.29</v>
      </c>
      <c r="W1077">
        <f t="shared" si="105"/>
        <v>-1.73</v>
      </c>
      <c r="X1077">
        <f t="shared" si="105"/>
        <v>-0.76</v>
      </c>
      <c r="Y1077">
        <f t="shared" si="105"/>
        <v>-1.89</v>
      </c>
      <c r="Z1077">
        <f t="shared" si="105"/>
        <v>0.14000000000000001</v>
      </c>
      <c r="AA1077">
        <f t="shared" si="105"/>
        <v>2.29</v>
      </c>
      <c r="AB1077">
        <f t="shared" si="104"/>
        <v>0.98</v>
      </c>
    </row>
    <row r="1078" spans="1:28" x14ac:dyDescent="0.3">
      <c r="A1078" s="2" t="s">
        <v>1085</v>
      </c>
      <c r="B1078" s="2" t="s">
        <v>1094</v>
      </c>
      <c r="C1078" s="2" t="s">
        <v>545</v>
      </c>
      <c r="D1078">
        <v>1.04</v>
      </c>
      <c r="E1078">
        <v>-0.41</v>
      </c>
      <c r="F1078">
        <v>0.61</v>
      </c>
      <c r="G1078">
        <v>-7.0000000000000007E-2</v>
      </c>
      <c r="H1078">
        <v>0.73</v>
      </c>
      <c r="I1078">
        <v>1.27</v>
      </c>
      <c r="J1078">
        <v>0.73</v>
      </c>
      <c r="K1078" s="13" t="s">
        <v>547</v>
      </c>
      <c r="L1078" s="19" t="s">
        <v>1203</v>
      </c>
      <c r="M1078" t="str">
        <f t="shared" ca="1" si="100"/>
        <v>Sin Reproceso</v>
      </c>
      <c r="N1078" t="str">
        <f t="shared" ca="1" si="101"/>
        <v>LOTE B</v>
      </c>
      <c r="O1078" t="str">
        <f t="shared" ca="1" si="102"/>
        <v>200 Kilos</v>
      </c>
      <c r="P1078">
        <f t="shared" ca="1" si="103"/>
        <v>0.47099484007567405</v>
      </c>
      <c r="Q1078">
        <f t="shared" ca="1" si="103"/>
        <v>0.65323879205888369</v>
      </c>
      <c r="R1078">
        <f t="shared" ca="1" si="103"/>
        <v>0.51153557114027681</v>
      </c>
      <c r="V1078">
        <f t="shared" si="105"/>
        <v>1.04</v>
      </c>
      <c r="W1078">
        <f t="shared" si="105"/>
        <v>-0.41</v>
      </c>
      <c r="X1078">
        <f t="shared" si="105"/>
        <v>0.61</v>
      </c>
      <c r="Y1078">
        <f t="shared" si="105"/>
        <v>-7.0000000000000007E-2</v>
      </c>
      <c r="Z1078">
        <f t="shared" si="105"/>
        <v>0.73</v>
      </c>
      <c r="AA1078">
        <f t="shared" si="105"/>
        <v>1.27</v>
      </c>
      <c r="AB1078">
        <f t="shared" si="104"/>
        <v>0.73</v>
      </c>
    </row>
    <row r="1079" spans="1:28" x14ac:dyDescent="0.3">
      <c r="A1079" s="2" t="s">
        <v>1085</v>
      </c>
      <c r="B1079" s="2" t="s">
        <v>1095</v>
      </c>
      <c r="C1079" s="2" t="s">
        <v>545</v>
      </c>
      <c r="D1079">
        <v>0.97</v>
      </c>
      <c r="E1079">
        <v>-0.27</v>
      </c>
      <c r="F1079">
        <v>1.04</v>
      </c>
      <c r="G1079">
        <v>0.26</v>
      </c>
      <c r="H1079">
        <v>1.05</v>
      </c>
      <c r="I1079">
        <v>1.45</v>
      </c>
      <c r="J1079">
        <v>0.9</v>
      </c>
      <c r="K1079" s="13" t="s">
        <v>547</v>
      </c>
      <c r="L1079" s="19" t="s">
        <v>1203</v>
      </c>
      <c r="M1079" t="str">
        <f t="shared" ca="1" si="100"/>
        <v>Sin Reproceso</v>
      </c>
      <c r="N1079" t="str">
        <f t="shared" ca="1" si="101"/>
        <v>LOTE A</v>
      </c>
      <c r="O1079" t="str">
        <f t="shared" ca="1" si="102"/>
        <v>200 Kilos</v>
      </c>
      <c r="P1079">
        <f t="shared" ca="1" si="103"/>
        <v>0.64047185525226724</v>
      </c>
      <c r="Q1079">
        <f t="shared" ca="1" si="103"/>
        <v>0.20088793939357741</v>
      </c>
      <c r="R1079">
        <f t="shared" ca="1" si="103"/>
        <v>0.34644241191583858</v>
      </c>
      <c r="V1079">
        <f t="shared" si="105"/>
        <v>0.97</v>
      </c>
      <c r="W1079">
        <f t="shared" si="105"/>
        <v>-0.27</v>
      </c>
      <c r="X1079">
        <f t="shared" si="105"/>
        <v>1.04</v>
      </c>
      <c r="Y1079">
        <f t="shared" si="105"/>
        <v>0.26</v>
      </c>
      <c r="Z1079">
        <f t="shared" si="105"/>
        <v>1.05</v>
      </c>
      <c r="AA1079">
        <f t="shared" si="105"/>
        <v>1.45</v>
      </c>
      <c r="AB1079">
        <f t="shared" si="104"/>
        <v>0.9</v>
      </c>
    </row>
    <row r="1080" spans="1:28" x14ac:dyDescent="0.3">
      <c r="A1080" s="2" t="s">
        <v>1085</v>
      </c>
      <c r="B1080" s="2" t="s">
        <v>1096</v>
      </c>
      <c r="C1080" s="2" t="s">
        <v>545</v>
      </c>
      <c r="D1080">
        <v>0.99</v>
      </c>
      <c r="E1080">
        <v>-0.22</v>
      </c>
      <c r="F1080">
        <v>0.77</v>
      </c>
      <c r="G1080">
        <v>0.17</v>
      </c>
      <c r="H1080">
        <v>0.78</v>
      </c>
      <c r="I1080">
        <v>1.28</v>
      </c>
      <c r="J1080">
        <v>0.75</v>
      </c>
      <c r="K1080" s="13" t="s">
        <v>547</v>
      </c>
      <c r="L1080" s="19" t="s">
        <v>1203</v>
      </c>
      <c r="M1080" t="str">
        <f t="shared" ca="1" si="100"/>
        <v>Sin Reproceso</v>
      </c>
      <c r="N1080" t="str">
        <f t="shared" ca="1" si="101"/>
        <v>LOTE B</v>
      </c>
      <c r="O1080" t="str">
        <f t="shared" ca="1" si="102"/>
        <v>200 Kilos</v>
      </c>
      <c r="P1080">
        <f t="shared" ca="1" si="103"/>
        <v>0.28401900489177612</v>
      </c>
      <c r="Q1080">
        <f t="shared" ca="1" si="103"/>
        <v>0.39020334984550797</v>
      </c>
      <c r="R1080">
        <f t="shared" ca="1" si="103"/>
        <v>0.78826525714244389</v>
      </c>
      <c r="V1080">
        <f t="shared" si="105"/>
        <v>0.99</v>
      </c>
      <c r="W1080">
        <f t="shared" si="105"/>
        <v>-0.22</v>
      </c>
      <c r="X1080">
        <f t="shared" si="105"/>
        <v>0.77</v>
      </c>
      <c r="Y1080">
        <f t="shared" si="105"/>
        <v>0.17</v>
      </c>
      <c r="Z1080">
        <f t="shared" si="105"/>
        <v>0.78</v>
      </c>
      <c r="AA1080">
        <f t="shared" si="105"/>
        <v>1.28</v>
      </c>
      <c r="AB1080">
        <f t="shared" si="104"/>
        <v>0.75</v>
      </c>
    </row>
    <row r="1081" spans="1:28" x14ac:dyDescent="0.3">
      <c r="A1081" s="2" t="s">
        <v>1085</v>
      </c>
      <c r="B1081" s="2" t="s">
        <v>1097</v>
      </c>
      <c r="C1081" s="2" t="s">
        <v>545</v>
      </c>
      <c r="D1081">
        <v>0.28999999999999998</v>
      </c>
      <c r="E1081">
        <v>-0.24</v>
      </c>
      <c r="F1081">
        <v>-0.13</v>
      </c>
      <c r="G1081">
        <v>-0.28000000000000003</v>
      </c>
      <c r="H1081">
        <v>0</v>
      </c>
      <c r="I1081">
        <v>0.4</v>
      </c>
      <c r="J1081">
        <v>0.18</v>
      </c>
      <c r="K1081" s="13" t="s">
        <v>547</v>
      </c>
      <c r="L1081" s="19" t="s">
        <v>1203</v>
      </c>
      <c r="M1081" t="str">
        <f t="shared" ca="1" si="100"/>
        <v>Sin Reproceso</v>
      </c>
      <c r="N1081" t="str">
        <f t="shared" ca="1" si="101"/>
        <v>LOTE A</v>
      </c>
      <c r="O1081" t="str">
        <f t="shared" ca="1" si="102"/>
        <v>200 Kilos</v>
      </c>
      <c r="P1081">
        <f t="shared" ca="1" si="103"/>
        <v>0.58918067741682734</v>
      </c>
      <c r="Q1081">
        <f t="shared" ca="1" si="103"/>
        <v>7.285551480271768E-2</v>
      </c>
      <c r="R1081">
        <f t="shared" ca="1" si="103"/>
        <v>0.85341280299336197</v>
      </c>
      <c r="V1081">
        <f t="shared" si="105"/>
        <v>0.28999999999999998</v>
      </c>
      <c r="W1081">
        <f t="shared" si="105"/>
        <v>-0.24</v>
      </c>
      <c r="X1081">
        <f t="shared" si="105"/>
        <v>-0.13</v>
      </c>
      <c r="Y1081">
        <f t="shared" si="105"/>
        <v>-0.28000000000000003</v>
      </c>
      <c r="Z1081">
        <f t="shared" si="105"/>
        <v>0</v>
      </c>
      <c r="AA1081">
        <f t="shared" si="105"/>
        <v>0.4</v>
      </c>
      <c r="AB1081">
        <f t="shared" si="104"/>
        <v>0.18</v>
      </c>
    </row>
    <row r="1082" spans="1:28" x14ac:dyDescent="0.3">
      <c r="A1082" s="2" t="s">
        <v>1085</v>
      </c>
      <c r="B1082" s="2" t="s">
        <v>1098</v>
      </c>
      <c r="C1082" s="2" t="s">
        <v>545</v>
      </c>
      <c r="D1082">
        <v>0.95</v>
      </c>
      <c r="E1082">
        <v>-0.51</v>
      </c>
      <c r="F1082">
        <v>1.0900000000000001</v>
      </c>
      <c r="G1082">
        <v>7.0000000000000007E-2</v>
      </c>
      <c r="H1082">
        <v>1.2</v>
      </c>
      <c r="I1082">
        <v>1.53</v>
      </c>
      <c r="J1082">
        <v>0.99</v>
      </c>
      <c r="K1082" s="13" t="s">
        <v>547</v>
      </c>
      <c r="L1082" s="19" t="s">
        <v>1203</v>
      </c>
      <c r="M1082" t="str">
        <f t="shared" ca="1" si="100"/>
        <v>Sin Reproceso</v>
      </c>
      <c r="N1082" t="str">
        <f t="shared" ca="1" si="101"/>
        <v>LOTE B</v>
      </c>
      <c r="O1082" t="str">
        <f t="shared" ca="1" si="102"/>
        <v>200 Kilos</v>
      </c>
      <c r="P1082">
        <f t="shared" ca="1" si="103"/>
        <v>0.30669279399396221</v>
      </c>
      <c r="Q1082">
        <f t="shared" ca="1" si="103"/>
        <v>0.48632585056469535</v>
      </c>
      <c r="R1082">
        <f t="shared" ca="1" si="103"/>
        <v>0.82980599065871308</v>
      </c>
      <c r="V1082">
        <f t="shared" si="105"/>
        <v>0.95</v>
      </c>
      <c r="W1082">
        <f t="shared" si="105"/>
        <v>-0.51</v>
      </c>
      <c r="X1082">
        <f t="shared" si="105"/>
        <v>1.0900000000000001</v>
      </c>
      <c r="Y1082">
        <f t="shared" si="105"/>
        <v>7.0000000000000007E-2</v>
      </c>
      <c r="Z1082">
        <f t="shared" si="105"/>
        <v>1.2</v>
      </c>
      <c r="AA1082">
        <f t="shared" si="105"/>
        <v>1.53</v>
      </c>
      <c r="AB1082">
        <f t="shared" si="104"/>
        <v>0.99</v>
      </c>
    </row>
    <row r="1083" spans="1:28" x14ac:dyDescent="0.3">
      <c r="A1083" s="2" t="s">
        <v>1085</v>
      </c>
      <c r="B1083" s="2" t="s">
        <v>1099</v>
      </c>
      <c r="C1083" s="2" t="s">
        <v>545</v>
      </c>
      <c r="D1083">
        <v>-0.25</v>
      </c>
      <c r="E1083">
        <v>-1.02</v>
      </c>
      <c r="F1083">
        <v>-0.83</v>
      </c>
      <c r="G1083">
        <v>-1.29</v>
      </c>
      <c r="H1083">
        <v>-0.26</v>
      </c>
      <c r="I1083">
        <v>1.34</v>
      </c>
      <c r="J1083">
        <v>0.56000000000000005</v>
      </c>
      <c r="K1083" s="13" t="s">
        <v>547</v>
      </c>
      <c r="L1083" s="19" t="s">
        <v>1203</v>
      </c>
      <c r="M1083" t="str">
        <f t="shared" ca="1" si="100"/>
        <v>Sin Reproceso</v>
      </c>
      <c r="N1083" t="str">
        <f t="shared" ca="1" si="101"/>
        <v>LOTE A</v>
      </c>
      <c r="O1083" t="str">
        <f t="shared" ca="1" si="102"/>
        <v>400 kilos</v>
      </c>
      <c r="P1083">
        <f t="shared" ca="1" si="103"/>
        <v>0.99852346683271109</v>
      </c>
      <c r="Q1083">
        <f t="shared" ca="1" si="103"/>
        <v>0.33818344873675732</v>
      </c>
      <c r="R1083">
        <f t="shared" ca="1" si="103"/>
        <v>0.16244566992040077</v>
      </c>
      <c r="V1083">
        <f t="shared" si="105"/>
        <v>-0.25</v>
      </c>
      <c r="W1083">
        <f t="shared" si="105"/>
        <v>-1.02</v>
      </c>
      <c r="X1083">
        <f t="shared" si="105"/>
        <v>-0.83</v>
      </c>
      <c r="Y1083">
        <f t="shared" si="105"/>
        <v>-1.29</v>
      </c>
      <c r="Z1083">
        <f t="shared" si="105"/>
        <v>-0.26</v>
      </c>
      <c r="AA1083">
        <f t="shared" si="105"/>
        <v>1.34</v>
      </c>
      <c r="AB1083">
        <f t="shared" si="104"/>
        <v>0.56000000000000005</v>
      </c>
    </row>
    <row r="1084" spans="1:28" x14ac:dyDescent="0.3">
      <c r="A1084" s="2" t="s">
        <v>1085</v>
      </c>
      <c r="B1084" s="2" t="s">
        <v>1100</v>
      </c>
      <c r="C1084" s="2" t="s">
        <v>545</v>
      </c>
      <c r="D1084">
        <v>1.1200000000000001</v>
      </c>
      <c r="E1084">
        <v>-1.1200000000000001</v>
      </c>
      <c r="F1084">
        <v>0.01</v>
      </c>
      <c r="G1084">
        <v>-0.98</v>
      </c>
      <c r="H1084">
        <v>0.53</v>
      </c>
      <c r="I1084">
        <v>1.59</v>
      </c>
      <c r="J1084">
        <v>0.77</v>
      </c>
      <c r="K1084" s="13" t="s">
        <v>547</v>
      </c>
      <c r="L1084" s="19" t="s">
        <v>1203</v>
      </c>
      <c r="M1084" t="str">
        <f t="shared" ca="1" si="100"/>
        <v>Sin Reproceso</v>
      </c>
      <c r="N1084" t="str">
        <f t="shared" ca="1" si="101"/>
        <v>LOTE C</v>
      </c>
      <c r="O1084" t="str">
        <f t="shared" ca="1" si="102"/>
        <v>200 Kilos</v>
      </c>
      <c r="P1084">
        <f t="shared" ca="1" si="103"/>
        <v>0.59622158640160339</v>
      </c>
      <c r="Q1084">
        <f t="shared" ca="1" si="103"/>
        <v>0.90226911371915908</v>
      </c>
      <c r="R1084">
        <f t="shared" ca="1" si="103"/>
        <v>0.31315734094708203</v>
      </c>
      <c r="V1084">
        <f t="shared" si="105"/>
        <v>1.1200000000000001</v>
      </c>
      <c r="W1084">
        <f t="shared" si="105"/>
        <v>-1.1200000000000001</v>
      </c>
      <c r="X1084">
        <f t="shared" si="105"/>
        <v>0.01</v>
      </c>
      <c r="Y1084">
        <f t="shared" si="105"/>
        <v>-0.98</v>
      </c>
      <c r="Z1084">
        <f t="shared" si="105"/>
        <v>0.53</v>
      </c>
      <c r="AA1084">
        <f t="shared" si="105"/>
        <v>1.59</v>
      </c>
      <c r="AB1084">
        <f t="shared" si="104"/>
        <v>0.77</v>
      </c>
    </row>
    <row r="1085" spans="1:28" x14ac:dyDescent="0.3">
      <c r="A1085" s="2" t="s">
        <v>1085</v>
      </c>
      <c r="B1085" s="2" t="s">
        <v>1101</v>
      </c>
      <c r="C1085" s="2" t="s">
        <v>545</v>
      </c>
      <c r="D1085">
        <v>1.85</v>
      </c>
      <c r="E1085">
        <v>-1.93</v>
      </c>
      <c r="F1085">
        <v>-0.82</v>
      </c>
      <c r="G1085">
        <v>-2.09</v>
      </c>
      <c r="H1085">
        <v>0.18</v>
      </c>
      <c r="I1085">
        <v>2.79</v>
      </c>
      <c r="J1085">
        <v>1.22</v>
      </c>
      <c r="K1085" s="8" t="s">
        <v>548</v>
      </c>
      <c r="L1085" s="19" t="s">
        <v>1203</v>
      </c>
      <c r="M1085" t="str">
        <f t="shared" ca="1" si="100"/>
        <v>Sin Reproceso</v>
      </c>
      <c r="N1085" t="str">
        <f t="shared" ca="1" si="101"/>
        <v>LOTE A</v>
      </c>
      <c r="O1085" t="str">
        <f t="shared" ca="1" si="102"/>
        <v>400 kilos</v>
      </c>
      <c r="P1085">
        <f t="shared" ca="1" si="103"/>
        <v>0.97868563951002852</v>
      </c>
      <c r="Q1085">
        <f t="shared" ca="1" si="103"/>
        <v>0.33211189053823642</v>
      </c>
      <c r="R1085">
        <f t="shared" ca="1" si="103"/>
        <v>0.68465281508943343</v>
      </c>
      <c r="V1085">
        <f t="shared" si="105"/>
        <v>1.85</v>
      </c>
      <c r="W1085">
        <f t="shared" si="105"/>
        <v>-1.93</v>
      </c>
      <c r="X1085">
        <f t="shared" si="105"/>
        <v>-0.82</v>
      </c>
      <c r="Y1085">
        <f t="shared" si="105"/>
        <v>-2.09</v>
      </c>
      <c r="Z1085">
        <f t="shared" si="105"/>
        <v>0.18</v>
      </c>
      <c r="AA1085">
        <f t="shared" si="105"/>
        <v>2.79</v>
      </c>
      <c r="AB1085">
        <f t="shared" si="104"/>
        <v>1.22</v>
      </c>
    </row>
    <row r="1086" spans="1:28" x14ac:dyDescent="0.3">
      <c r="A1086" s="2" t="s">
        <v>1085</v>
      </c>
      <c r="B1086" s="2" t="s">
        <v>1102</v>
      </c>
      <c r="C1086" s="2" t="s">
        <v>545</v>
      </c>
      <c r="D1086">
        <v>1.1399999999999999</v>
      </c>
      <c r="E1086">
        <v>-0.45</v>
      </c>
      <c r="F1086">
        <v>0.05</v>
      </c>
      <c r="G1086">
        <v>-0.38</v>
      </c>
      <c r="H1086">
        <v>0.25</v>
      </c>
      <c r="I1086">
        <v>1.23</v>
      </c>
      <c r="J1086">
        <v>0.6</v>
      </c>
      <c r="K1086" s="13" t="s">
        <v>547</v>
      </c>
      <c r="L1086" s="19" t="s">
        <v>1203</v>
      </c>
      <c r="M1086" t="str">
        <f t="shared" ca="1" si="100"/>
        <v>Sin Reproceso</v>
      </c>
      <c r="N1086" t="str">
        <f t="shared" ca="1" si="101"/>
        <v>LOTE A</v>
      </c>
      <c r="O1086" t="str">
        <f t="shared" ca="1" si="102"/>
        <v>200 Kilos</v>
      </c>
      <c r="P1086">
        <f t="shared" ca="1" si="103"/>
        <v>0.57135165670037114</v>
      </c>
      <c r="Q1086">
        <f t="shared" ca="1" si="103"/>
        <v>0.24017425917847601</v>
      </c>
      <c r="R1086">
        <f t="shared" ca="1" si="103"/>
        <v>0.41238905042216523</v>
      </c>
      <c r="V1086">
        <f t="shared" si="105"/>
        <v>1.1399999999999999</v>
      </c>
      <c r="W1086">
        <f t="shared" si="105"/>
        <v>-0.45</v>
      </c>
      <c r="X1086">
        <f t="shared" si="105"/>
        <v>0.05</v>
      </c>
      <c r="Y1086">
        <f t="shared" si="105"/>
        <v>-0.38</v>
      </c>
      <c r="Z1086">
        <f t="shared" si="105"/>
        <v>0.25</v>
      </c>
      <c r="AA1086">
        <f t="shared" si="105"/>
        <v>1.23</v>
      </c>
      <c r="AB1086">
        <f t="shared" si="104"/>
        <v>0.6</v>
      </c>
    </row>
    <row r="1087" spans="1:28" x14ac:dyDescent="0.3">
      <c r="A1087" s="2" t="s">
        <v>1085</v>
      </c>
      <c r="B1087" s="2" t="s">
        <v>1103</v>
      </c>
      <c r="C1087" s="2" t="s">
        <v>545</v>
      </c>
      <c r="D1087">
        <v>1.63</v>
      </c>
      <c r="E1087">
        <v>-0.32</v>
      </c>
      <c r="F1087">
        <v>0.98</v>
      </c>
      <c r="G1087">
        <v>0.18</v>
      </c>
      <c r="H1087">
        <v>1.02</v>
      </c>
      <c r="I1087">
        <v>1.93</v>
      </c>
      <c r="J1087">
        <v>1.0900000000000001</v>
      </c>
      <c r="K1087" s="8" t="s">
        <v>548</v>
      </c>
      <c r="L1087" s="19" t="s">
        <v>1203</v>
      </c>
      <c r="M1087" t="str">
        <f t="shared" ca="1" si="100"/>
        <v>Sin Reproceso</v>
      </c>
      <c r="N1087" t="str">
        <f t="shared" ca="1" si="101"/>
        <v>LOTE C</v>
      </c>
      <c r="O1087" t="str">
        <f t="shared" ca="1" si="102"/>
        <v>400 kilos</v>
      </c>
      <c r="P1087">
        <f t="shared" ca="1" si="103"/>
        <v>0.74957972879249635</v>
      </c>
      <c r="Q1087">
        <f t="shared" ca="1" si="103"/>
        <v>0.92288508854582862</v>
      </c>
      <c r="R1087">
        <f t="shared" ca="1" si="103"/>
        <v>0.8650272194638513</v>
      </c>
      <c r="V1087">
        <f t="shared" si="105"/>
        <v>1.63</v>
      </c>
      <c r="W1087">
        <f t="shared" si="105"/>
        <v>-0.32</v>
      </c>
      <c r="X1087">
        <f t="shared" si="105"/>
        <v>0.98</v>
      </c>
      <c r="Y1087">
        <f t="shared" si="105"/>
        <v>0.18</v>
      </c>
      <c r="Z1087">
        <f t="shared" si="105"/>
        <v>1.02</v>
      </c>
      <c r="AA1087">
        <f t="shared" si="105"/>
        <v>1.93</v>
      </c>
      <c r="AB1087">
        <f t="shared" si="104"/>
        <v>1.0900000000000001</v>
      </c>
    </row>
    <row r="1088" spans="1:28" x14ac:dyDescent="0.3">
      <c r="A1088" s="2" t="s">
        <v>1085</v>
      </c>
      <c r="B1088" s="2" t="s">
        <v>1104</v>
      </c>
      <c r="C1088" s="2" t="s">
        <v>545</v>
      </c>
      <c r="D1088">
        <v>0.48</v>
      </c>
      <c r="E1088">
        <v>-0.91</v>
      </c>
      <c r="F1088">
        <v>-0.82</v>
      </c>
      <c r="G1088">
        <v>-1.19</v>
      </c>
      <c r="H1088">
        <v>-0.31</v>
      </c>
      <c r="I1088">
        <v>1.32</v>
      </c>
      <c r="J1088">
        <v>0.56999999999999995</v>
      </c>
      <c r="K1088" s="13" t="s">
        <v>547</v>
      </c>
      <c r="L1088" s="19" t="s">
        <v>1203</v>
      </c>
      <c r="M1088" t="str">
        <f t="shared" ca="1" si="100"/>
        <v>Sin Reproceso</v>
      </c>
      <c r="N1088" t="str">
        <f t="shared" ca="1" si="101"/>
        <v>LOTE A</v>
      </c>
      <c r="O1088" t="str">
        <f t="shared" ca="1" si="102"/>
        <v>200 Kilos</v>
      </c>
      <c r="P1088">
        <f t="shared" ca="1" si="103"/>
        <v>0.34173119252076622</v>
      </c>
      <c r="Q1088">
        <f t="shared" ca="1" si="103"/>
        <v>0.15063685388803094</v>
      </c>
      <c r="R1088">
        <f t="shared" ca="1" si="103"/>
        <v>0.17653282972254425</v>
      </c>
      <c r="V1088">
        <f t="shared" si="105"/>
        <v>0.48</v>
      </c>
      <c r="W1088">
        <f t="shared" si="105"/>
        <v>-0.91</v>
      </c>
      <c r="X1088">
        <f t="shared" si="105"/>
        <v>-0.82</v>
      </c>
      <c r="Y1088">
        <f t="shared" si="105"/>
        <v>-1.19</v>
      </c>
      <c r="Z1088">
        <f t="shared" si="105"/>
        <v>-0.31</v>
      </c>
      <c r="AA1088">
        <f t="shared" si="105"/>
        <v>1.32</v>
      </c>
      <c r="AB1088">
        <f t="shared" si="104"/>
        <v>0.56999999999999995</v>
      </c>
    </row>
    <row r="1089" spans="1:28" x14ac:dyDescent="0.3">
      <c r="A1089" s="2" t="s">
        <v>1085</v>
      </c>
      <c r="B1089" s="2" t="s">
        <v>1105</v>
      </c>
      <c r="C1089" s="2" t="s">
        <v>545</v>
      </c>
      <c r="D1089">
        <v>0.83</v>
      </c>
      <c r="E1089">
        <v>-0.33</v>
      </c>
      <c r="F1089">
        <v>0.16</v>
      </c>
      <c r="G1089">
        <v>-0.21</v>
      </c>
      <c r="H1089">
        <v>0.3</v>
      </c>
      <c r="I1089">
        <v>0.91</v>
      </c>
      <c r="J1089">
        <v>0.46</v>
      </c>
      <c r="K1089" s="13" t="s">
        <v>547</v>
      </c>
      <c r="L1089" s="19" t="s">
        <v>1203</v>
      </c>
      <c r="M1089" t="str">
        <f t="shared" ca="1" si="100"/>
        <v>Reproceso</v>
      </c>
      <c r="N1089" t="str">
        <f t="shared" ca="1" si="101"/>
        <v>LOTE A</v>
      </c>
      <c r="O1089" t="str">
        <f t="shared" ca="1" si="102"/>
        <v>100 Kilos</v>
      </c>
      <c r="P1089">
        <f t="shared" ca="1" si="103"/>
        <v>0.11005948525196585</v>
      </c>
      <c r="Q1089">
        <f t="shared" ca="1" si="103"/>
        <v>0.11016895092241741</v>
      </c>
      <c r="R1089">
        <f t="shared" ca="1" si="103"/>
        <v>3.4704879686590306E-2</v>
      </c>
      <c r="V1089">
        <f t="shared" si="105"/>
        <v>0.83</v>
      </c>
      <c r="W1089">
        <f t="shared" si="105"/>
        <v>-0.33</v>
      </c>
      <c r="X1089">
        <f t="shared" si="105"/>
        <v>0.16</v>
      </c>
      <c r="Y1089">
        <f t="shared" si="105"/>
        <v>-0.21</v>
      </c>
      <c r="Z1089">
        <f t="shared" si="105"/>
        <v>0.3</v>
      </c>
      <c r="AA1089">
        <f t="shared" si="105"/>
        <v>0.91</v>
      </c>
      <c r="AB1089">
        <f t="shared" si="104"/>
        <v>0.46</v>
      </c>
    </row>
    <row r="1090" spans="1:28" x14ac:dyDescent="0.3">
      <c r="A1090" s="2" t="s">
        <v>1085</v>
      </c>
      <c r="B1090" s="2" t="s">
        <v>1106</v>
      </c>
      <c r="C1090" s="2" t="s">
        <v>545</v>
      </c>
      <c r="D1090">
        <v>1.1100000000000001</v>
      </c>
      <c r="E1090">
        <v>-0.46</v>
      </c>
      <c r="F1090">
        <v>0.13</v>
      </c>
      <c r="G1090">
        <v>-0.35</v>
      </c>
      <c r="H1090">
        <v>0.34</v>
      </c>
      <c r="I1090">
        <v>1.21</v>
      </c>
      <c r="J1090">
        <v>0.6</v>
      </c>
      <c r="K1090" s="13" t="s">
        <v>547</v>
      </c>
      <c r="L1090" s="19" t="s">
        <v>1203</v>
      </c>
      <c r="M1090" t="str">
        <f t="shared" ca="1" si="100"/>
        <v>Sin Reproceso</v>
      </c>
      <c r="N1090" t="str">
        <f t="shared" ca="1" si="101"/>
        <v>LOTE B</v>
      </c>
      <c r="O1090" t="str">
        <f t="shared" ca="1" si="102"/>
        <v>200 Kilos</v>
      </c>
      <c r="P1090">
        <f t="shared" ca="1" si="103"/>
        <v>0.65389361451726846</v>
      </c>
      <c r="Q1090">
        <f t="shared" ca="1" si="103"/>
        <v>0.40302651116933852</v>
      </c>
      <c r="R1090">
        <f t="shared" ca="1" si="103"/>
        <v>0.37905565942507635</v>
      </c>
      <c r="V1090">
        <f t="shared" si="105"/>
        <v>1.1100000000000001</v>
      </c>
      <c r="W1090">
        <f t="shared" si="105"/>
        <v>-0.46</v>
      </c>
      <c r="X1090">
        <f t="shared" si="105"/>
        <v>0.13</v>
      </c>
      <c r="Y1090">
        <f t="shared" si="105"/>
        <v>-0.35</v>
      </c>
      <c r="Z1090">
        <f t="shared" si="105"/>
        <v>0.34</v>
      </c>
      <c r="AA1090">
        <f t="shared" si="105"/>
        <v>1.21</v>
      </c>
      <c r="AB1090">
        <f t="shared" si="104"/>
        <v>0.6</v>
      </c>
    </row>
    <row r="1091" spans="1:28" x14ac:dyDescent="0.3">
      <c r="A1091" s="2" t="s">
        <v>1085</v>
      </c>
      <c r="B1091" s="2" t="s">
        <v>1107</v>
      </c>
      <c r="C1091" s="2" t="s">
        <v>545</v>
      </c>
      <c r="D1091">
        <v>0.44</v>
      </c>
      <c r="E1091">
        <v>-0.88</v>
      </c>
      <c r="F1091">
        <v>-0.61</v>
      </c>
      <c r="G1091">
        <v>-1.06</v>
      </c>
      <c r="H1091">
        <v>-0.13</v>
      </c>
      <c r="I1091">
        <v>1.1499999999999999</v>
      </c>
      <c r="J1091">
        <v>0.48</v>
      </c>
      <c r="K1091" s="13" t="s">
        <v>547</v>
      </c>
      <c r="L1091" s="19" t="s">
        <v>1203</v>
      </c>
      <c r="M1091" t="str">
        <f t="shared" ref="M1091:M1154" ca="1" si="106">+VLOOKUP(R1091,$S$15:$T$16,2,1)</f>
        <v>Sin Reproceso</v>
      </c>
      <c r="N1091" t="str">
        <f t="shared" ref="N1091:N1154" ca="1" si="107">+VLOOKUP(Q1091,$S$10:$T$12,2,1)</f>
        <v>LOTE C</v>
      </c>
      <c r="O1091" t="str">
        <f t="shared" ref="O1091:O1154" ca="1" si="108">+VLOOKUP(P1091,$S$2:$T$5,2,1)</f>
        <v>200 Kilos</v>
      </c>
      <c r="P1091">
        <f t="shared" ref="P1091:R1154" ca="1" si="109">+RAND()</f>
        <v>0.57045481718967805</v>
      </c>
      <c r="Q1091">
        <f t="shared" ca="1" si="109"/>
        <v>0.93210418439061538</v>
      </c>
      <c r="R1091">
        <f t="shared" ca="1" si="109"/>
        <v>0.42897553547353107</v>
      </c>
      <c r="V1091">
        <f t="shared" si="105"/>
        <v>0.44</v>
      </c>
      <c r="W1091">
        <f t="shared" si="105"/>
        <v>-0.88</v>
      </c>
      <c r="X1091">
        <f t="shared" si="105"/>
        <v>-0.61</v>
      </c>
      <c r="Y1091">
        <f t="shared" si="105"/>
        <v>-1.06</v>
      </c>
      <c r="Z1091">
        <f t="shared" si="105"/>
        <v>-0.13</v>
      </c>
      <c r="AA1091">
        <f t="shared" si="105"/>
        <v>1.1499999999999999</v>
      </c>
      <c r="AB1091">
        <f t="shared" si="104"/>
        <v>0.48</v>
      </c>
    </row>
    <row r="1092" spans="1:28" x14ac:dyDescent="0.3">
      <c r="A1092" s="2" t="s">
        <v>1085</v>
      </c>
      <c r="B1092" s="2" t="s">
        <v>1108</v>
      </c>
      <c r="C1092" s="2" t="s">
        <v>545</v>
      </c>
      <c r="D1092">
        <v>1.5</v>
      </c>
      <c r="E1092">
        <v>-1.04</v>
      </c>
      <c r="F1092">
        <v>0.16</v>
      </c>
      <c r="G1092">
        <v>-0.84</v>
      </c>
      <c r="H1092">
        <v>0.63</v>
      </c>
      <c r="I1092">
        <v>1.83</v>
      </c>
      <c r="J1092">
        <v>0.92</v>
      </c>
      <c r="K1092" s="13" t="s">
        <v>547</v>
      </c>
      <c r="L1092" s="19" t="s">
        <v>1203</v>
      </c>
      <c r="M1092" t="str">
        <f t="shared" ca="1" si="106"/>
        <v>Sin Reproceso</v>
      </c>
      <c r="N1092" t="str">
        <f t="shared" ca="1" si="107"/>
        <v>LOTE A</v>
      </c>
      <c r="O1092" t="str">
        <f t="shared" ca="1" si="108"/>
        <v>100 Kilos</v>
      </c>
      <c r="P1092">
        <f t="shared" ca="1" si="109"/>
        <v>0.15439396243672732</v>
      </c>
      <c r="Q1092">
        <f t="shared" ca="1" si="109"/>
        <v>0.17670766582788822</v>
      </c>
      <c r="R1092">
        <f t="shared" ca="1" si="109"/>
        <v>0.15046677952234244</v>
      </c>
      <c r="V1092">
        <f t="shared" si="105"/>
        <v>1.5</v>
      </c>
      <c r="W1092">
        <f t="shared" si="105"/>
        <v>-1.04</v>
      </c>
      <c r="X1092">
        <f t="shared" si="105"/>
        <v>0.16</v>
      </c>
      <c r="Y1092">
        <f t="shared" ref="Y1092:AB1155" si="110">VALUE(SUBSTITUTE(G1092,",","."))</f>
        <v>-0.84</v>
      </c>
      <c r="Z1092">
        <f t="shared" si="110"/>
        <v>0.63</v>
      </c>
      <c r="AA1092">
        <f t="shared" si="110"/>
        <v>1.83</v>
      </c>
      <c r="AB1092">
        <f t="shared" si="104"/>
        <v>0.92</v>
      </c>
    </row>
    <row r="1093" spans="1:28" x14ac:dyDescent="0.3">
      <c r="A1093" s="2" t="s">
        <v>1085</v>
      </c>
      <c r="B1093" s="2" t="s">
        <v>1109</v>
      </c>
      <c r="C1093" s="2" t="s">
        <v>545</v>
      </c>
      <c r="D1093">
        <v>1.33</v>
      </c>
      <c r="E1093">
        <v>-0.74</v>
      </c>
      <c r="F1093">
        <v>0.31</v>
      </c>
      <c r="G1093">
        <v>-0.51</v>
      </c>
      <c r="H1093">
        <v>0.62</v>
      </c>
      <c r="I1093">
        <v>1.56</v>
      </c>
      <c r="J1093">
        <v>0.81</v>
      </c>
      <c r="K1093" s="13" t="s">
        <v>547</v>
      </c>
      <c r="L1093" s="19" t="s">
        <v>1203</v>
      </c>
      <c r="M1093" t="str">
        <f t="shared" ca="1" si="106"/>
        <v>Sin Reproceso</v>
      </c>
      <c r="N1093" t="str">
        <f t="shared" ca="1" si="107"/>
        <v>LOTE C</v>
      </c>
      <c r="O1093" t="str">
        <f t="shared" ca="1" si="108"/>
        <v>100 Kilos</v>
      </c>
      <c r="P1093">
        <f t="shared" ca="1" si="109"/>
        <v>0.24940944865020254</v>
      </c>
      <c r="Q1093">
        <f t="shared" ca="1" si="109"/>
        <v>0.76729516933203101</v>
      </c>
      <c r="R1093">
        <f t="shared" ca="1" si="109"/>
        <v>0.48757012147716661</v>
      </c>
      <c r="V1093">
        <f t="shared" ref="V1093:AB1156" si="111">VALUE(SUBSTITUTE(D1093,",","."))</f>
        <v>1.33</v>
      </c>
      <c r="W1093">
        <f t="shared" si="111"/>
        <v>-0.74</v>
      </c>
      <c r="X1093">
        <f t="shared" si="111"/>
        <v>0.31</v>
      </c>
      <c r="Y1093">
        <f t="shared" si="110"/>
        <v>-0.51</v>
      </c>
      <c r="Z1093">
        <f t="shared" si="110"/>
        <v>0.62</v>
      </c>
      <c r="AA1093">
        <f t="shared" si="110"/>
        <v>1.56</v>
      </c>
      <c r="AB1093">
        <f t="shared" si="104"/>
        <v>0.81</v>
      </c>
    </row>
    <row r="1094" spans="1:28" x14ac:dyDescent="0.3">
      <c r="A1094" s="2" t="s">
        <v>1085</v>
      </c>
      <c r="B1094" s="2" t="s">
        <v>1110</v>
      </c>
      <c r="C1094" s="2" t="s">
        <v>545</v>
      </c>
      <c r="D1094">
        <v>1.55</v>
      </c>
      <c r="E1094">
        <v>-1.28</v>
      </c>
      <c r="F1094">
        <v>-7.0000000000000007E-2</v>
      </c>
      <c r="G1094">
        <v>-1.1599999999999999</v>
      </c>
      <c r="H1094">
        <v>0.55000000000000004</v>
      </c>
      <c r="I1094">
        <v>2.02</v>
      </c>
      <c r="J1094">
        <v>0.97</v>
      </c>
      <c r="K1094" s="13" t="s">
        <v>547</v>
      </c>
      <c r="L1094" s="19" t="s">
        <v>1203</v>
      </c>
      <c r="M1094" t="str">
        <f t="shared" ca="1" si="106"/>
        <v>Sin Reproceso</v>
      </c>
      <c r="N1094" t="str">
        <f t="shared" ca="1" si="107"/>
        <v>LOTE C</v>
      </c>
      <c r="O1094" t="str">
        <f t="shared" ca="1" si="108"/>
        <v>400 kilos</v>
      </c>
      <c r="P1094">
        <f t="shared" ca="1" si="109"/>
        <v>0.97006120321221734</v>
      </c>
      <c r="Q1094">
        <f t="shared" ca="1" si="109"/>
        <v>0.95052877337563024</v>
      </c>
      <c r="R1094">
        <f t="shared" ca="1" si="109"/>
        <v>0.49835051911982098</v>
      </c>
      <c r="V1094">
        <f t="shared" si="111"/>
        <v>1.55</v>
      </c>
      <c r="W1094">
        <f t="shared" si="111"/>
        <v>-1.28</v>
      </c>
      <c r="X1094">
        <f t="shared" si="111"/>
        <v>-7.0000000000000007E-2</v>
      </c>
      <c r="Y1094">
        <f t="shared" si="110"/>
        <v>-1.1599999999999999</v>
      </c>
      <c r="Z1094">
        <f t="shared" si="110"/>
        <v>0.55000000000000004</v>
      </c>
      <c r="AA1094">
        <f t="shared" si="110"/>
        <v>2.02</v>
      </c>
      <c r="AB1094">
        <f t="shared" si="104"/>
        <v>0.97</v>
      </c>
    </row>
    <row r="1095" spans="1:28" x14ac:dyDescent="0.3">
      <c r="A1095" s="2" t="s">
        <v>1085</v>
      </c>
      <c r="B1095" s="2" t="s">
        <v>1111</v>
      </c>
      <c r="C1095" s="2" t="s">
        <v>545</v>
      </c>
      <c r="D1095">
        <v>1.1399999999999999</v>
      </c>
      <c r="E1095">
        <v>-0.06</v>
      </c>
      <c r="F1095">
        <v>0.1</v>
      </c>
      <c r="G1095">
        <v>-0.01</v>
      </c>
      <c r="H1095">
        <v>0.12</v>
      </c>
      <c r="I1095">
        <v>1.1399999999999999</v>
      </c>
      <c r="J1095">
        <v>0.55000000000000004</v>
      </c>
      <c r="K1095" s="13" t="s">
        <v>547</v>
      </c>
      <c r="L1095" s="19" t="s">
        <v>1203</v>
      </c>
      <c r="M1095" t="str">
        <f t="shared" ca="1" si="106"/>
        <v>Sin Reproceso</v>
      </c>
      <c r="N1095" t="str">
        <f t="shared" ca="1" si="107"/>
        <v>LOTE A</v>
      </c>
      <c r="O1095" t="str">
        <f t="shared" ca="1" si="108"/>
        <v>200 Kilos</v>
      </c>
      <c r="P1095">
        <f t="shared" ca="1" si="109"/>
        <v>0.45872133546308347</v>
      </c>
      <c r="Q1095">
        <f t="shared" ca="1" si="109"/>
        <v>0.34921326641424943</v>
      </c>
      <c r="R1095">
        <f t="shared" ca="1" si="109"/>
        <v>0.24076974900160242</v>
      </c>
      <c r="V1095">
        <f t="shared" si="111"/>
        <v>1.1399999999999999</v>
      </c>
      <c r="W1095">
        <f t="shared" si="111"/>
        <v>-0.06</v>
      </c>
      <c r="X1095">
        <f t="shared" si="111"/>
        <v>0.1</v>
      </c>
      <c r="Y1095">
        <f t="shared" si="110"/>
        <v>-0.01</v>
      </c>
      <c r="Z1095">
        <f t="shared" si="110"/>
        <v>0.12</v>
      </c>
      <c r="AA1095">
        <f t="shared" si="110"/>
        <v>1.1399999999999999</v>
      </c>
      <c r="AB1095">
        <f t="shared" si="104"/>
        <v>0.55000000000000004</v>
      </c>
    </row>
    <row r="1096" spans="1:28" x14ac:dyDescent="0.3">
      <c r="A1096" s="2" t="s">
        <v>1085</v>
      </c>
      <c r="B1096" s="2" t="s">
        <v>1112</v>
      </c>
      <c r="C1096" s="2" t="s">
        <v>545</v>
      </c>
      <c r="D1096">
        <v>1.1299999999999999</v>
      </c>
      <c r="E1096">
        <v>-0.57999999999999996</v>
      </c>
      <c r="F1096">
        <v>0.13</v>
      </c>
      <c r="G1096">
        <v>-0.46</v>
      </c>
      <c r="H1096">
        <v>0.39</v>
      </c>
      <c r="I1096">
        <v>1.28</v>
      </c>
      <c r="J1096">
        <v>0.64</v>
      </c>
      <c r="K1096" s="13" t="s">
        <v>547</v>
      </c>
      <c r="L1096" s="19" t="s">
        <v>1203</v>
      </c>
      <c r="M1096" t="str">
        <f t="shared" ca="1" si="106"/>
        <v>Sin Reproceso</v>
      </c>
      <c r="N1096" t="str">
        <f t="shared" ca="1" si="107"/>
        <v>LOTE A</v>
      </c>
      <c r="O1096" t="str">
        <f t="shared" ca="1" si="108"/>
        <v>400 kilos</v>
      </c>
      <c r="P1096">
        <f t="shared" ca="1" si="109"/>
        <v>0.89464759291630125</v>
      </c>
      <c r="Q1096">
        <f t="shared" ca="1" si="109"/>
        <v>0.14159700967223321</v>
      </c>
      <c r="R1096">
        <f t="shared" ca="1" si="109"/>
        <v>0.83631121609182735</v>
      </c>
      <c r="V1096">
        <f t="shared" si="111"/>
        <v>1.1299999999999999</v>
      </c>
      <c r="W1096">
        <f t="shared" si="111"/>
        <v>-0.57999999999999996</v>
      </c>
      <c r="X1096">
        <f t="shared" si="111"/>
        <v>0.13</v>
      </c>
      <c r="Y1096">
        <f t="shared" si="110"/>
        <v>-0.46</v>
      </c>
      <c r="Z1096">
        <f t="shared" si="110"/>
        <v>0.39</v>
      </c>
      <c r="AA1096">
        <f t="shared" si="110"/>
        <v>1.28</v>
      </c>
      <c r="AB1096">
        <f t="shared" si="104"/>
        <v>0.64</v>
      </c>
    </row>
    <row r="1097" spans="1:28" x14ac:dyDescent="0.3">
      <c r="A1097" s="2" t="s">
        <v>1085</v>
      </c>
      <c r="B1097" s="2" t="s">
        <v>1113</v>
      </c>
      <c r="C1097" s="2" t="s">
        <v>545</v>
      </c>
      <c r="D1097">
        <v>0.78</v>
      </c>
      <c r="E1097">
        <v>0.8</v>
      </c>
      <c r="F1097">
        <v>1.45</v>
      </c>
      <c r="G1097">
        <v>1.4</v>
      </c>
      <c r="H1097">
        <v>0.9</v>
      </c>
      <c r="I1097">
        <v>1.84</v>
      </c>
      <c r="J1097">
        <v>0.94</v>
      </c>
      <c r="K1097" s="13" t="s">
        <v>547</v>
      </c>
      <c r="L1097" s="19" t="s">
        <v>1203</v>
      </c>
      <c r="M1097" t="str">
        <f t="shared" ca="1" si="106"/>
        <v>Sin Reproceso</v>
      </c>
      <c r="N1097" t="str">
        <f t="shared" ca="1" si="107"/>
        <v>LOTE A</v>
      </c>
      <c r="O1097" t="str">
        <f t="shared" ca="1" si="108"/>
        <v>200 Kilos</v>
      </c>
      <c r="P1097">
        <f t="shared" ca="1" si="109"/>
        <v>0.66866717236145146</v>
      </c>
      <c r="Q1097">
        <f t="shared" ca="1" si="109"/>
        <v>0.21862390258736397</v>
      </c>
      <c r="R1097">
        <f t="shared" ca="1" si="109"/>
        <v>0.54725316275150071</v>
      </c>
      <c r="V1097">
        <f t="shared" si="111"/>
        <v>0.78</v>
      </c>
      <c r="W1097">
        <f t="shared" si="111"/>
        <v>0.8</v>
      </c>
      <c r="X1097">
        <f t="shared" si="111"/>
        <v>1.45</v>
      </c>
      <c r="Y1097">
        <f t="shared" si="110"/>
        <v>1.4</v>
      </c>
      <c r="Z1097">
        <f t="shared" si="110"/>
        <v>0.9</v>
      </c>
      <c r="AA1097">
        <f t="shared" si="110"/>
        <v>1.84</v>
      </c>
      <c r="AB1097">
        <f t="shared" si="104"/>
        <v>0.94</v>
      </c>
    </row>
    <row r="1098" spans="1:28" x14ac:dyDescent="0.3">
      <c r="A1098" s="2" t="s">
        <v>1085</v>
      </c>
      <c r="B1098" s="2" t="s">
        <v>1114</v>
      </c>
      <c r="C1098" s="2" t="s">
        <v>545</v>
      </c>
      <c r="D1098">
        <v>0.42</v>
      </c>
      <c r="E1098">
        <v>-1.06</v>
      </c>
      <c r="F1098">
        <v>-0.44</v>
      </c>
      <c r="G1098">
        <v>-1.1499999999999999</v>
      </c>
      <c r="H1098">
        <v>0.11</v>
      </c>
      <c r="I1098">
        <v>1.23</v>
      </c>
      <c r="J1098">
        <v>0.5</v>
      </c>
      <c r="K1098" s="13" t="s">
        <v>547</v>
      </c>
      <c r="L1098" s="19" t="s">
        <v>1203</v>
      </c>
      <c r="M1098" t="str">
        <f t="shared" ca="1" si="106"/>
        <v>Sin Reproceso</v>
      </c>
      <c r="N1098" t="str">
        <f t="shared" ca="1" si="107"/>
        <v>LOTE B</v>
      </c>
      <c r="O1098" t="str">
        <f t="shared" ca="1" si="108"/>
        <v>200 Kilos</v>
      </c>
      <c r="P1098">
        <f t="shared" ca="1" si="109"/>
        <v>0.44111032548961226</v>
      </c>
      <c r="Q1098">
        <f t="shared" ca="1" si="109"/>
        <v>0.46148144600673713</v>
      </c>
      <c r="R1098">
        <f t="shared" ca="1" si="109"/>
        <v>0.95801232548030035</v>
      </c>
      <c r="V1098">
        <f t="shared" si="111"/>
        <v>0.42</v>
      </c>
      <c r="W1098">
        <f t="shared" si="111"/>
        <v>-1.06</v>
      </c>
      <c r="X1098">
        <f t="shared" si="111"/>
        <v>-0.44</v>
      </c>
      <c r="Y1098">
        <f t="shared" si="110"/>
        <v>-1.1499999999999999</v>
      </c>
      <c r="Z1098">
        <f t="shared" si="110"/>
        <v>0.11</v>
      </c>
      <c r="AA1098">
        <f t="shared" si="110"/>
        <v>1.23</v>
      </c>
      <c r="AB1098">
        <f t="shared" si="104"/>
        <v>0.5</v>
      </c>
    </row>
    <row r="1099" spans="1:28" x14ac:dyDescent="0.3">
      <c r="A1099" s="2" t="s">
        <v>1085</v>
      </c>
      <c r="B1099" s="2" t="s">
        <v>1115</v>
      </c>
      <c r="C1099" s="2" t="s">
        <v>545</v>
      </c>
      <c r="D1099">
        <v>0.36</v>
      </c>
      <c r="E1099">
        <v>-1.7</v>
      </c>
      <c r="F1099">
        <v>-0.44</v>
      </c>
      <c r="G1099">
        <v>-1.71</v>
      </c>
      <c r="H1099">
        <v>0.41</v>
      </c>
      <c r="I1099">
        <v>1.79</v>
      </c>
      <c r="J1099">
        <v>0.76</v>
      </c>
      <c r="K1099" s="13" t="s">
        <v>547</v>
      </c>
      <c r="L1099" s="19" t="s">
        <v>1203</v>
      </c>
      <c r="M1099" t="str">
        <f t="shared" ca="1" si="106"/>
        <v>Sin Reproceso</v>
      </c>
      <c r="N1099" t="str">
        <f t="shared" ca="1" si="107"/>
        <v>LOTE B</v>
      </c>
      <c r="O1099" t="str">
        <f t="shared" ca="1" si="108"/>
        <v>200 Kilos</v>
      </c>
      <c r="P1099">
        <f t="shared" ca="1" si="109"/>
        <v>0.34946804320951375</v>
      </c>
      <c r="Q1099">
        <f t="shared" ca="1" si="109"/>
        <v>0.38842915901368125</v>
      </c>
      <c r="R1099">
        <f t="shared" ca="1" si="109"/>
        <v>0.49059992854023304</v>
      </c>
      <c r="V1099">
        <f t="shared" si="111"/>
        <v>0.36</v>
      </c>
      <c r="W1099">
        <f t="shared" si="111"/>
        <v>-1.7</v>
      </c>
      <c r="X1099">
        <f t="shared" si="111"/>
        <v>-0.44</v>
      </c>
      <c r="Y1099">
        <f t="shared" si="110"/>
        <v>-1.71</v>
      </c>
      <c r="Z1099">
        <f t="shared" si="110"/>
        <v>0.41</v>
      </c>
      <c r="AA1099">
        <f t="shared" si="110"/>
        <v>1.79</v>
      </c>
      <c r="AB1099">
        <f t="shared" si="104"/>
        <v>0.76</v>
      </c>
    </row>
    <row r="1100" spans="1:28" x14ac:dyDescent="0.3">
      <c r="A1100" s="2" t="s">
        <v>1085</v>
      </c>
      <c r="B1100" s="2" t="s">
        <v>1116</v>
      </c>
      <c r="C1100" s="2" t="s">
        <v>545</v>
      </c>
      <c r="D1100">
        <v>-0.48</v>
      </c>
      <c r="E1100">
        <v>-1.75</v>
      </c>
      <c r="F1100">
        <v>0.09</v>
      </c>
      <c r="G1100">
        <v>-1.5</v>
      </c>
      <c r="H1100">
        <v>0.91</v>
      </c>
      <c r="I1100">
        <v>1.82</v>
      </c>
      <c r="J1100">
        <v>0.92</v>
      </c>
      <c r="K1100" s="13" t="s">
        <v>547</v>
      </c>
      <c r="L1100" s="19" t="s">
        <v>1203</v>
      </c>
      <c r="M1100" t="str">
        <f t="shared" ca="1" si="106"/>
        <v>Sin Reproceso</v>
      </c>
      <c r="N1100" t="str">
        <f t="shared" ca="1" si="107"/>
        <v>LOTE A</v>
      </c>
      <c r="O1100" t="str">
        <f t="shared" ca="1" si="108"/>
        <v>400 kilos</v>
      </c>
      <c r="P1100">
        <f t="shared" ca="1" si="109"/>
        <v>0.75196496715313377</v>
      </c>
      <c r="Q1100">
        <f t="shared" ca="1" si="109"/>
        <v>0.27072949623830533</v>
      </c>
      <c r="R1100">
        <f t="shared" ca="1" si="109"/>
        <v>0.21752838871348146</v>
      </c>
      <c r="V1100">
        <f t="shared" si="111"/>
        <v>-0.48</v>
      </c>
      <c r="W1100">
        <f t="shared" si="111"/>
        <v>-1.75</v>
      </c>
      <c r="X1100">
        <f t="shared" si="111"/>
        <v>0.09</v>
      </c>
      <c r="Y1100">
        <f t="shared" si="110"/>
        <v>-1.5</v>
      </c>
      <c r="Z1100">
        <f t="shared" si="110"/>
        <v>0.91</v>
      </c>
      <c r="AA1100">
        <f t="shared" si="110"/>
        <v>1.82</v>
      </c>
      <c r="AB1100">
        <f t="shared" si="104"/>
        <v>0.92</v>
      </c>
    </row>
    <row r="1101" spans="1:28" x14ac:dyDescent="0.3">
      <c r="A1101" s="2" t="s">
        <v>1085</v>
      </c>
      <c r="B1101" s="2" t="s">
        <v>1117</v>
      </c>
      <c r="C1101" s="2" t="s">
        <v>545</v>
      </c>
      <c r="D1101">
        <v>0.52</v>
      </c>
      <c r="E1101">
        <v>-1.05</v>
      </c>
      <c r="F1101">
        <v>0.22</v>
      </c>
      <c r="G1101">
        <v>-0.82</v>
      </c>
      <c r="H1101">
        <v>0.69</v>
      </c>
      <c r="I1101">
        <v>1.19</v>
      </c>
      <c r="J1101">
        <v>0.65</v>
      </c>
      <c r="K1101" s="13" t="s">
        <v>547</v>
      </c>
      <c r="L1101" s="19" t="s">
        <v>1203</v>
      </c>
      <c r="M1101" t="str">
        <f t="shared" ca="1" si="106"/>
        <v>Sin Reproceso</v>
      </c>
      <c r="N1101" t="str">
        <f t="shared" ca="1" si="107"/>
        <v>LOTE A</v>
      </c>
      <c r="O1101" t="str">
        <f t="shared" ca="1" si="108"/>
        <v>200 Kilos</v>
      </c>
      <c r="P1101">
        <f t="shared" ca="1" si="109"/>
        <v>0.26819663975457064</v>
      </c>
      <c r="Q1101">
        <f t="shared" ca="1" si="109"/>
        <v>0.23926162036116094</v>
      </c>
      <c r="R1101">
        <f t="shared" ca="1" si="109"/>
        <v>0.36228915306630183</v>
      </c>
      <c r="V1101">
        <f t="shared" si="111"/>
        <v>0.52</v>
      </c>
      <c r="W1101">
        <f t="shared" si="111"/>
        <v>-1.05</v>
      </c>
      <c r="X1101">
        <f t="shared" si="111"/>
        <v>0.22</v>
      </c>
      <c r="Y1101">
        <f t="shared" si="110"/>
        <v>-0.82</v>
      </c>
      <c r="Z1101">
        <f t="shared" si="110"/>
        <v>0.69</v>
      </c>
      <c r="AA1101">
        <f t="shared" si="110"/>
        <v>1.19</v>
      </c>
      <c r="AB1101">
        <f t="shared" si="104"/>
        <v>0.65</v>
      </c>
    </row>
    <row r="1102" spans="1:28" x14ac:dyDescent="0.3">
      <c r="A1102" s="2" t="s">
        <v>1085</v>
      </c>
      <c r="B1102" s="2" t="s">
        <v>1118</v>
      </c>
      <c r="C1102" s="2" t="s">
        <v>545</v>
      </c>
      <c r="D1102">
        <v>-0.12</v>
      </c>
      <c r="E1102">
        <v>-1.17</v>
      </c>
      <c r="F1102">
        <v>0.09</v>
      </c>
      <c r="G1102">
        <v>-0.99</v>
      </c>
      <c r="H1102">
        <v>0.63</v>
      </c>
      <c r="I1102">
        <v>1.18</v>
      </c>
      <c r="J1102">
        <v>0.61</v>
      </c>
      <c r="K1102" s="13" t="s">
        <v>547</v>
      </c>
      <c r="L1102" s="19" t="s">
        <v>1203</v>
      </c>
      <c r="M1102" t="str">
        <f t="shared" ca="1" si="106"/>
        <v>Sin Reproceso</v>
      </c>
      <c r="N1102" t="str">
        <f t="shared" ca="1" si="107"/>
        <v>LOTE A</v>
      </c>
      <c r="O1102" t="str">
        <f t="shared" ca="1" si="108"/>
        <v>200 Kilos</v>
      </c>
      <c r="P1102">
        <f t="shared" ca="1" si="109"/>
        <v>0.39882200487356079</v>
      </c>
      <c r="Q1102">
        <f t="shared" ca="1" si="109"/>
        <v>1.1100955001507207E-2</v>
      </c>
      <c r="R1102">
        <f t="shared" ca="1" si="109"/>
        <v>0.90429253518201691</v>
      </c>
      <c r="V1102">
        <f t="shared" si="111"/>
        <v>-0.12</v>
      </c>
      <c r="W1102">
        <f t="shared" si="111"/>
        <v>-1.17</v>
      </c>
      <c r="X1102">
        <f t="shared" si="111"/>
        <v>0.09</v>
      </c>
      <c r="Y1102">
        <f t="shared" si="110"/>
        <v>-0.99</v>
      </c>
      <c r="Z1102">
        <f t="shared" si="110"/>
        <v>0.63</v>
      </c>
      <c r="AA1102">
        <f t="shared" si="110"/>
        <v>1.18</v>
      </c>
      <c r="AB1102">
        <f t="shared" si="104"/>
        <v>0.61</v>
      </c>
    </row>
    <row r="1103" spans="1:28" x14ac:dyDescent="0.3">
      <c r="A1103" s="2" t="s">
        <v>1085</v>
      </c>
      <c r="B1103" s="2" t="s">
        <v>1119</v>
      </c>
      <c r="C1103" s="2" t="s">
        <v>545</v>
      </c>
      <c r="D1103">
        <v>0.24</v>
      </c>
      <c r="E1103">
        <v>-1.01</v>
      </c>
      <c r="F1103">
        <v>0.18</v>
      </c>
      <c r="G1103">
        <v>-0.81</v>
      </c>
      <c r="H1103">
        <v>0.64</v>
      </c>
      <c r="I1103">
        <v>1.06</v>
      </c>
      <c r="J1103">
        <v>0.57999999999999996</v>
      </c>
      <c r="K1103" s="13" t="s">
        <v>547</v>
      </c>
      <c r="L1103" s="19" t="s">
        <v>1203</v>
      </c>
      <c r="M1103" t="str">
        <f t="shared" ca="1" si="106"/>
        <v>Sin Reproceso</v>
      </c>
      <c r="N1103" t="str">
        <f t="shared" ca="1" si="107"/>
        <v>LOTE C</v>
      </c>
      <c r="O1103" t="str">
        <f t="shared" ca="1" si="108"/>
        <v>200 Kilos</v>
      </c>
      <c r="P1103">
        <f t="shared" ca="1" si="109"/>
        <v>0.37557169655777844</v>
      </c>
      <c r="Q1103">
        <f t="shared" ca="1" si="109"/>
        <v>0.93055522357612797</v>
      </c>
      <c r="R1103">
        <f t="shared" ca="1" si="109"/>
        <v>0.10197334915172229</v>
      </c>
      <c r="V1103">
        <f t="shared" si="111"/>
        <v>0.24</v>
      </c>
      <c r="W1103">
        <f t="shared" si="111"/>
        <v>-1.01</v>
      </c>
      <c r="X1103">
        <f t="shared" si="111"/>
        <v>0.18</v>
      </c>
      <c r="Y1103">
        <f t="shared" si="110"/>
        <v>-0.81</v>
      </c>
      <c r="Z1103">
        <f t="shared" si="110"/>
        <v>0.64</v>
      </c>
      <c r="AA1103">
        <f t="shared" si="110"/>
        <v>1.06</v>
      </c>
      <c r="AB1103">
        <f t="shared" si="104"/>
        <v>0.57999999999999996</v>
      </c>
    </row>
    <row r="1104" spans="1:28" x14ac:dyDescent="0.3">
      <c r="A1104" s="2" t="s">
        <v>1085</v>
      </c>
      <c r="B1104" s="2" t="s">
        <v>1120</v>
      </c>
      <c r="C1104" s="2" t="s">
        <v>545</v>
      </c>
      <c r="D1104">
        <v>0.56000000000000005</v>
      </c>
      <c r="E1104">
        <v>-0.65</v>
      </c>
      <c r="F1104">
        <v>0.62</v>
      </c>
      <c r="G1104">
        <v>-0.28000000000000003</v>
      </c>
      <c r="H1104">
        <v>0.85</v>
      </c>
      <c r="I1104">
        <v>1.06</v>
      </c>
      <c r="J1104">
        <v>0.69</v>
      </c>
      <c r="K1104" s="13" t="s">
        <v>547</v>
      </c>
      <c r="L1104" s="19" t="s">
        <v>1203</v>
      </c>
      <c r="M1104" t="str">
        <f t="shared" ca="1" si="106"/>
        <v>Sin Reproceso</v>
      </c>
      <c r="N1104" t="str">
        <f t="shared" ca="1" si="107"/>
        <v>LOTE B</v>
      </c>
      <c r="O1104" t="str">
        <f t="shared" ca="1" si="108"/>
        <v>200 Kilos</v>
      </c>
      <c r="P1104">
        <f t="shared" ca="1" si="109"/>
        <v>0.35118995894431959</v>
      </c>
      <c r="Q1104">
        <f t="shared" ca="1" si="109"/>
        <v>0.60568399205974344</v>
      </c>
      <c r="R1104">
        <f t="shared" ca="1" si="109"/>
        <v>0.26640702664552651</v>
      </c>
      <c r="V1104">
        <f t="shared" si="111"/>
        <v>0.56000000000000005</v>
      </c>
      <c r="W1104">
        <f t="shared" si="111"/>
        <v>-0.65</v>
      </c>
      <c r="X1104">
        <f t="shared" si="111"/>
        <v>0.62</v>
      </c>
      <c r="Y1104">
        <f t="shared" si="110"/>
        <v>-0.28000000000000003</v>
      </c>
      <c r="Z1104">
        <f t="shared" si="110"/>
        <v>0.85</v>
      </c>
      <c r="AA1104">
        <f t="shared" si="110"/>
        <v>1.06</v>
      </c>
      <c r="AB1104">
        <f t="shared" si="104"/>
        <v>0.69</v>
      </c>
    </row>
    <row r="1105" spans="1:28" x14ac:dyDescent="0.3">
      <c r="A1105" s="2" t="s">
        <v>1121</v>
      </c>
      <c r="B1105" s="2" t="s">
        <v>1122</v>
      </c>
      <c r="C1105" s="2" t="s">
        <v>545</v>
      </c>
      <c r="D1105">
        <v>0.62</v>
      </c>
      <c r="E1105">
        <v>-0.27</v>
      </c>
      <c r="F1105">
        <v>-1.92</v>
      </c>
      <c r="G1105">
        <v>-1.94</v>
      </c>
      <c r="H1105">
        <v>-0.04</v>
      </c>
      <c r="I1105">
        <v>2.04</v>
      </c>
      <c r="J1105">
        <v>0.68</v>
      </c>
      <c r="K1105" s="13" t="s">
        <v>547</v>
      </c>
      <c r="L1105" s="19" t="s">
        <v>1203</v>
      </c>
      <c r="M1105" t="str">
        <f t="shared" ca="1" si="106"/>
        <v>Sin Reproceso</v>
      </c>
      <c r="N1105" t="str">
        <f t="shared" ca="1" si="107"/>
        <v>LOTE C</v>
      </c>
      <c r="O1105" t="str">
        <f t="shared" ca="1" si="108"/>
        <v>50 Kilos</v>
      </c>
      <c r="P1105">
        <f t="shared" ca="1" si="109"/>
        <v>2.6660960665335742E-2</v>
      </c>
      <c r="Q1105">
        <f t="shared" ca="1" si="109"/>
        <v>0.76422526325702878</v>
      </c>
      <c r="R1105">
        <f t="shared" ca="1" si="109"/>
        <v>0.19423316386800094</v>
      </c>
      <c r="V1105">
        <f t="shared" si="111"/>
        <v>0.62</v>
      </c>
      <c r="W1105">
        <f t="shared" si="111"/>
        <v>-0.27</v>
      </c>
      <c r="X1105">
        <f t="shared" si="111"/>
        <v>-1.92</v>
      </c>
      <c r="Y1105">
        <f t="shared" si="110"/>
        <v>-1.94</v>
      </c>
      <c r="Z1105">
        <f t="shared" si="110"/>
        <v>-0.04</v>
      </c>
      <c r="AA1105">
        <f t="shared" si="110"/>
        <v>2.04</v>
      </c>
      <c r="AB1105">
        <f t="shared" si="104"/>
        <v>0.68</v>
      </c>
    </row>
    <row r="1106" spans="1:28" x14ac:dyDescent="0.3">
      <c r="A1106" s="2" t="s">
        <v>1121</v>
      </c>
      <c r="B1106" s="2" t="s">
        <v>1123</v>
      </c>
      <c r="C1106" s="2" t="s">
        <v>545</v>
      </c>
      <c r="D1106">
        <v>0.63</v>
      </c>
      <c r="E1106">
        <v>-0.34</v>
      </c>
      <c r="F1106">
        <v>-2.2599999999999998</v>
      </c>
      <c r="G1106">
        <v>-2.2799999999999998</v>
      </c>
      <c r="H1106">
        <v>-0.02</v>
      </c>
      <c r="I1106">
        <v>2.37</v>
      </c>
      <c r="J1106">
        <v>0.78</v>
      </c>
      <c r="K1106" s="13" t="s">
        <v>547</v>
      </c>
      <c r="L1106" s="19" t="s">
        <v>1203</v>
      </c>
      <c r="M1106" t="str">
        <f t="shared" ca="1" si="106"/>
        <v>Sin Reproceso</v>
      </c>
      <c r="N1106" t="str">
        <f t="shared" ca="1" si="107"/>
        <v>LOTE A</v>
      </c>
      <c r="O1106" t="str">
        <f t="shared" ca="1" si="108"/>
        <v>100 Kilos</v>
      </c>
      <c r="P1106">
        <f t="shared" ca="1" si="109"/>
        <v>0.15312319760569248</v>
      </c>
      <c r="Q1106">
        <f t="shared" ca="1" si="109"/>
        <v>3.2963297105188638E-2</v>
      </c>
      <c r="R1106">
        <f t="shared" ca="1" si="109"/>
        <v>0.26245239640246121</v>
      </c>
      <c r="V1106">
        <f t="shared" si="111"/>
        <v>0.63</v>
      </c>
      <c r="W1106">
        <f t="shared" si="111"/>
        <v>-0.34</v>
      </c>
      <c r="X1106">
        <f t="shared" si="111"/>
        <v>-2.2599999999999998</v>
      </c>
      <c r="Y1106">
        <f t="shared" si="110"/>
        <v>-2.2799999999999998</v>
      </c>
      <c r="Z1106">
        <f t="shared" si="110"/>
        <v>-0.02</v>
      </c>
      <c r="AA1106">
        <f t="shared" si="110"/>
        <v>2.37</v>
      </c>
      <c r="AB1106">
        <f t="shared" si="104"/>
        <v>0.78</v>
      </c>
    </row>
    <row r="1107" spans="1:28" x14ac:dyDescent="0.3">
      <c r="A1107" s="2" t="s">
        <v>1121</v>
      </c>
      <c r="B1107" s="2" t="s">
        <v>1124</v>
      </c>
      <c r="C1107" s="2" t="s">
        <v>545</v>
      </c>
      <c r="D1107">
        <v>0.63</v>
      </c>
      <c r="E1107">
        <v>-0.34</v>
      </c>
      <c r="F1107">
        <v>-2.2599999999999998</v>
      </c>
      <c r="G1107">
        <v>-2.2799999999999998</v>
      </c>
      <c r="H1107">
        <v>-0.02</v>
      </c>
      <c r="I1107">
        <v>2.37</v>
      </c>
      <c r="J1107">
        <v>0.78</v>
      </c>
      <c r="K1107" s="13" t="s">
        <v>547</v>
      </c>
      <c r="L1107" s="19" t="s">
        <v>1203</v>
      </c>
      <c r="M1107" t="str">
        <f t="shared" ca="1" si="106"/>
        <v>Sin Reproceso</v>
      </c>
      <c r="N1107" t="str">
        <f t="shared" ca="1" si="107"/>
        <v>LOTE C</v>
      </c>
      <c r="O1107" t="str">
        <f t="shared" ca="1" si="108"/>
        <v>400 kilos</v>
      </c>
      <c r="P1107">
        <f t="shared" ca="1" si="109"/>
        <v>0.88633702633372757</v>
      </c>
      <c r="Q1107">
        <f t="shared" ca="1" si="109"/>
        <v>0.74010258427013265</v>
      </c>
      <c r="R1107">
        <f t="shared" ca="1" si="109"/>
        <v>0.2274530478336334</v>
      </c>
      <c r="V1107">
        <f t="shared" si="111"/>
        <v>0.63</v>
      </c>
      <c r="W1107">
        <f t="shared" si="111"/>
        <v>-0.34</v>
      </c>
      <c r="X1107">
        <f t="shared" si="111"/>
        <v>-2.2599999999999998</v>
      </c>
      <c r="Y1107">
        <f t="shared" si="110"/>
        <v>-2.2799999999999998</v>
      </c>
      <c r="Z1107">
        <f t="shared" si="110"/>
        <v>-0.02</v>
      </c>
      <c r="AA1107">
        <f t="shared" si="110"/>
        <v>2.37</v>
      </c>
      <c r="AB1107">
        <f t="shared" si="104"/>
        <v>0.78</v>
      </c>
    </row>
    <row r="1108" spans="1:28" x14ac:dyDescent="0.3">
      <c r="A1108" s="2" t="s">
        <v>1121</v>
      </c>
      <c r="B1108" s="2" t="s">
        <v>1125</v>
      </c>
      <c r="C1108" s="2" t="s">
        <v>545</v>
      </c>
      <c r="D1108">
        <v>0.92</v>
      </c>
      <c r="E1108">
        <v>-1.67</v>
      </c>
      <c r="F1108">
        <v>-2.29</v>
      </c>
      <c r="G1108">
        <v>-2.5099999999999998</v>
      </c>
      <c r="H1108">
        <v>1.3</v>
      </c>
      <c r="I1108">
        <v>2.98</v>
      </c>
      <c r="J1108">
        <v>1.2</v>
      </c>
      <c r="K1108" s="8" t="s">
        <v>548</v>
      </c>
      <c r="L1108" s="19" t="s">
        <v>1203</v>
      </c>
      <c r="M1108" t="str">
        <f t="shared" ca="1" si="106"/>
        <v>Sin Reproceso</v>
      </c>
      <c r="N1108" t="str">
        <f t="shared" ca="1" si="107"/>
        <v>LOTE B</v>
      </c>
      <c r="O1108" t="str">
        <f t="shared" ca="1" si="108"/>
        <v>400 kilos</v>
      </c>
      <c r="P1108">
        <f t="shared" ca="1" si="109"/>
        <v>0.97323392466999825</v>
      </c>
      <c r="Q1108">
        <f t="shared" ca="1" si="109"/>
        <v>0.6662633975859491</v>
      </c>
      <c r="R1108">
        <f t="shared" ca="1" si="109"/>
        <v>0.64890670045999876</v>
      </c>
      <c r="V1108">
        <f t="shared" si="111"/>
        <v>0.92</v>
      </c>
      <c r="W1108">
        <f t="shared" si="111"/>
        <v>-1.67</v>
      </c>
      <c r="X1108">
        <f t="shared" si="111"/>
        <v>-2.29</v>
      </c>
      <c r="Y1108">
        <f t="shared" si="110"/>
        <v>-2.5099999999999998</v>
      </c>
      <c r="Z1108">
        <f t="shared" si="110"/>
        <v>1.3</v>
      </c>
      <c r="AA1108">
        <f t="shared" si="110"/>
        <v>2.98</v>
      </c>
      <c r="AB1108">
        <f t="shared" si="104"/>
        <v>1.2</v>
      </c>
    </row>
    <row r="1109" spans="1:28" x14ac:dyDescent="0.3">
      <c r="A1109" s="2" t="s">
        <v>1121</v>
      </c>
      <c r="B1109" s="2" t="s">
        <v>1126</v>
      </c>
      <c r="C1109" s="2" t="s">
        <v>545</v>
      </c>
      <c r="D1109">
        <v>0.55000000000000004</v>
      </c>
      <c r="E1109">
        <v>0.56000000000000005</v>
      </c>
      <c r="F1109">
        <v>-2.1</v>
      </c>
      <c r="G1109">
        <v>-1.98</v>
      </c>
      <c r="H1109">
        <v>-0.89</v>
      </c>
      <c r="I1109">
        <v>2.2400000000000002</v>
      </c>
      <c r="J1109">
        <v>0.87</v>
      </c>
      <c r="K1109" s="13" t="s">
        <v>547</v>
      </c>
      <c r="L1109" s="19" t="s">
        <v>1203</v>
      </c>
      <c r="M1109" t="str">
        <f t="shared" ca="1" si="106"/>
        <v>Sin Reproceso</v>
      </c>
      <c r="N1109" t="str">
        <f t="shared" ca="1" si="107"/>
        <v>LOTE B</v>
      </c>
      <c r="O1109" t="str">
        <f t="shared" ca="1" si="108"/>
        <v>200 Kilos</v>
      </c>
      <c r="P1109">
        <f t="shared" ca="1" si="109"/>
        <v>0.56888259623335902</v>
      </c>
      <c r="Q1109">
        <f t="shared" ca="1" si="109"/>
        <v>0.58374046420056203</v>
      </c>
      <c r="R1109">
        <f t="shared" ca="1" si="109"/>
        <v>0.77063754311303301</v>
      </c>
      <c r="V1109">
        <f t="shared" si="111"/>
        <v>0.55000000000000004</v>
      </c>
      <c r="W1109">
        <f t="shared" si="111"/>
        <v>0.56000000000000005</v>
      </c>
      <c r="X1109">
        <f t="shared" si="111"/>
        <v>-2.1</v>
      </c>
      <c r="Y1109">
        <f t="shared" si="110"/>
        <v>-1.98</v>
      </c>
      <c r="Z1109">
        <f t="shared" si="110"/>
        <v>-0.89</v>
      </c>
      <c r="AA1109">
        <f t="shared" si="110"/>
        <v>2.2400000000000002</v>
      </c>
      <c r="AB1109">
        <f t="shared" si="104"/>
        <v>0.87</v>
      </c>
    </row>
    <row r="1110" spans="1:28" x14ac:dyDescent="0.3">
      <c r="A1110" s="2" t="s">
        <v>1121</v>
      </c>
      <c r="B1110" s="2" t="s">
        <v>1127</v>
      </c>
      <c r="C1110" s="2" t="s">
        <v>545</v>
      </c>
      <c r="D1110">
        <v>0.33</v>
      </c>
      <c r="E1110">
        <v>-1.46</v>
      </c>
      <c r="F1110">
        <v>-4.0599999999999996</v>
      </c>
      <c r="G1110">
        <v>-4.24</v>
      </c>
      <c r="H1110">
        <v>0.82</v>
      </c>
      <c r="I1110">
        <v>4.33</v>
      </c>
      <c r="J1110">
        <v>1.48</v>
      </c>
      <c r="K1110" s="8" t="s">
        <v>548</v>
      </c>
      <c r="L1110" s="19" t="s">
        <v>1203</v>
      </c>
      <c r="M1110" t="str">
        <f t="shared" ca="1" si="106"/>
        <v>Sin Reproceso</v>
      </c>
      <c r="N1110" t="str">
        <f t="shared" ca="1" si="107"/>
        <v>LOTE A</v>
      </c>
      <c r="O1110" t="str">
        <f t="shared" ca="1" si="108"/>
        <v>100 Kilos</v>
      </c>
      <c r="P1110">
        <f t="shared" ca="1" si="109"/>
        <v>0.24469601775802274</v>
      </c>
      <c r="Q1110">
        <f t="shared" ca="1" si="109"/>
        <v>8.5753021891504799E-3</v>
      </c>
      <c r="R1110">
        <f t="shared" ca="1" si="109"/>
        <v>0.69317604963021406</v>
      </c>
      <c r="V1110">
        <f t="shared" si="111"/>
        <v>0.33</v>
      </c>
      <c r="W1110">
        <f t="shared" si="111"/>
        <v>-1.46</v>
      </c>
      <c r="X1110">
        <f t="shared" si="111"/>
        <v>-4.0599999999999996</v>
      </c>
      <c r="Y1110">
        <f t="shared" si="110"/>
        <v>-4.24</v>
      </c>
      <c r="Z1110">
        <f t="shared" si="110"/>
        <v>0.82</v>
      </c>
      <c r="AA1110">
        <f t="shared" si="110"/>
        <v>4.33</v>
      </c>
      <c r="AB1110">
        <f t="shared" si="104"/>
        <v>1.48</v>
      </c>
    </row>
    <row r="1111" spans="1:28" x14ac:dyDescent="0.3">
      <c r="A1111" s="2" t="s">
        <v>1121</v>
      </c>
      <c r="B1111" s="2" t="s">
        <v>1128</v>
      </c>
      <c r="C1111" s="2" t="s">
        <v>545</v>
      </c>
      <c r="D1111">
        <v>0.35</v>
      </c>
      <c r="E1111">
        <v>0.45</v>
      </c>
      <c r="F1111">
        <v>-3.03</v>
      </c>
      <c r="G1111">
        <v>-2.92</v>
      </c>
      <c r="H1111">
        <v>-0.95</v>
      </c>
      <c r="I1111">
        <v>3.09</v>
      </c>
      <c r="J1111">
        <v>1.1299999999999999</v>
      </c>
      <c r="K1111" s="8" t="s">
        <v>548</v>
      </c>
      <c r="L1111" s="19" t="s">
        <v>1203</v>
      </c>
      <c r="M1111" t="str">
        <f t="shared" ca="1" si="106"/>
        <v>Sin Reproceso</v>
      </c>
      <c r="N1111" t="str">
        <f t="shared" ca="1" si="107"/>
        <v>LOTE A</v>
      </c>
      <c r="O1111" t="str">
        <f t="shared" ca="1" si="108"/>
        <v>100 Kilos</v>
      </c>
      <c r="P1111">
        <f t="shared" ca="1" si="109"/>
        <v>0.21884988831245866</v>
      </c>
      <c r="Q1111">
        <f t="shared" ca="1" si="109"/>
        <v>0.10786259163338696</v>
      </c>
      <c r="R1111">
        <f t="shared" ca="1" si="109"/>
        <v>0.97224276338426596</v>
      </c>
      <c r="V1111">
        <f t="shared" si="111"/>
        <v>0.35</v>
      </c>
      <c r="W1111">
        <f t="shared" si="111"/>
        <v>0.45</v>
      </c>
      <c r="X1111">
        <f t="shared" si="111"/>
        <v>-3.03</v>
      </c>
      <c r="Y1111">
        <f t="shared" si="110"/>
        <v>-2.92</v>
      </c>
      <c r="Z1111">
        <f t="shared" si="110"/>
        <v>-0.95</v>
      </c>
      <c r="AA1111">
        <f t="shared" si="110"/>
        <v>3.09</v>
      </c>
      <c r="AB1111">
        <f t="shared" si="104"/>
        <v>1.1299999999999999</v>
      </c>
    </row>
    <row r="1112" spans="1:28" x14ac:dyDescent="0.3">
      <c r="A1112" s="2" t="s">
        <v>1121</v>
      </c>
      <c r="B1112" s="2" t="s">
        <v>1129</v>
      </c>
      <c r="C1112" s="2" t="s">
        <v>545</v>
      </c>
      <c r="D1112">
        <v>-0.31</v>
      </c>
      <c r="E1112">
        <v>0.57999999999999996</v>
      </c>
      <c r="F1112">
        <v>-2.4900000000000002</v>
      </c>
      <c r="G1112">
        <v>-2.36</v>
      </c>
      <c r="H1112">
        <v>-0.98</v>
      </c>
      <c r="I1112">
        <v>2.57</v>
      </c>
      <c r="J1112">
        <v>0.99</v>
      </c>
      <c r="K1112" s="13" t="s">
        <v>547</v>
      </c>
      <c r="L1112" s="19" t="s">
        <v>1203</v>
      </c>
      <c r="M1112" t="str">
        <f t="shared" ca="1" si="106"/>
        <v>Sin Reproceso</v>
      </c>
      <c r="N1112" t="str">
        <f t="shared" ca="1" si="107"/>
        <v>LOTE C</v>
      </c>
      <c r="O1112" t="str">
        <f t="shared" ca="1" si="108"/>
        <v>100 Kilos</v>
      </c>
      <c r="P1112">
        <f t="shared" ca="1" si="109"/>
        <v>0.17626324281902961</v>
      </c>
      <c r="Q1112">
        <f t="shared" ca="1" si="109"/>
        <v>0.86649727764356876</v>
      </c>
      <c r="R1112">
        <f t="shared" ca="1" si="109"/>
        <v>0.64278991720919387</v>
      </c>
      <c r="V1112">
        <f t="shared" si="111"/>
        <v>-0.31</v>
      </c>
      <c r="W1112">
        <f t="shared" si="111"/>
        <v>0.57999999999999996</v>
      </c>
      <c r="X1112">
        <f t="shared" si="111"/>
        <v>-2.4900000000000002</v>
      </c>
      <c r="Y1112">
        <f t="shared" si="110"/>
        <v>-2.36</v>
      </c>
      <c r="Z1112">
        <f t="shared" si="110"/>
        <v>-0.98</v>
      </c>
      <c r="AA1112">
        <f t="shared" si="110"/>
        <v>2.57</v>
      </c>
      <c r="AB1112">
        <f t="shared" si="110"/>
        <v>0.99</v>
      </c>
    </row>
    <row r="1113" spans="1:28" x14ac:dyDescent="0.3">
      <c r="A1113" s="2" t="s">
        <v>1121</v>
      </c>
      <c r="B1113" s="2" t="s">
        <v>1130</v>
      </c>
      <c r="C1113" s="2" t="s">
        <v>545</v>
      </c>
      <c r="D1113">
        <v>-0.03</v>
      </c>
      <c r="E1113">
        <v>2.11</v>
      </c>
      <c r="F1113">
        <v>-1.73</v>
      </c>
      <c r="G1113">
        <v>-1.34</v>
      </c>
      <c r="H1113">
        <v>-2.38</v>
      </c>
      <c r="I1113">
        <v>2.73</v>
      </c>
      <c r="J1113">
        <v>1.52</v>
      </c>
      <c r="K1113" s="8" t="s">
        <v>548</v>
      </c>
      <c r="L1113" s="19" t="s">
        <v>1203</v>
      </c>
      <c r="M1113" t="str">
        <f t="shared" ca="1" si="106"/>
        <v>Sin Reproceso</v>
      </c>
      <c r="N1113" t="str">
        <f t="shared" ca="1" si="107"/>
        <v>LOTE B</v>
      </c>
      <c r="O1113" t="str">
        <f t="shared" ca="1" si="108"/>
        <v>400 kilos</v>
      </c>
      <c r="P1113">
        <f t="shared" ca="1" si="109"/>
        <v>0.91818510361650962</v>
      </c>
      <c r="Q1113">
        <f t="shared" ca="1" si="109"/>
        <v>0.48060397896289619</v>
      </c>
      <c r="R1113">
        <f t="shared" ca="1" si="109"/>
        <v>0.35478219723339965</v>
      </c>
      <c r="V1113">
        <f t="shared" si="111"/>
        <v>-0.03</v>
      </c>
      <c r="W1113">
        <f t="shared" si="111"/>
        <v>2.11</v>
      </c>
      <c r="X1113">
        <f t="shared" si="111"/>
        <v>-1.73</v>
      </c>
      <c r="Y1113">
        <f t="shared" si="110"/>
        <v>-1.34</v>
      </c>
      <c r="Z1113">
        <f t="shared" si="110"/>
        <v>-2.38</v>
      </c>
      <c r="AA1113">
        <f t="shared" si="110"/>
        <v>2.73</v>
      </c>
      <c r="AB1113">
        <f t="shared" si="110"/>
        <v>1.52</v>
      </c>
    </row>
    <row r="1114" spans="1:28" x14ac:dyDescent="0.3">
      <c r="A1114" s="2" t="s">
        <v>1121</v>
      </c>
      <c r="B1114" s="2" t="s">
        <v>1131</v>
      </c>
      <c r="C1114" s="2" t="s">
        <v>545</v>
      </c>
      <c r="D1114">
        <v>0.09</v>
      </c>
      <c r="E1114">
        <v>1.74</v>
      </c>
      <c r="F1114">
        <v>-1.95</v>
      </c>
      <c r="G1114">
        <v>-1.62</v>
      </c>
      <c r="H1114">
        <v>-2.0499999999999998</v>
      </c>
      <c r="I1114">
        <v>2.61</v>
      </c>
      <c r="J1114">
        <v>1.36</v>
      </c>
      <c r="K1114" s="8" t="s">
        <v>548</v>
      </c>
      <c r="L1114" s="19" t="s">
        <v>1203</v>
      </c>
      <c r="M1114" t="str">
        <f t="shared" ca="1" si="106"/>
        <v>Sin Reproceso</v>
      </c>
      <c r="N1114" t="str">
        <f t="shared" ca="1" si="107"/>
        <v>LOTE B</v>
      </c>
      <c r="O1114" t="str">
        <f t="shared" ca="1" si="108"/>
        <v>400 kilos</v>
      </c>
      <c r="P1114">
        <f t="shared" ca="1" si="109"/>
        <v>0.70566757234296618</v>
      </c>
      <c r="Q1114">
        <f t="shared" ca="1" si="109"/>
        <v>0.48264504990010604</v>
      </c>
      <c r="R1114">
        <f t="shared" ca="1" si="109"/>
        <v>0.53787477800135886</v>
      </c>
      <c r="V1114">
        <f t="shared" si="111"/>
        <v>0.09</v>
      </c>
      <c r="W1114">
        <f t="shared" si="111"/>
        <v>1.74</v>
      </c>
      <c r="X1114">
        <f t="shared" si="111"/>
        <v>-1.95</v>
      </c>
      <c r="Y1114">
        <f t="shared" si="110"/>
        <v>-1.62</v>
      </c>
      <c r="Z1114">
        <f t="shared" si="110"/>
        <v>-2.0499999999999998</v>
      </c>
      <c r="AA1114">
        <f t="shared" si="110"/>
        <v>2.61</v>
      </c>
      <c r="AB1114">
        <f t="shared" si="110"/>
        <v>1.36</v>
      </c>
    </row>
    <row r="1115" spans="1:28" x14ac:dyDescent="0.3">
      <c r="A1115" s="2" t="s">
        <v>1121</v>
      </c>
      <c r="B1115" s="2" t="s">
        <v>1132</v>
      </c>
      <c r="C1115" s="2" t="s">
        <v>545</v>
      </c>
      <c r="D1115">
        <v>0.6</v>
      </c>
      <c r="E1115">
        <v>-0.32</v>
      </c>
      <c r="F1115">
        <v>-2.02</v>
      </c>
      <c r="G1115">
        <v>-2.04</v>
      </c>
      <c r="H1115">
        <v>-0.01</v>
      </c>
      <c r="I1115">
        <v>2.13</v>
      </c>
      <c r="J1115">
        <v>0.7</v>
      </c>
      <c r="K1115" s="13" t="s">
        <v>547</v>
      </c>
      <c r="L1115" s="19" t="s">
        <v>1203</v>
      </c>
      <c r="M1115" t="str">
        <f t="shared" ca="1" si="106"/>
        <v>Sin Reproceso</v>
      </c>
      <c r="N1115" t="str">
        <f t="shared" ca="1" si="107"/>
        <v>LOTE C</v>
      </c>
      <c r="O1115" t="str">
        <f t="shared" ca="1" si="108"/>
        <v>100 Kilos</v>
      </c>
      <c r="P1115">
        <f t="shared" ca="1" si="109"/>
        <v>8.2165395036026601E-2</v>
      </c>
      <c r="Q1115">
        <f t="shared" ca="1" si="109"/>
        <v>0.88257267821175922</v>
      </c>
      <c r="R1115">
        <f t="shared" ca="1" si="109"/>
        <v>0.9202462458368299</v>
      </c>
      <c r="V1115">
        <f t="shared" si="111"/>
        <v>0.6</v>
      </c>
      <c r="W1115">
        <f t="shared" si="111"/>
        <v>-0.32</v>
      </c>
      <c r="X1115">
        <f t="shared" si="111"/>
        <v>-2.02</v>
      </c>
      <c r="Y1115">
        <f t="shared" si="110"/>
        <v>-2.04</v>
      </c>
      <c r="Z1115">
        <f t="shared" si="110"/>
        <v>-0.01</v>
      </c>
      <c r="AA1115">
        <f t="shared" si="110"/>
        <v>2.13</v>
      </c>
      <c r="AB1115">
        <f t="shared" si="110"/>
        <v>0.7</v>
      </c>
    </row>
    <row r="1116" spans="1:28" x14ac:dyDescent="0.3">
      <c r="A1116" s="2" t="s">
        <v>1121</v>
      </c>
      <c r="B1116" s="2" t="s">
        <v>1133</v>
      </c>
      <c r="C1116" s="2" t="s">
        <v>545</v>
      </c>
      <c r="D1116">
        <v>0.78</v>
      </c>
      <c r="E1116">
        <v>-0.55000000000000004</v>
      </c>
      <c r="F1116">
        <v>-2.11</v>
      </c>
      <c r="G1116">
        <v>-2.17</v>
      </c>
      <c r="H1116">
        <v>0.21</v>
      </c>
      <c r="I1116">
        <v>2.31</v>
      </c>
      <c r="J1116">
        <v>0.78</v>
      </c>
      <c r="K1116" s="13" t="s">
        <v>547</v>
      </c>
      <c r="L1116" s="19" t="s">
        <v>1203</v>
      </c>
      <c r="M1116" t="str">
        <f t="shared" ca="1" si="106"/>
        <v>Sin Reproceso</v>
      </c>
      <c r="N1116" t="str">
        <f t="shared" ca="1" si="107"/>
        <v>LOTE A</v>
      </c>
      <c r="O1116" t="str">
        <f t="shared" ca="1" si="108"/>
        <v>200 Kilos</v>
      </c>
      <c r="P1116">
        <f t="shared" ca="1" si="109"/>
        <v>0.53852803872702626</v>
      </c>
      <c r="Q1116">
        <f t="shared" ca="1" si="109"/>
        <v>1.6424462808973472E-2</v>
      </c>
      <c r="R1116">
        <f t="shared" ca="1" si="109"/>
        <v>0.73103598061618025</v>
      </c>
      <c r="V1116">
        <f t="shared" si="111"/>
        <v>0.78</v>
      </c>
      <c r="W1116">
        <f t="shared" si="111"/>
        <v>-0.55000000000000004</v>
      </c>
      <c r="X1116">
        <f t="shared" si="111"/>
        <v>-2.11</v>
      </c>
      <c r="Y1116">
        <f t="shared" si="110"/>
        <v>-2.17</v>
      </c>
      <c r="Z1116">
        <f t="shared" si="110"/>
        <v>0.21</v>
      </c>
      <c r="AA1116">
        <f t="shared" si="110"/>
        <v>2.31</v>
      </c>
      <c r="AB1116">
        <f t="shared" si="110"/>
        <v>0.78</v>
      </c>
    </row>
    <row r="1117" spans="1:28" x14ac:dyDescent="0.3">
      <c r="A1117" s="2" t="s">
        <v>1121</v>
      </c>
      <c r="B1117" s="2" t="s">
        <v>1134</v>
      </c>
      <c r="C1117" s="2" t="s">
        <v>545</v>
      </c>
      <c r="D1117">
        <v>0.67</v>
      </c>
      <c r="E1117">
        <v>-0.46</v>
      </c>
      <c r="F1117">
        <v>-1.93</v>
      </c>
      <c r="G1117">
        <v>-1.98</v>
      </c>
      <c r="H1117">
        <v>0.15</v>
      </c>
      <c r="I1117">
        <v>2.09</v>
      </c>
      <c r="J1117">
        <v>0.7</v>
      </c>
      <c r="K1117" s="13" t="s">
        <v>547</v>
      </c>
      <c r="L1117" s="19" t="s">
        <v>1203</v>
      </c>
      <c r="M1117" t="str">
        <f t="shared" ca="1" si="106"/>
        <v>Sin Reproceso</v>
      </c>
      <c r="N1117" t="str">
        <f t="shared" ca="1" si="107"/>
        <v>LOTE B</v>
      </c>
      <c r="O1117" t="str">
        <f t="shared" ca="1" si="108"/>
        <v>400 kilos</v>
      </c>
      <c r="P1117">
        <f t="shared" ca="1" si="109"/>
        <v>0.78430014021460948</v>
      </c>
      <c r="Q1117">
        <f t="shared" ca="1" si="109"/>
        <v>0.44247227286542024</v>
      </c>
      <c r="R1117">
        <f t="shared" ca="1" si="109"/>
        <v>0.15192565119485035</v>
      </c>
      <c r="V1117">
        <f t="shared" si="111"/>
        <v>0.67</v>
      </c>
      <c r="W1117">
        <f t="shared" si="111"/>
        <v>-0.46</v>
      </c>
      <c r="X1117">
        <f t="shared" si="111"/>
        <v>-1.93</v>
      </c>
      <c r="Y1117">
        <f t="shared" si="110"/>
        <v>-1.98</v>
      </c>
      <c r="Z1117">
        <f t="shared" si="110"/>
        <v>0.15</v>
      </c>
      <c r="AA1117">
        <f t="shared" si="110"/>
        <v>2.09</v>
      </c>
      <c r="AB1117">
        <f t="shared" si="110"/>
        <v>0.7</v>
      </c>
    </row>
    <row r="1118" spans="1:28" x14ac:dyDescent="0.3">
      <c r="A1118" s="2" t="s">
        <v>1121</v>
      </c>
      <c r="B1118" s="2" t="s">
        <v>1135</v>
      </c>
      <c r="C1118" s="2" t="s">
        <v>545</v>
      </c>
      <c r="D1118">
        <v>0.71</v>
      </c>
      <c r="E1118">
        <v>0</v>
      </c>
      <c r="F1118">
        <v>-1.89</v>
      </c>
      <c r="G1118">
        <v>-1.86</v>
      </c>
      <c r="H1118">
        <v>-0.31</v>
      </c>
      <c r="I1118">
        <v>2.02</v>
      </c>
      <c r="J1118">
        <v>0.69</v>
      </c>
      <c r="K1118" s="13" t="s">
        <v>547</v>
      </c>
      <c r="L1118" s="19" t="s">
        <v>1203</v>
      </c>
      <c r="M1118" t="str">
        <f t="shared" ca="1" si="106"/>
        <v>Sin Reproceso</v>
      </c>
      <c r="N1118" t="str">
        <f t="shared" ca="1" si="107"/>
        <v>LOTE A</v>
      </c>
      <c r="O1118" t="str">
        <f t="shared" ca="1" si="108"/>
        <v>200 Kilos</v>
      </c>
      <c r="P1118">
        <f t="shared" ca="1" si="109"/>
        <v>0.69180810155849415</v>
      </c>
      <c r="Q1118">
        <f t="shared" ca="1" si="109"/>
        <v>5.0485322230532592E-2</v>
      </c>
      <c r="R1118">
        <f t="shared" ca="1" si="109"/>
        <v>0.47474275241885977</v>
      </c>
      <c r="V1118">
        <f t="shared" si="111"/>
        <v>0.71</v>
      </c>
      <c r="W1118">
        <f t="shared" si="111"/>
        <v>0</v>
      </c>
      <c r="X1118">
        <f t="shared" si="111"/>
        <v>-1.89</v>
      </c>
      <c r="Y1118">
        <f t="shared" si="110"/>
        <v>-1.86</v>
      </c>
      <c r="Z1118">
        <f t="shared" si="110"/>
        <v>-0.31</v>
      </c>
      <c r="AA1118">
        <f t="shared" si="110"/>
        <v>2.02</v>
      </c>
      <c r="AB1118">
        <f t="shared" si="110"/>
        <v>0.69</v>
      </c>
    </row>
    <row r="1119" spans="1:28" x14ac:dyDescent="0.3">
      <c r="A1119" s="2" t="s">
        <v>1121</v>
      </c>
      <c r="B1119" s="2" t="s">
        <v>1136</v>
      </c>
      <c r="C1119" s="2" t="s">
        <v>545</v>
      </c>
      <c r="D1119">
        <v>0.56999999999999995</v>
      </c>
      <c r="E1119">
        <v>0.09</v>
      </c>
      <c r="F1119">
        <v>-2.0299999999999998</v>
      </c>
      <c r="G1119">
        <v>-1.99</v>
      </c>
      <c r="H1119">
        <v>-0.42</v>
      </c>
      <c r="I1119">
        <v>2.11</v>
      </c>
      <c r="J1119">
        <v>0.73</v>
      </c>
      <c r="K1119" s="13" t="s">
        <v>547</v>
      </c>
      <c r="L1119" s="19" t="s">
        <v>1203</v>
      </c>
      <c r="M1119" t="str">
        <f t="shared" ca="1" si="106"/>
        <v>Sin Reproceso</v>
      </c>
      <c r="N1119" t="str">
        <f t="shared" ca="1" si="107"/>
        <v>LOTE C</v>
      </c>
      <c r="O1119" t="str">
        <f t="shared" ca="1" si="108"/>
        <v>200 Kilos</v>
      </c>
      <c r="P1119">
        <f t="shared" ca="1" si="109"/>
        <v>0.25161552523611963</v>
      </c>
      <c r="Q1119">
        <f t="shared" ca="1" si="109"/>
        <v>0.8544001489135844</v>
      </c>
      <c r="R1119">
        <f t="shared" ca="1" si="109"/>
        <v>0.70787164232167454</v>
      </c>
      <c r="V1119">
        <f t="shared" si="111"/>
        <v>0.56999999999999995</v>
      </c>
      <c r="W1119">
        <f t="shared" si="111"/>
        <v>0.09</v>
      </c>
      <c r="X1119">
        <f t="shared" si="111"/>
        <v>-2.0299999999999998</v>
      </c>
      <c r="Y1119">
        <f t="shared" si="110"/>
        <v>-1.99</v>
      </c>
      <c r="Z1119">
        <f t="shared" si="110"/>
        <v>-0.42</v>
      </c>
      <c r="AA1119">
        <f t="shared" si="110"/>
        <v>2.11</v>
      </c>
      <c r="AB1119">
        <f t="shared" si="110"/>
        <v>0.73</v>
      </c>
    </row>
    <row r="1120" spans="1:28" x14ac:dyDescent="0.3">
      <c r="A1120" s="2" t="s">
        <v>1121</v>
      </c>
      <c r="B1120" s="2" t="s">
        <v>1137</v>
      </c>
      <c r="C1120" s="2" t="s">
        <v>545</v>
      </c>
      <c r="D1120">
        <v>-0.54</v>
      </c>
      <c r="E1120">
        <v>1.02</v>
      </c>
      <c r="F1120">
        <v>-2.57</v>
      </c>
      <c r="G1120">
        <v>-2.36</v>
      </c>
      <c r="H1120">
        <v>-1.44</v>
      </c>
      <c r="I1120">
        <v>2.82</v>
      </c>
      <c r="J1120">
        <v>1.19</v>
      </c>
      <c r="K1120" s="8" t="s">
        <v>548</v>
      </c>
      <c r="L1120" s="19" t="s">
        <v>1203</v>
      </c>
      <c r="M1120" t="str">
        <f t="shared" ca="1" si="106"/>
        <v>Sin Reproceso</v>
      </c>
      <c r="N1120" t="str">
        <f t="shared" ca="1" si="107"/>
        <v>LOTE C</v>
      </c>
      <c r="O1120" t="str">
        <f t="shared" ca="1" si="108"/>
        <v>200 Kilos</v>
      </c>
      <c r="P1120">
        <f t="shared" ca="1" si="109"/>
        <v>0.39527228499263456</v>
      </c>
      <c r="Q1120">
        <f t="shared" ca="1" si="109"/>
        <v>0.83096335643655295</v>
      </c>
      <c r="R1120">
        <f t="shared" ca="1" si="109"/>
        <v>8.0742546492074019E-2</v>
      </c>
      <c r="V1120">
        <f t="shared" si="111"/>
        <v>-0.54</v>
      </c>
      <c r="W1120">
        <f t="shared" si="111"/>
        <v>1.02</v>
      </c>
      <c r="X1120">
        <f t="shared" si="111"/>
        <v>-2.57</v>
      </c>
      <c r="Y1120">
        <f t="shared" si="110"/>
        <v>-2.36</v>
      </c>
      <c r="Z1120">
        <f t="shared" si="110"/>
        <v>-1.44</v>
      </c>
      <c r="AA1120">
        <f t="shared" si="110"/>
        <v>2.82</v>
      </c>
      <c r="AB1120">
        <f t="shared" si="110"/>
        <v>1.19</v>
      </c>
    </row>
    <row r="1121" spans="1:28" x14ac:dyDescent="0.3">
      <c r="A1121" s="2" t="s">
        <v>1121</v>
      </c>
      <c r="B1121" s="2" t="s">
        <v>1138</v>
      </c>
      <c r="C1121" s="2" t="s">
        <v>545</v>
      </c>
      <c r="D1121">
        <v>0.37</v>
      </c>
      <c r="E1121">
        <v>-0.22</v>
      </c>
      <c r="F1121">
        <v>-2.27</v>
      </c>
      <c r="G1121">
        <v>-2.27</v>
      </c>
      <c r="H1121">
        <v>-0.14000000000000001</v>
      </c>
      <c r="I1121">
        <v>2.31</v>
      </c>
      <c r="J1121">
        <v>0.76</v>
      </c>
      <c r="K1121" s="13" t="s">
        <v>547</v>
      </c>
      <c r="L1121" s="19" t="s">
        <v>1203</v>
      </c>
      <c r="M1121" t="str">
        <f t="shared" ca="1" si="106"/>
        <v>Sin Reproceso</v>
      </c>
      <c r="N1121" t="str">
        <f t="shared" ca="1" si="107"/>
        <v>LOTE B</v>
      </c>
      <c r="O1121" t="str">
        <f t="shared" ca="1" si="108"/>
        <v>200 Kilos</v>
      </c>
      <c r="P1121">
        <f t="shared" ca="1" si="109"/>
        <v>0.54754602683883302</v>
      </c>
      <c r="Q1121">
        <f t="shared" ca="1" si="109"/>
        <v>0.37323639064554004</v>
      </c>
      <c r="R1121">
        <f t="shared" ca="1" si="109"/>
        <v>0.28907076353656003</v>
      </c>
      <c r="V1121">
        <f t="shared" si="111"/>
        <v>0.37</v>
      </c>
      <c r="W1121">
        <f t="shared" si="111"/>
        <v>-0.22</v>
      </c>
      <c r="X1121">
        <f t="shared" si="111"/>
        <v>-2.27</v>
      </c>
      <c r="Y1121">
        <f t="shared" si="110"/>
        <v>-2.27</v>
      </c>
      <c r="Z1121">
        <f t="shared" si="110"/>
        <v>-0.14000000000000001</v>
      </c>
      <c r="AA1121">
        <f t="shared" si="110"/>
        <v>2.31</v>
      </c>
      <c r="AB1121">
        <f t="shared" si="110"/>
        <v>0.76</v>
      </c>
    </row>
    <row r="1122" spans="1:28" x14ac:dyDescent="0.3">
      <c r="A1122" s="2" t="s">
        <v>1121</v>
      </c>
      <c r="B1122" s="2" t="s">
        <v>1139</v>
      </c>
      <c r="C1122" s="2" t="s">
        <v>545</v>
      </c>
      <c r="D1122">
        <v>0.69</v>
      </c>
      <c r="E1122">
        <v>-0.4</v>
      </c>
      <c r="F1122">
        <v>-2.75</v>
      </c>
      <c r="G1122">
        <v>-2.78</v>
      </c>
      <c r="H1122">
        <v>-0.04</v>
      </c>
      <c r="I1122">
        <v>2.87</v>
      </c>
      <c r="J1122">
        <v>0.95</v>
      </c>
      <c r="K1122" s="13" t="s">
        <v>547</v>
      </c>
      <c r="L1122" s="19" t="s">
        <v>1203</v>
      </c>
      <c r="M1122" t="str">
        <f t="shared" ca="1" si="106"/>
        <v>Sin Reproceso</v>
      </c>
      <c r="N1122" t="str">
        <f t="shared" ca="1" si="107"/>
        <v>LOTE C</v>
      </c>
      <c r="O1122" t="str">
        <f t="shared" ca="1" si="108"/>
        <v>200 Kilos</v>
      </c>
      <c r="P1122">
        <f t="shared" ca="1" si="109"/>
        <v>0.38082334359907422</v>
      </c>
      <c r="Q1122">
        <f t="shared" ca="1" si="109"/>
        <v>0.71720249660380908</v>
      </c>
      <c r="R1122">
        <f t="shared" ca="1" si="109"/>
        <v>0.7748945029708546</v>
      </c>
      <c r="V1122">
        <f t="shared" si="111"/>
        <v>0.69</v>
      </c>
      <c r="W1122">
        <f t="shared" si="111"/>
        <v>-0.4</v>
      </c>
      <c r="X1122">
        <f t="shared" si="111"/>
        <v>-2.75</v>
      </c>
      <c r="Y1122">
        <f t="shared" si="110"/>
        <v>-2.78</v>
      </c>
      <c r="Z1122">
        <f t="shared" si="110"/>
        <v>-0.04</v>
      </c>
      <c r="AA1122">
        <f t="shared" si="110"/>
        <v>2.87</v>
      </c>
      <c r="AB1122">
        <f t="shared" si="110"/>
        <v>0.95</v>
      </c>
    </row>
    <row r="1123" spans="1:28" x14ac:dyDescent="0.3">
      <c r="A1123" s="2" t="s">
        <v>1121</v>
      </c>
      <c r="B1123" s="2" t="s">
        <v>1140</v>
      </c>
      <c r="C1123" s="2" t="s">
        <v>545</v>
      </c>
      <c r="D1123">
        <v>0.46</v>
      </c>
      <c r="E1123">
        <v>-0.11</v>
      </c>
      <c r="F1123">
        <v>-1.99</v>
      </c>
      <c r="G1123">
        <v>-1.98</v>
      </c>
      <c r="H1123">
        <v>-0.21</v>
      </c>
      <c r="I1123">
        <v>2.04</v>
      </c>
      <c r="J1123">
        <v>0.68</v>
      </c>
      <c r="K1123" s="13" t="s">
        <v>547</v>
      </c>
      <c r="L1123" s="19" t="s">
        <v>1203</v>
      </c>
      <c r="M1123" t="str">
        <f t="shared" ca="1" si="106"/>
        <v>Sin Reproceso</v>
      </c>
      <c r="N1123" t="str">
        <f t="shared" ca="1" si="107"/>
        <v>LOTE A</v>
      </c>
      <c r="O1123" t="str">
        <f t="shared" ca="1" si="108"/>
        <v>100 Kilos</v>
      </c>
      <c r="P1123">
        <f t="shared" ca="1" si="109"/>
        <v>0.12855059063894658</v>
      </c>
      <c r="Q1123">
        <f t="shared" ca="1" si="109"/>
        <v>0.22494287216686382</v>
      </c>
      <c r="R1123">
        <f t="shared" ca="1" si="109"/>
        <v>0.16437388613233228</v>
      </c>
      <c r="V1123">
        <f t="shared" si="111"/>
        <v>0.46</v>
      </c>
      <c r="W1123">
        <f t="shared" si="111"/>
        <v>-0.11</v>
      </c>
      <c r="X1123">
        <f t="shared" si="111"/>
        <v>-1.99</v>
      </c>
      <c r="Y1123">
        <f t="shared" si="110"/>
        <v>-1.98</v>
      </c>
      <c r="Z1123">
        <f t="shared" si="110"/>
        <v>-0.21</v>
      </c>
      <c r="AA1123">
        <f t="shared" si="110"/>
        <v>2.04</v>
      </c>
      <c r="AB1123">
        <f t="shared" si="110"/>
        <v>0.68</v>
      </c>
    </row>
    <row r="1124" spans="1:28" x14ac:dyDescent="0.3">
      <c r="A1124" s="2" t="s">
        <v>1121</v>
      </c>
      <c r="B1124" s="2" t="s">
        <v>1141</v>
      </c>
      <c r="C1124" s="2" t="s">
        <v>545</v>
      </c>
      <c r="D1124">
        <v>3.59</v>
      </c>
      <c r="E1124">
        <v>2.64</v>
      </c>
      <c r="F1124">
        <v>4.92</v>
      </c>
      <c r="G1124">
        <v>5.3</v>
      </c>
      <c r="H1124">
        <v>-1.77</v>
      </c>
      <c r="I1124">
        <v>6.64</v>
      </c>
      <c r="J1124">
        <v>2.44</v>
      </c>
      <c r="K1124" s="8" t="s">
        <v>548</v>
      </c>
      <c r="L1124" s="19" t="s">
        <v>1203</v>
      </c>
      <c r="M1124" t="str">
        <f t="shared" ca="1" si="106"/>
        <v>Reproceso</v>
      </c>
      <c r="N1124" t="str">
        <f t="shared" ca="1" si="107"/>
        <v>LOTE B</v>
      </c>
      <c r="O1124" t="str">
        <f t="shared" ca="1" si="108"/>
        <v>200 Kilos</v>
      </c>
      <c r="P1124">
        <f t="shared" ca="1" si="109"/>
        <v>0.5079682035490376</v>
      </c>
      <c r="Q1124">
        <f t="shared" ca="1" si="109"/>
        <v>0.67289565412265528</v>
      </c>
      <c r="R1124">
        <f t="shared" ca="1" si="109"/>
        <v>6.43409480376258E-2</v>
      </c>
      <c r="V1124">
        <f t="shared" si="111"/>
        <v>3.59</v>
      </c>
      <c r="W1124">
        <f t="shared" si="111"/>
        <v>2.64</v>
      </c>
      <c r="X1124">
        <f t="shared" si="111"/>
        <v>4.92</v>
      </c>
      <c r="Y1124">
        <f t="shared" si="110"/>
        <v>5.3</v>
      </c>
      <c r="Z1124">
        <f t="shared" si="110"/>
        <v>-1.77</v>
      </c>
      <c r="AA1124">
        <f t="shared" si="110"/>
        <v>6.64</v>
      </c>
      <c r="AB1124">
        <f t="shared" si="110"/>
        <v>2.44</v>
      </c>
    </row>
    <row r="1125" spans="1:28" x14ac:dyDescent="0.3">
      <c r="A1125" s="2" t="s">
        <v>1121</v>
      </c>
      <c r="B1125" s="2" t="s">
        <v>1142</v>
      </c>
      <c r="C1125" s="2" t="s">
        <v>545</v>
      </c>
      <c r="D1125">
        <v>3.71</v>
      </c>
      <c r="E1125">
        <v>2.4</v>
      </c>
      <c r="F1125">
        <v>4.59</v>
      </c>
      <c r="G1125">
        <v>4.93</v>
      </c>
      <c r="H1125">
        <v>-1.59</v>
      </c>
      <c r="I1125">
        <v>6.37</v>
      </c>
      <c r="J1125">
        <v>2.34</v>
      </c>
      <c r="K1125" s="8" t="s">
        <v>548</v>
      </c>
      <c r="L1125" s="19" t="s">
        <v>1203</v>
      </c>
      <c r="M1125" t="str">
        <f t="shared" ca="1" si="106"/>
        <v>Sin Reproceso</v>
      </c>
      <c r="N1125" t="str">
        <f t="shared" ca="1" si="107"/>
        <v>LOTE C</v>
      </c>
      <c r="O1125" t="str">
        <f t="shared" ca="1" si="108"/>
        <v>200 Kilos</v>
      </c>
      <c r="P1125">
        <f t="shared" ca="1" si="109"/>
        <v>0.40261407730661447</v>
      </c>
      <c r="Q1125">
        <f t="shared" ca="1" si="109"/>
        <v>0.91437457216709739</v>
      </c>
      <c r="R1125">
        <f t="shared" ca="1" si="109"/>
        <v>0.37746997091336487</v>
      </c>
      <c r="V1125">
        <f t="shared" si="111"/>
        <v>3.71</v>
      </c>
      <c r="W1125">
        <f t="shared" si="111"/>
        <v>2.4</v>
      </c>
      <c r="X1125">
        <f t="shared" si="111"/>
        <v>4.59</v>
      </c>
      <c r="Y1125">
        <f t="shared" si="110"/>
        <v>4.93</v>
      </c>
      <c r="Z1125">
        <f t="shared" si="110"/>
        <v>-1.59</v>
      </c>
      <c r="AA1125">
        <f t="shared" si="110"/>
        <v>6.37</v>
      </c>
      <c r="AB1125">
        <f t="shared" si="110"/>
        <v>2.34</v>
      </c>
    </row>
    <row r="1126" spans="1:28" x14ac:dyDescent="0.3">
      <c r="A1126" s="2" t="s">
        <v>1121</v>
      </c>
      <c r="B1126" s="2" t="s">
        <v>1143</v>
      </c>
      <c r="C1126" s="2" t="s">
        <v>545</v>
      </c>
      <c r="D1126">
        <v>3.76</v>
      </c>
      <c r="E1126">
        <v>2.46</v>
      </c>
      <c r="F1126">
        <v>5.05</v>
      </c>
      <c r="G1126">
        <v>5.39</v>
      </c>
      <c r="H1126">
        <v>-1.58</v>
      </c>
      <c r="I1126">
        <v>6.76</v>
      </c>
      <c r="J1126">
        <v>2.4500000000000002</v>
      </c>
      <c r="K1126" s="8" t="s">
        <v>548</v>
      </c>
      <c r="L1126" s="19" t="s">
        <v>1203</v>
      </c>
      <c r="M1126" t="str">
        <f t="shared" ca="1" si="106"/>
        <v>Sin Reproceso</v>
      </c>
      <c r="N1126" t="str">
        <f t="shared" ca="1" si="107"/>
        <v>LOTE C</v>
      </c>
      <c r="O1126" t="str">
        <f t="shared" ca="1" si="108"/>
        <v>200 Kilos</v>
      </c>
      <c r="P1126">
        <f t="shared" ca="1" si="109"/>
        <v>0.33481440983996069</v>
      </c>
      <c r="Q1126">
        <f t="shared" ca="1" si="109"/>
        <v>0.91154924122522973</v>
      </c>
      <c r="R1126">
        <f t="shared" ca="1" si="109"/>
        <v>0.2380671992917498</v>
      </c>
      <c r="V1126">
        <f t="shared" si="111"/>
        <v>3.76</v>
      </c>
      <c r="W1126">
        <f t="shared" si="111"/>
        <v>2.46</v>
      </c>
      <c r="X1126">
        <f t="shared" si="111"/>
        <v>5.05</v>
      </c>
      <c r="Y1126">
        <f t="shared" si="110"/>
        <v>5.39</v>
      </c>
      <c r="Z1126">
        <f t="shared" si="110"/>
        <v>-1.58</v>
      </c>
      <c r="AA1126">
        <f t="shared" si="110"/>
        <v>6.76</v>
      </c>
      <c r="AB1126">
        <f t="shared" si="110"/>
        <v>2.4500000000000002</v>
      </c>
    </row>
    <row r="1127" spans="1:28" x14ac:dyDescent="0.3">
      <c r="A1127" s="2" t="s">
        <v>1121</v>
      </c>
      <c r="B1127" s="2" t="s">
        <v>1144</v>
      </c>
      <c r="C1127" s="2" t="s">
        <v>545</v>
      </c>
      <c r="D1127">
        <v>3.7</v>
      </c>
      <c r="E1127">
        <v>2.76</v>
      </c>
      <c r="F1127">
        <v>5.39</v>
      </c>
      <c r="G1127">
        <v>5.78</v>
      </c>
      <c r="H1127">
        <v>-1.8</v>
      </c>
      <c r="I1127">
        <v>7.09</v>
      </c>
      <c r="J1127">
        <v>2.59</v>
      </c>
      <c r="K1127" s="8" t="s">
        <v>548</v>
      </c>
      <c r="L1127" s="19" t="s">
        <v>1203</v>
      </c>
      <c r="M1127" t="str">
        <f t="shared" ca="1" si="106"/>
        <v>Reproceso</v>
      </c>
      <c r="N1127" t="str">
        <f t="shared" ca="1" si="107"/>
        <v>LOTE B</v>
      </c>
      <c r="O1127" t="str">
        <f t="shared" ca="1" si="108"/>
        <v>50 Kilos</v>
      </c>
      <c r="P1127">
        <f t="shared" ca="1" si="109"/>
        <v>6.3499611528167965E-2</v>
      </c>
      <c r="Q1127">
        <f t="shared" ca="1" si="109"/>
        <v>0.48775874191197521</v>
      </c>
      <c r="R1127">
        <f t="shared" ca="1" si="109"/>
        <v>3.4180687230452866E-2</v>
      </c>
      <c r="V1127">
        <f t="shared" si="111"/>
        <v>3.7</v>
      </c>
      <c r="W1127">
        <f t="shared" si="111"/>
        <v>2.76</v>
      </c>
      <c r="X1127">
        <f t="shared" si="111"/>
        <v>5.39</v>
      </c>
      <c r="Y1127">
        <f t="shared" si="110"/>
        <v>5.78</v>
      </c>
      <c r="Z1127">
        <f t="shared" si="110"/>
        <v>-1.8</v>
      </c>
      <c r="AA1127">
        <f t="shared" si="110"/>
        <v>7.09</v>
      </c>
      <c r="AB1127">
        <f t="shared" si="110"/>
        <v>2.59</v>
      </c>
    </row>
    <row r="1128" spans="1:28" x14ac:dyDescent="0.3">
      <c r="A1128" s="2" t="s">
        <v>1121</v>
      </c>
      <c r="B1128" s="2" t="s">
        <v>1145</v>
      </c>
      <c r="C1128" s="2" t="s">
        <v>545</v>
      </c>
      <c r="D1128">
        <v>-0.25</v>
      </c>
      <c r="E1128">
        <v>2.59</v>
      </c>
      <c r="F1128">
        <v>-2.65</v>
      </c>
      <c r="G1128">
        <v>-2.14</v>
      </c>
      <c r="H1128">
        <v>-3.02</v>
      </c>
      <c r="I1128">
        <v>3.71</v>
      </c>
      <c r="J1128">
        <v>1.98</v>
      </c>
      <c r="K1128" s="8" t="s">
        <v>548</v>
      </c>
      <c r="L1128" s="19" t="s">
        <v>1203</v>
      </c>
      <c r="M1128" t="str">
        <f t="shared" ca="1" si="106"/>
        <v>Sin Reproceso</v>
      </c>
      <c r="N1128" t="str">
        <f t="shared" ca="1" si="107"/>
        <v>LOTE C</v>
      </c>
      <c r="O1128" t="str">
        <f t="shared" ca="1" si="108"/>
        <v>200 Kilos</v>
      </c>
      <c r="P1128">
        <f t="shared" ca="1" si="109"/>
        <v>0.33751270609488793</v>
      </c>
      <c r="Q1128">
        <f t="shared" ca="1" si="109"/>
        <v>0.97572948642643598</v>
      </c>
      <c r="R1128">
        <f t="shared" ca="1" si="109"/>
        <v>0.50098837475474478</v>
      </c>
      <c r="V1128">
        <f t="shared" si="111"/>
        <v>-0.25</v>
      </c>
      <c r="W1128">
        <f t="shared" si="111"/>
        <v>2.59</v>
      </c>
      <c r="X1128">
        <f t="shared" si="111"/>
        <v>-2.65</v>
      </c>
      <c r="Y1128">
        <f t="shared" si="110"/>
        <v>-2.14</v>
      </c>
      <c r="Z1128">
        <f t="shared" si="110"/>
        <v>-3.02</v>
      </c>
      <c r="AA1128">
        <f t="shared" si="110"/>
        <v>3.71</v>
      </c>
      <c r="AB1128">
        <f t="shared" si="110"/>
        <v>1.98</v>
      </c>
    </row>
    <row r="1129" spans="1:28" x14ac:dyDescent="0.3">
      <c r="A1129" s="2" t="s">
        <v>1121</v>
      </c>
      <c r="B1129" s="2" t="s">
        <v>1146</v>
      </c>
      <c r="C1129" s="2" t="s">
        <v>545</v>
      </c>
      <c r="D1129">
        <v>0.39</v>
      </c>
      <c r="E1129">
        <v>0.01</v>
      </c>
      <c r="F1129">
        <v>-1.79</v>
      </c>
      <c r="G1129">
        <v>-1.76</v>
      </c>
      <c r="H1129">
        <v>-0.3</v>
      </c>
      <c r="I1129">
        <v>1.83</v>
      </c>
      <c r="J1129">
        <v>0.62</v>
      </c>
      <c r="K1129" s="13" t="s">
        <v>547</v>
      </c>
      <c r="L1129" s="19" t="s">
        <v>1203</v>
      </c>
      <c r="M1129" t="str">
        <f t="shared" ca="1" si="106"/>
        <v>Reproceso</v>
      </c>
      <c r="N1129" t="str">
        <f t="shared" ca="1" si="107"/>
        <v>LOTE A</v>
      </c>
      <c r="O1129" t="str">
        <f t="shared" ca="1" si="108"/>
        <v>50 Kilos</v>
      </c>
      <c r="P1129">
        <f t="shared" ca="1" si="109"/>
        <v>3.9385862007874528E-2</v>
      </c>
      <c r="Q1129">
        <f t="shared" ca="1" si="109"/>
        <v>0.2913126205719867</v>
      </c>
      <c r="R1129">
        <f t="shared" ca="1" si="109"/>
        <v>4.3591004469445416E-2</v>
      </c>
      <c r="V1129">
        <f t="shared" si="111"/>
        <v>0.39</v>
      </c>
      <c r="W1129">
        <f t="shared" si="111"/>
        <v>0.01</v>
      </c>
      <c r="X1129">
        <f t="shared" si="111"/>
        <v>-1.79</v>
      </c>
      <c r="Y1129">
        <f t="shared" si="110"/>
        <v>-1.76</v>
      </c>
      <c r="Z1129">
        <f t="shared" si="110"/>
        <v>-0.3</v>
      </c>
      <c r="AA1129">
        <f t="shared" si="110"/>
        <v>1.83</v>
      </c>
      <c r="AB1129">
        <f t="shared" si="110"/>
        <v>0.62</v>
      </c>
    </row>
    <row r="1130" spans="1:28" x14ac:dyDescent="0.3">
      <c r="A1130" s="2" t="s">
        <v>1121</v>
      </c>
      <c r="B1130" s="2" t="s">
        <v>1147</v>
      </c>
      <c r="C1130" s="2" t="s">
        <v>545</v>
      </c>
      <c r="D1130">
        <v>0.47</v>
      </c>
      <c r="E1130">
        <v>0.16</v>
      </c>
      <c r="F1130">
        <v>-1.07</v>
      </c>
      <c r="G1130">
        <v>-1.03</v>
      </c>
      <c r="H1130">
        <v>-0.33</v>
      </c>
      <c r="I1130">
        <v>1.19</v>
      </c>
      <c r="J1130">
        <v>0.43</v>
      </c>
      <c r="K1130" s="13" t="s">
        <v>547</v>
      </c>
      <c r="L1130" s="19" t="s">
        <v>1203</v>
      </c>
      <c r="M1130" t="str">
        <f t="shared" ca="1" si="106"/>
        <v>Sin Reproceso</v>
      </c>
      <c r="N1130" t="str">
        <f t="shared" ca="1" si="107"/>
        <v>LOTE C</v>
      </c>
      <c r="O1130" t="str">
        <f t="shared" ca="1" si="108"/>
        <v>100 Kilos</v>
      </c>
      <c r="P1130">
        <f t="shared" ca="1" si="109"/>
        <v>0.10852657632027662</v>
      </c>
      <c r="Q1130">
        <f t="shared" ca="1" si="109"/>
        <v>0.92819500028468249</v>
      </c>
      <c r="R1130">
        <f t="shared" ca="1" si="109"/>
        <v>0.72038914669393861</v>
      </c>
      <c r="V1130">
        <f t="shared" si="111"/>
        <v>0.47</v>
      </c>
      <c r="W1130">
        <f t="shared" si="111"/>
        <v>0.16</v>
      </c>
      <c r="X1130">
        <f t="shared" si="111"/>
        <v>-1.07</v>
      </c>
      <c r="Y1130">
        <f t="shared" si="110"/>
        <v>-1.03</v>
      </c>
      <c r="Z1130">
        <f t="shared" si="110"/>
        <v>-0.33</v>
      </c>
      <c r="AA1130">
        <f t="shared" si="110"/>
        <v>1.19</v>
      </c>
      <c r="AB1130">
        <f t="shared" si="110"/>
        <v>0.43</v>
      </c>
    </row>
    <row r="1131" spans="1:28" x14ac:dyDescent="0.3">
      <c r="A1131" t="s">
        <v>1182</v>
      </c>
      <c r="B1131" s="2" t="s">
        <v>1148</v>
      </c>
      <c r="C1131" s="2" t="s">
        <v>545</v>
      </c>
      <c r="D1131">
        <v>-0.41</v>
      </c>
      <c r="E1131">
        <v>0.02</v>
      </c>
      <c r="F1131">
        <v>1.54</v>
      </c>
      <c r="G1131">
        <v>-1.46</v>
      </c>
      <c r="H1131">
        <v>-0.51</v>
      </c>
      <c r="I1131">
        <v>1.6</v>
      </c>
      <c r="J1131">
        <v>1.2</v>
      </c>
      <c r="K1131" s="8" t="s">
        <v>548</v>
      </c>
      <c r="L1131" s="19" t="s">
        <v>1203</v>
      </c>
      <c r="M1131" t="str">
        <f t="shared" ca="1" si="106"/>
        <v>Sin Reproceso</v>
      </c>
      <c r="N1131" t="str">
        <f t="shared" ca="1" si="107"/>
        <v>LOTE C</v>
      </c>
      <c r="O1131" t="str">
        <f t="shared" ca="1" si="108"/>
        <v>200 Kilos</v>
      </c>
      <c r="P1131">
        <f t="shared" ca="1" si="109"/>
        <v>0.44485694659845398</v>
      </c>
      <c r="Q1131">
        <f t="shared" ca="1" si="109"/>
        <v>0.74285142053032083</v>
      </c>
      <c r="R1131">
        <f t="shared" ca="1" si="109"/>
        <v>0.97577015757089469</v>
      </c>
      <c r="V1131">
        <f t="shared" si="111"/>
        <v>-0.41</v>
      </c>
      <c r="W1131">
        <f t="shared" si="111"/>
        <v>0.02</v>
      </c>
      <c r="X1131">
        <f t="shared" si="111"/>
        <v>1.54</v>
      </c>
      <c r="Y1131">
        <f t="shared" si="110"/>
        <v>-1.46</v>
      </c>
      <c r="Z1131">
        <f t="shared" si="110"/>
        <v>-0.51</v>
      </c>
      <c r="AA1131">
        <f t="shared" si="110"/>
        <v>1.6</v>
      </c>
      <c r="AB1131">
        <f t="shared" si="110"/>
        <v>1.2</v>
      </c>
    </row>
    <row r="1132" spans="1:28" x14ac:dyDescent="0.3">
      <c r="A1132" t="s">
        <v>1182</v>
      </c>
      <c r="B1132" s="2" t="s">
        <v>1149</v>
      </c>
      <c r="C1132" s="2" t="s">
        <v>545</v>
      </c>
      <c r="D1132">
        <v>-0.56999999999999995</v>
      </c>
      <c r="E1132">
        <v>-0.1</v>
      </c>
      <c r="F1132">
        <v>1.63</v>
      </c>
      <c r="G1132">
        <v>-1.49</v>
      </c>
      <c r="H1132">
        <v>-0.66</v>
      </c>
      <c r="I1132">
        <v>1.73</v>
      </c>
      <c r="J1132">
        <v>1.31</v>
      </c>
      <c r="K1132" s="8" t="s">
        <v>548</v>
      </c>
      <c r="L1132" s="19" t="s">
        <v>1203</v>
      </c>
      <c r="M1132" t="str">
        <f t="shared" ca="1" si="106"/>
        <v>Sin Reproceso</v>
      </c>
      <c r="N1132" t="str">
        <f t="shared" ca="1" si="107"/>
        <v>LOTE A</v>
      </c>
      <c r="O1132" t="str">
        <f t="shared" ca="1" si="108"/>
        <v>200 Kilos</v>
      </c>
      <c r="P1132">
        <f t="shared" ca="1" si="109"/>
        <v>0.40357488023547983</v>
      </c>
      <c r="Q1132">
        <f t="shared" ca="1" si="109"/>
        <v>0.16723125872338818</v>
      </c>
      <c r="R1132">
        <f t="shared" ca="1" si="109"/>
        <v>0.9612170474264583</v>
      </c>
      <c r="V1132">
        <f t="shared" si="111"/>
        <v>-0.56999999999999995</v>
      </c>
      <c r="W1132">
        <f t="shared" si="111"/>
        <v>-0.1</v>
      </c>
      <c r="X1132">
        <f t="shared" si="111"/>
        <v>1.63</v>
      </c>
      <c r="Y1132">
        <f t="shared" si="110"/>
        <v>-1.49</v>
      </c>
      <c r="Z1132">
        <f t="shared" si="110"/>
        <v>-0.66</v>
      </c>
      <c r="AA1132">
        <f t="shared" si="110"/>
        <v>1.73</v>
      </c>
      <c r="AB1132">
        <f t="shared" si="110"/>
        <v>1.31</v>
      </c>
    </row>
    <row r="1133" spans="1:28" x14ac:dyDescent="0.3">
      <c r="A1133" t="s">
        <v>1182</v>
      </c>
      <c r="B1133" s="2" t="s">
        <v>1150</v>
      </c>
      <c r="C1133" s="2" t="s">
        <v>545</v>
      </c>
      <c r="D1133">
        <v>-0.37</v>
      </c>
      <c r="E1133">
        <v>0.2</v>
      </c>
      <c r="F1133">
        <v>0.62</v>
      </c>
      <c r="G1133">
        <v>-0.65</v>
      </c>
      <c r="H1133">
        <v>-0.02</v>
      </c>
      <c r="I1133">
        <v>0.74</v>
      </c>
      <c r="J1133">
        <v>0.49</v>
      </c>
      <c r="K1133" s="13" t="s">
        <v>547</v>
      </c>
      <c r="L1133" s="19" t="s">
        <v>1203</v>
      </c>
      <c r="M1133" t="str">
        <f t="shared" ca="1" si="106"/>
        <v>Sin Reproceso</v>
      </c>
      <c r="N1133" t="str">
        <f t="shared" ca="1" si="107"/>
        <v>LOTE A</v>
      </c>
      <c r="O1133" t="str">
        <f t="shared" ca="1" si="108"/>
        <v>50 Kilos</v>
      </c>
      <c r="P1133">
        <f t="shared" ca="1" si="109"/>
        <v>6.7831953002526424E-2</v>
      </c>
      <c r="Q1133">
        <f t="shared" ca="1" si="109"/>
        <v>0.10283398874611216</v>
      </c>
      <c r="R1133">
        <f t="shared" ca="1" si="109"/>
        <v>0.42909499359675729</v>
      </c>
      <c r="V1133">
        <f t="shared" si="111"/>
        <v>-0.37</v>
      </c>
      <c r="W1133">
        <f t="shared" si="111"/>
        <v>0.2</v>
      </c>
      <c r="X1133">
        <f t="shared" si="111"/>
        <v>0.62</v>
      </c>
      <c r="Y1133">
        <f t="shared" si="110"/>
        <v>-0.65</v>
      </c>
      <c r="Z1133">
        <f t="shared" si="110"/>
        <v>-0.02</v>
      </c>
      <c r="AA1133">
        <f t="shared" si="110"/>
        <v>0.74</v>
      </c>
      <c r="AB1133">
        <f t="shared" si="110"/>
        <v>0.49</v>
      </c>
    </row>
    <row r="1134" spans="1:28" x14ac:dyDescent="0.3">
      <c r="A1134" t="s">
        <v>1182</v>
      </c>
      <c r="B1134" s="2" t="s">
        <v>1151</v>
      </c>
      <c r="C1134" s="2" t="s">
        <v>545</v>
      </c>
      <c r="D1134">
        <v>-0.56000000000000005</v>
      </c>
      <c r="E1134">
        <v>-0.08</v>
      </c>
      <c r="F1134">
        <v>1.54</v>
      </c>
      <c r="G1134">
        <v>-1.41</v>
      </c>
      <c r="H1134">
        <v>-0.61</v>
      </c>
      <c r="I1134">
        <v>1.64</v>
      </c>
      <c r="J1134">
        <v>1.24</v>
      </c>
      <c r="K1134" s="8" t="s">
        <v>548</v>
      </c>
      <c r="L1134" s="19" t="s">
        <v>1203</v>
      </c>
      <c r="M1134" t="str">
        <f t="shared" ca="1" si="106"/>
        <v>Reproceso</v>
      </c>
      <c r="N1134" t="str">
        <f t="shared" ca="1" si="107"/>
        <v>LOTE B</v>
      </c>
      <c r="O1134" t="str">
        <f t="shared" ca="1" si="108"/>
        <v>400 kilos</v>
      </c>
      <c r="P1134">
        <f t="shared" ca="1" si="109"/>
        <v>0.93502631155261839</v>
      </c>
      <c r="Q1134">
        <f t="shared" ca="1" si="109"/>
        <v>0.46706247234076292</v>
      </c>
      <c r="R1134">
        <f t="shared" ca="1" si="109"/>
        <v>2.7499735985710871E-2</v>
      </c>
      <c r="V1134">
        <f t="shared" si="111"/>
        <v>-0.56000000000000005</v>
      </c>
      <c r="W1134">
        <f t="shared" si="111"/>
        <v>-0.08</v>
      </c>
      <c r="X1134">
        <f t="shared" si="111"/>
        <v>1.54</v>
      </c>
      <c r="Y1134">
        <f t="shared" si="110"/>
        <v>-1.41</v>
      </c>
      <c r="Z1134">
        <f t="shared" si="110"/>
        <v>-0.61</v>
      </c>
      <c r="AA1134">
        <f t="shared" si="110"/>
        <v>1.64</v>
      </c>
      <c r="AB1134">
        <f t="shared" si="110"/>
        <v>1.24</v>
      </c>
    </row>
    <row r="1135" spans="1:28" x14ac:dyDescent="0.3">
      <c r="A1135" t="s">
        <v>1182</v>
      </c>
      <c r="B1135" s="2" t="s">
        <v>1152</v>
      </c>
      <c r="C1135" s="2" t="s">
        <v>545</v>
      </c>
      <c r="D1135">
        <v>-1.27</v>
      </c>
      <c r="E1135">
        <v>0.01</v>
      </c>
      <c r="F1135">
        <v>1.41</v>
      </c>
      <c r="G1135">
        <v>-1.32</v>
      </c>
      <c r="H1135">
        <v>-0.47</v>
      </c>
      <c r="I1135">
        <v>1.9</v>
      </c>
      <c r="J1135">
        <v>1.18</v>
      </c>
      <c r="K1135" s="8" t="s">
        <v>548</v>
      </c>
      <c r="L1135" s="19" t="s">
        <v>1203</v>
      </c>
      <c r="M1135" t="str">
        <f t="shared" ca="1" si="106"/>
        <v>Sin Reproceso</v>
      </c>
      <c r="N1135" t="str">
        <f t="shared" ca="1" si="107"/>
        <v>LOTE C</v>
      </c>
      <c r="O1135" t="str">
        <f t="shared" ca="1" si="108"/>
        <v>100 Kilos</v>
      </c>
      <c r="P1135">
        <f t="shared" ca="1" si="109"/>
        <v>0.17136200525789158</v>
      </c>
      <c r="Q1135">
        <f t="shared" ca="1" si="109"/>
        <v>0.89352235168750649</v>
      </c>
      <c r="R1135">
        <f t="shared" ca="1" si="109"/>
        <v>0.83932908985240495</v>
      </c>
      <c r="V1135">
        <f t="shared" si="111"/>
        <v>-1.27</v>
      </c>
      <c r="W1135">
        <f t="shared" si="111"/>
        <v>0.01</v>
      </c>
      <c r="X1135">
        <f t="shared" si="111"/>
        <v>1.41</v>
      </c>
      <c r="Y1135">
        <f t="shared" si="110"/>
        <v>-1.32</v>
      </c>
      <c r="Z1135">
        <f t="shared" si="110"/>
        <v>-0.47</v>
      </c>
      <c r="AA1135">
        <f t="shared" si="110"/>
        <v>1.9</v>
      </c>
      <c r="AB1135">
        <f t="shared" si="110"/>
        <v>1.18</v>
      </c>
    </row>
    <row r="1136" spans="1:28" x14ac:dyDescent="0.3">
      <c r="A1136" t="s">
        <v>1182</v>
      </c>
      <c r="B1136" s="2" t="s">
        <v>1153</v>
      </c>
      <c r="C1136" s="2" t="s">
        <v>545</v>
      </c>
      <c r="D1136">
        <v>-0.51</v>
      </c>
      <c r="E1136">
        <v>0.04</v>
      </c>
      <c r="F1136">
        <v>-0.25</v>
      </c>
      <c r="G1136">
        <v>0.23</v>
      </c>
      <c r="H1136">
        <v>0.12</v>
      </c>
      <c r="I1136">
        <v>0.56999999999999995</v>
      </c>
      <c r="J1136">
        <v>0.28000000000000003</v>
      </c>
      <c r="K1136" s="13" t="s">
        <v>547</v>
      </c>
      <c r="L1136" s="19" t="s">
        <v>1203</v>
      </c>
      <c r="M1136" t="str">
        <f t="shared" ca="1" si="106"/>
        <v>Sin Reproceso</v>
      </c>
      <c r="N1136" t="str">
        <f t="shared" ca="1" si="107"/>
        <v>LOTE C</v>
      </c>
      <c r="O1136" t="str">
        <f t="shared" ca="1" si="108"/>
        <v>100 Kilos</v>
      </c>
      <c r="P1136">
        <f t="shared" ca="1" si="109"/>
        <v>8.4002332702819205E-2</v>
      </c>
      <c r="Q1136">
        <f t="shared" ca="1" si="109"/>
        <v>0.89890700222572806</v>
      </c>
      <c r="R1136">
        <f t="shared" ca="1" si="109"/>
        <v>0.92888096991808999</v>
      </c>
      <c r="V1136">
        <f t="shared" si="111"/>
        <v>-0.51</v>
      </c>
      <c r="W1136">
        <f t="shared" si="111"/>
        <v>0.04</v>
      </c>
      <c r="X1136">
        <f t="shared" si="111"/>
        <v>-0.25</v>
      </c>
      <c r="Y1136">
        <f t="shared" si="110"/>
        <v>0.23</v>
      </c>
      <c r="Z1136">
        <f t="shared" si="110"/>
        <v>0.12</v>
      </c>
      <c r="AA1136">
        <f t="shared" si="110"/>
        <v>0.56999999999999995</v>
      </c>
      <c r="AB1136">
        <f t="shared" si="110"/>
        <v>0.28000000000000003</v>
      </c>
    </row>
    <row r="1137" spans="1:28" x14ac:dyDescent="0.3">
      <c r="A1137" t="s">
        <v>1182</v>
      </c>
      <c r="B1137" s="2" t="s">
        <v>1154</v>
      </c>
      <c r="C1137" s="2" t="s">
        <v>545</v>
      </c>
      <c r="D1137">
        <v>0.08</v>
      </c>
      <c r="E1137">
        <v>0.13</v>
      </c>
      <c r="F1137">
        <v>-0.12</v>
      </c>
      <c r="G1137">
        <v>0.08</v>
      </c>
      <c r="H1137">
        <v>0.16</v>
      </c>
      <c r="I1137">
        <v>0.2</v>
      </c>
      <c r="J1137">
        <v>0.19</v>
      </c>
      <c r="K1137" s="13" t="s">
        <v>547</v>
      </c>
      <c r="L1137" s="19" t="s">
        <v>1203</v>
      </c>
      <c r="M1137" t="str">
        <f t="shared" ca="1" si="106"/>
        <v>Sin Reproceso</v>
      </c>
      <c r="N1137" t="str">
        <f t="shared" ca="1" si="107"/>
        <v>LOTE A</v>
      </c>
      <c r="O1137" t="str">
        <f t="shared" ca="1" si="108"/>
        <v>400 kilos</v>
      </c>
      <c r="P1137">
        <f t="shared" ca="1" si="109"/>
        <v>0.7128265280388586</v>
      </c>
      <c r="Q1137">
        <f t="shared" ca="1" si="109"/>
        <v>8.3884295055282609E-2</v>
      </c>
      <c r="R1137">
        <f t="shared" ca="1" si="109"/>
        <v>0.33466546341061176</v>
      </c>
      <c r="V1137">
        <f t="shared" si="111"/>
        <v>0.08</v>
      </c>
      <c r="W1137">
        <f t="shared" si="111"/>
        <v>0.13</v>
      </c>
      <c r="X1137">
        <f t="shared" si="111"/>
        <v>-0.12</v>
      </c>
      <c r="Y1137">
        <f t="shared" si="110"/>
        <v>0.08</v>
      </c>
      <c r="Z1137">
        <f t="shared" si="110"/>
        <v>0.16</v>
      </c>
      <c r="AA1137">
        <f t="shared" si="110"/>
        <v>0.2</v>
      </c>
      <c r="AB1137">
        <f t="shared" si="110"/>
        <v>0.19</v>
      </c>
    </row>
    <row r="1138" spans="1:28" x14ac:dyDescent="0.3">
      <c r="A1138" t="s">
        <v>1182</v>
      </c>
      <c r="B1138" s="2" t="s">
        <v>1155</v>
      </c>
      <c r="C1138" s="2" t="s">
        <v>545</v>
      </c>
      <c r="D1138">
        <v>0.57999999999999996</v>
      </c>
      <c r="E1138">
        <v>0.14000000000000001</v>
      </c>
      <c r="F1138">
        <v>1.75</v>
      </c>
      <c r="G1138">
        <v>-1.69</v>
      </c>
      <c r="H1138">
        <v>-0.47</v>
      </c>
      <c r="I1138">
        <v>1.85</v>
      </c>
      <c r="J1138">
        <v>1.34</v>
      </c>
      <c r="K1138" s="8" t="s">
        <v>548</v>
      </c>
      <c r="L1138" s="19" t="s">
        <v>1203</v>
      </c>
      <c r="M1138" t="str">
        <f t="shared" ca="1" si="106"/>
        <v>Sin Reproceso</v>
      </c>
      <c r="N1138" t="str">
        <f t="shared" ca="1" si="107"/>
        <v>LOTE C</v>
      </c>
      <c r="O1138" t="str">
        <f t="shared" ca="1" si="108"/>
        <v>200 Kilos</v>
      </c>
      <c r="P1138">
        <f t="shared" ca="1" si="109"/>
        <v>0.42362438460982021</v>
      </c>
      <c r="Q1138">
        <f t="shared" ca="1" si="109"/>
        <v>0.9379135291038686</v>
      </c>
      <c r="R1138">
        <f t="shared" ca="1" si="109"/>
        <v>0.79354731894982355</v>
      </c>
      <c r="V1138">
        <f t="shared" si="111"/>
        <v>0.57999999999999996</v>
      </c>
      <c r="W1138">
        <f t="shared" si="111"/>
        <v>0.14000000000000001</v>
      </c>
      <c r="X1138">
        <f t="shared" si="111"/>
        <v>1.75</v>
      </c>
      <c r="Y1138">
        <f t="shared" si="110"/>
        <v>-1.69</v>
      </c>
      <c r="Z1138">
        <f t="shared" si="110"/>
        <v>-0.47</v>
      </c>
      <c r="AA1138">
        <f t="shared" si="110"/>
        <v>1.85</v>
      </c>
      <c r="AB1138">
        <f t="shared" si="110"/>
        <v>1.34</v>
      </c>
    </row>
    <row r="1139" spans="1:28" x14ac:dyDescent="0.3">
      <c r="A1139" t="s">
        <v>1182</v>
      </c>
      <c r="B1139" s="2" t="s">
        <v>1156</v>
      </c>
      <c r="C1139" s="2" t="s">
        <v>545</v>
      </c>
      <c r="D1139">
        <v>0.56999999999999995</v>
      </c>
      <c r="E1139">
        <v>0.14000000000000001</v>
      </c>
      <c r="F1139">
        <v>1.82</v>
      </c>
      <c r="G1139">
        <v>-1.76</v>
      </c>
      <c r="H1139">
        <v>-0.49</v>
      </c>
      <c r="I1139">
        <v>1.91</v>
      </c>
      <c r="J1139">
        <v>1.4</v>
      </c>
      <c r="K1139" s="8" t="s">
        <v>548</v>
      </c>
      <c r="L1139" s="19" t="s">
        <v>1203</v>
      </c>
      <c r="M1139" t="str">
        <f t="shared" ca="1" si="106"/>
        <v>Sin Reproceso</v>
      </c>
      <c r="N1139" t="str">
        <f t="shared" ca="1" si="107"/>
        <v>LOTE B</v>
      </c>
      <c r="O1139" t="str">
        <f t="shared" ca="1" si="108"/>
        <v>400 kilos</v>
      </c>
      <c r="P1139">
        <f t="shared" ca="1" si="109"/>
        <v>0.71201611563411382</v>
      </c>
      <c r="Q1139">
        <f t="shared" ca="1" si="109"/>
        <v>0.47686629699011573</v>
      </c>
      <c r="R1139">
        <f t="shared" ca="1" si="109"/>
        <v>8.2267785074074951E-2</v>
      </c>
      <c r="V1139">
        <f t="shared" si="111"/>
        <v>0.56999999999999995</v>
      </c>
      <c r="W1139">
        <f t="shared" si="111"/>
        <v>0.14000000000000001</v>
      </c>
      <c r="X1139">
        <f t="shared" si="111"/>
        <v>1.82</v>
      </c>
      <c r="Y1139">
        <f t="shared" si="110"/>
        <v>-1.76</v>
      </c>
      <c r="Z1139">
        <f t="shared" si="110"/>
        <v>-0.49</v>
      </c>
      <c r="AA1139">
        <f t="shared" si="110"/>
        <v>1.91</v>
      </c>
      <c r="AB1139">
        <f t="shared" si="110"/>
        <v>1.4</v>
      </c>
    </row>
    <row r="1140" spans="1:28" x14ac:dyDescent="0.3">
      <c r="A1140" t="s">
        <v>1182</v>
      </c>
      <c r="B1140" s="2" t="s">
        <v>1157</v>
      </c>
      <c r="C1140" s="2" t="s">
        <v>545</v>
      </c>
      <c r="D1140">
        <v>0.33</v>
      </c>
      <c r="E1140">
        <v>0.56999999999999995</v>
      </c>
      <c r="F1140">
        <v>1</v>
      </c>
      <c r="G1140">
        <v>-1.1299999999999999</v>
      </c>
      <c r="H1140">
        <v>0.22</v>
      </c>
      <c r="I1140">
        <v>1.2</v>
      </c>
      <c r="J1140">
        <v>0.87</v>
      </c>
      <c r="K1140" s="13" t="s">
        <v>547</v>
      </c>
      <c r="L1140" s="19" t="s">
        <v>1203</v>
      </c>
      <c r="M1140" t="str">
        <f t="shared" ca="1" si="106"/>
        <v>Sin Reproceso</v>
      </c>
      <c r="N1140" t="str">
        <f t="shared" ca="1" si="107"/>
        <v>LOTE A</v>
      </c>
      <c r="O1140" t="str">
        <f t="shared" ca="1" si="108"/>
        <v>200 Kilos</v>
      </c>
      <c r="P1140">
        <f t="shared" ca="1" si="109"/>
        <v>0.34826260477986071</v>
      </c>
      <c r="Q1140">
        <f t="shared" ca="1" si="109"/>
        <v>3.6335044421691332E-2</v>
      </c>
      <c r="R1140">
        <f t="shared" ca="1" si="109"/>
        <v>8.4988048550079465E-2</v>
      </c>
      <c r="V1140">
        <f t="shared" si="111"/>
        <v>0.33</v>
      </c>
      <c r="W1140">
        <f t="shared" si="111"/>
        <v>0.56999999999999995</v>
      </c>
      <c r="X1140">
        <f t="shared" si="111"/>
        <v>1</v>
      </c>
      <c r="Y1140">
        <f t="shared" si="110"/>
        <v>-1.1299999999999999</v>
      </c>
      <c r="Z1140">
        <f t="shared" si="110"/>
        <v>0.22</v>
      </c>
      <c r="AA1140">
        <f t="shared" si="110"/>
        <v>1.2</v>
      </c>
      <c r="AB1140">
        <f t="shared" si="110"/>
        <v>0.87</v>
      </c>
    </row>
    <row r="1141" spans="1:28" x14ac:dyDescent="0.3">
      <c r="A1141" t="s">
        <v>1182</v>
      </c>
      <c r="B1141" s="2" t="s">
        <v>1158</v>
      </c>
      <c r="C1141" s="2" t="s">
        <v>545</v>
      </c>
      <c r="D1141">
        <v>0.13</v>
      </c>
      <c r="E1141">
        <v>0.2</v>
      </c>
      <c r="F1141">
        <v>1.54</v>
      </c>
      <c r="G1141">
        <v>-1.51</v>
      </c>
      <c r="H1141">
        <v>-0.33</v>
      </c>
      <c r="I1141">
        <v>1.55</v>
      </c>
      <c r="J1141">
        <v>1.1599999999999999</v>
      </c>
      <c r="K1141" s="8" t="s">
        <v>548</v>
      </c>
      <c r="L1141" s="19" t="s">
        <v>1203</v>
      </c>
      <c r="M1141" t="str">
        <f t="shared" ca="1" si="106"/>
        <v>Sin Reproceso</v>
      </c>
      <c r="N1141" t="str">
        <f t="shared" ca="1" si="107"/>
        <v>LOTE A</v>
      </c>
      <c r="O1141" t="str">
        <f t="shared" ca="1" si="108"/>
        <v>400 kilos</v>
      </c>
      <c r="P1141">
        <f t="shared" ca="1" si="109"/>
        <v>0.90155337312346795</v>
      </c>
      <c r="Q1141">
        <f t="shared" ca="1" si="109"/>
        <v>4.6251093238520946E-2</v>
      </c>
      <c r="R1141">
        <f t="shared" ca="1" si="109"/>
        <v>0.55357910951196487</v>
      </c>
      <c r="V1141">
        <f t="shared" si="111"/>
        <v>0.13</v>
      </c>
      <c r="W1141">
        <f t="shared" si="111"/>
        <v>0.2</v>
      </c>
      <c r="X1141">
        <f t="shared" si="111"/>
        <v>1.54</v>
      </c>
      <c r="Y1141">
        <f t="shared" si="110"/>
        <v>-1.51</v>
      </c>
      <c r="Z1141">
        <f t="shared" si="110"/>
        <v>-0.33</v>
      </c>
      <c r="AA1141">
        <f t="shared" si="110"/>
        <v>1.55</v>
      </c>
      <c r="AB1141">
        <f t="shared" si="110"/>
        <v>1.1599999999999999</v>
      </c>
    </row>
    <row r="1142" spans="1:28" x14ac:dyDescent="0.3">
      <c r="A1142" t="s">
        <v>1182</v>
      </c>
      <c r="B1142" s="2" t="s">
        <v>1159</v>
      </c>
      <c r="C1142" s="2" t="s">
        <v>545</v>
      </c>
      <c r="D1142">
        <v>1.43</v>
      </c>
      <c r="E1142">
        <v>0.05</v>
      </c>
      <c r="F1142">
        <v>1.46</v>
      </c>
      <c r="G1142">
        <v>-1.39</v>
      </c>
      <c r="H1142">
        <v>-0.46</v>
      </c>
      <c r="I1142">
        <v>2.04</v>
      </c>
      <c r="J1142">
        <v>1.24</v>
      </c>
      <c r="K1142" s="8" t="s">
        <v>548</v>
      </c>
      <c r="L1142" s="19" t="s">
        <v>1203</v>
      </c>
      <c r="M1142" t="str">
        <f t="shared" ca="1" si="106"/>
        <v>Sin Reproceso</v>
      </c>
      <c r="N1142" t="str">
        <f t="shared" ca="1" si="107"/>
        <v>LOTE C</v>
      </c>
      <c r="O1142" t="str">
        <f t="shared" ca="1" si="108"/>
        <v>200 Kilos</v>
      </c>
      <c r="P1142">
        <f t="shared" ca="1" si="109"/>
        <v>0.30762815176202918</v>
      </c>
      <c r="Q1142">
        <f t="shared" ca="1" si="109"/>
        <v>0.9165050442874616</v>
      </c>
      <c r="R1142">
        <f t="shared" ca="1" si="109"/>
        <v>0.4172691337280805</v>
      </c>
      <c r="V1142">
        <f t="shared" si="111"/>
        <v>1.43</v>
      </c>
      <c r="W1142">
        <f t="shared" si="111"/>
        <v>0.05</v>
      </c>
      <c r="X1142">
        <f t="shared" si="111"/>
        <v>1.46</v>
      </c>
      <c r="Y1142">
        <f t="shared" si="110"/>
        <v>-1.39</v>
      </c>
      <c r="Z1142">
        <f t="shared" si="110"/>
        <v>-0.46</v>
      </c>
      <c r="AA1142">
        <f t="shared" si="110"/>
        <v>2.04</v>
      </c>
      <c r="AB1142">
        <f t="shared" si="110"/>
        <v>1.24</v>
      </c>
    </row>
    <row r="1143" spans="1:28" x14ac:dyDescent="0.3">
      <c r="A1143" t="s">
        <v>1182</v>
      </c>
      <c r="B1143" s="2" t="s">
        <v>1160</v>
      </c>
      <c r="C1143" s="2" t="s">
        <v>545</v>
      </c>
      <c r="D1143">
        <v>0.45</v>
      </c>
      <c r="E1143">
        <v>0.54</v>
      </c>
      <c r="F1143">
        <v>0.84</v>
      </c>
      <c r="G1143">
        <v>-0.97</v>
      </c>
      <c r="H1143">
        <v>0.25</v>
      </c>
      <c r="I1143">
        <v>1.1000000000000001</v>
      </c>
      <c r="J1143">
        <v>0.77</v>
      </c>
      <c r="K1143" s="13" t="s">
        <v>547</v>
      </c>
      <c r="L1143" s="19" t="s">
        <v>1203</v>
      </c>
      <c r="M1143" t="str">
        <f t="shared" ca="1" si="106"/>
        <v>Sin Reproceso</v>
      </c>
      <c r="N1143" t="str">
        <f t="shared" ca="1" si="107"/>
        <v>LOTE C</v>
      </c>
      <c r="O1143" t="str">
        <f t="shared" ca="1" si="108"/>
        <v>200 Kilos</v>
      </c>
      <c r="P1143">
        <f t="shared" ca="1" si="109"/>
        <v>0.38920868821453392</v>
      </c>
      <c r="Q1143">
        <f t="shared" ca="1" si="109"/>
        <v>0.84364113004521224</v>
      </c>
      <c r="R1143">
        <f t="shared" ca="1" si="109"/>
        <v>0.9509105201612893</v>
      </c>
      <c r="V1143">
        <f t="shared" si="111"/>
        <v>0.45</v>
      </c>
      <c r="W1143">
        <f t="shared" si="111"/>
        <v>0.54</v>
      </c>
      <c r="X1143">
        <f t="shared" si="111"/>
        <v>0.84</v>
      </c>
      <c r="Y1143">
        <f t="shared" si="110"/>
        <v>-0.97</v>
      </c>
      <c r="Z1143">
        <f t="shared" si="110"/>
        <v>0.25</v>
      </c>
      <c r="AA1143">
        <f t="shared" si="110"/>
        <v>1.1000000000000001</v>
      </c>
      <c r="AB1143">
        <f t="shared" si="110"/>
        <v>0.77</v>
      </c>
    </row>
    <row r="1144" spans="1:28" x14ac:dyDescent="0.3">
      <c r="A1144" t="s">
        <v>1182</v>
      </c>
      <c r="B1144" s="2" t="s">
        <v>1161</v>
      </c>
      <c r="C1144" s="2" t="s">
        <v>545</v>
      </c>
      <c r="D1144">
        <v>0.3</v>
      </c>
      <c r="E1144">
        <v>0.54</v>
      </c>
      <c r="F1144">
        <v>0.74</v>
      </c>
      <c r="G1144">
        <v>-0.87</v>
      </c>
      <c r="H1144">
        <v>0.28000000000000003</v>
      </c>
      <c r="I1144">
        <v>0.96</v>
      </c>
      <c r="J1144">
        <v>0.71</v>
      </c>
      <c r="K1144" s="13" t="s">
        <v>547</v>
      </c>
      <c r="L1144" s="19" t="s">
        <v>1203</v>
      </c>
      <c r="M1144" t="str">
        <f t="shared" ca="1" si="106"/>
        <v>Sin Reproceso</v>
      </c>
      <c r="N1144" t="str">
        <f t="shared" ca="1" si="107"/>
        <v>LOTE B</v>
      </c>
      <c r="O1144" t="str">
        <f t="shared" ca="1" si="108"/>
        <v>200 Kilos</v>
      </c>
      <c r="P1144">
        <f t="shared" ca="1" si="109"/>
        <v>0.52752384392092966</v>
      </c>
      <c r="Q1144">
        <f t="shared" ca="1" si="109"/>
        <v>0.44738870033752054</v>
      </c>
      <c r="R1144">
        <f t="shared" ca="1" si="109"/>
        <v>0.90516766722660547</v>
      </c>
      <c r="V1144">
        <f t="shared" si="111"/>
        <v>0.3</v>
      </c>
      <c r="W1144">
        <f t="shared" si="111"/>
        <v>0.54</v>
      </c>
      <c r="X1144">
        <f t="shared" si="111"/>
        <v>0.74</v>
      </c>
      <c r="Y1144">
        <f t="shared" si="110"/>
        <v>-0.87</v>
      </c>
      <c r="Z1144">
        <f t="shared" si="110"/>
        <v>0.28000000000000003</v>
      </c>
      <c r="AA1144">
        <f t="shared" si="110"/>
        <v>0.96</v>
      </c>
      <c r="AB1144">
        <f t="shared" si="110"/>
        <v>0.71</v>
      </c>
    </row>
    <row r="1145" spans="1:28" x14ac:dyDescent="0.3">
      <c r="A1145" t="s">
        <v>1182</v>
      </c>
      <c r="B1145" s="2" t="s">
        <v>1162</v>
      </c>
      <c r="C1145" s="2" t="s">
        <v>545</v>
      </c>
      <c r="D1145">
        <v>0.4</v>
      </c>
      <c r="E1145">
        <v>-0.06</v>
      </c>
      <c r="F1145">
        <v>1.22</v>
      </c>
      <c r="G1145">
        <v>-1.1299999999999999</v>
      </c>
      <c r="H1145">
        <v>-0.48</v>
      </c>
      <c r="I1145">
        <v>1.29</v>
      </c>
      <c r="J1145">
        <v>0.98</v>
      </c>
      <c r="K1145" s="13" t="s">
        <v>547</v>
      </c>
      <c r="L1145" s="19" t="s">
        <v>1203</v>
      </c>
      <c r="M1145" t="str">
        <f t="shared" ca="1" si="106"/>
        <v>Sin Reproceso</v>
      </c>
      <c r="N1145" t="str">
        <f t="shared" ca="1" si="107"/>
        <v>LOTE C</v>
      </c>
      <c r="O1145" t="str">
        <f t="shared" ca="1" si="108"/>
        <v>100 Kilos</v>
      </c>
      <c r="P1145">
        <f t="shared" ca="1" si="109"/>
        <v>0.23625147935923596</v>
      </c>
      <c r="Q1145">
        <f t="shared" ca="1" si="109"/>
        <v>0.94383727057773859</v>
      </c>
      <c r="R1145">
        <f t="shared" ca="1" si="109"/>
        <v>0.11302838792638858</v>
      </c>
      <c r="V1145">
        <f t="shared" si="111"/>
        <v>0.4</v>
      </c>
      <c r="W1145">
        <f t="shared" si="111"/>
        <v>-0.06</v>
      </c>
      <c r="X1145">
        <f t="shared" si="111"/>
        <v>1.22</v>
      </c>
      <c r="Y1145">
        <f t="shared" si="110"/>
        <v>-1.1299999999999999</v>
      </c>
      <c r="Z1145">
        <f t="shared" si="110"/>
        <v>-0.48</v>
      </c>
      <c r="AA1145">
        <f t="shared" si="110"/>
        <v>1.29</v>
      </c>
      <c r="AB1145">
        <f t="shared" si="110"/>
        <v>0.98</v>
      </c>
    </row>
    <row r="1146" spans="1:28" x14ac:dyDescent="0.3">
      <c r="A1146" t="s">
        <v>1182</v>
      </c>
      <c r="B1146" s="2" t="s">
        <v>1163</v>
      </c>
      <c r="C1146" s="2" t="s">
        <v>545</v>
      </c>
      <c r="D1146">
        <v>0.11</v>
      </c>
      <c r="E1146">
        <v>-0.18</v>
      </c>
      <c r="F1146">
        <v>1.79</v>
      </c>
      <c r="G1146">
        <v>-1.61</v>
      </c>
      <c r="H1146">
        <v>-0.8</v>
      </c>
      <c r="I1146">
        <v>1.8</v>
      </c>
      <c r="J1146">
        <v>1.45</v>
      </c>
      <c r="K1146" s="8" t="s">
        <v>548</v>
      </c>
      <c r="L1146" s="19" t="s">
        <v>1203</v>
      </c>
      <c r="M1146" t="str">
        <f t="shared" ca="1" si="106"/>
        <v>Sin Reproceso</v>
      </c>
      <c r="N1146" t="str">
        <f t="shared" ca="1" si="107"/>
        <v>LOTE A</v>
      </c>
      <c r="O1146" t="str">
        <f t="shared" ca="1" si="108"/>
        <v>400 kilos</v>
      </c>
      <c r="P1146">
        <f t="shared" ca="1" si="109"/>
        <v>0.94481060596119937</v>
      </c>
      <c r="Q1146">
        <f t="shared" ca="1" si="109"/>
        <v>0.33906973134379725</v>
      </c>
      <c r="R1146">
        <f t="shared" ca="1" si="109"/>
        <v>0.4899767507698124</v>
      </c>
      <c r="V1146">
        <f t="shared" si="111"/>
        <v>0.11</v>
      </c>
      <c r="W1146">
        <f t="shared" si="111"/>
        <v>-0.18</v>
      </c>
      <c r="X1146">
        <f t="shared" si="111"/>
        <v>1.79</v>
      </c>
      <c r="Y1146">
        <f t="shared" si="110"/>
        <v>-1.61</v>
      </c>
      <c r="Z1146">
        <f t="shared" si="110"/>
        <v>-0.8</v>
      </c>
      <c r="AA1146">
        <f t="shared" si="110"/>
        <v>1.8</v>
      </c>
      <c r="AB1146">
        <f t="shared" si="110"/>
        <v>1.45</v>
      </c>
    </row>
    <row r="1147" spans="1:28" x14ac:dyDescent="0.3">
      <c r="A1147" t="s">
        <v>1182</v>
      </c>
      <c r="B1147" s="2" t="s">
        <v>1164</v>
      </c>
      <c r="C1147" s="2" t="s">
        <v>545</v>
      </c>
      <c r="D1147">
        <v>0.53</v>
      </c>
      <c r="E1147">
        <v>0.12</v>
      </c>
      <c r="F1147">
        <v>1.87</v>
      </c>
      <c r="G1147">
        <v>-1.8</v>
      </c>
      <c r="H1147">
        <v>-0.53</v>
      </c>
      <c r="I1147">
        <v>1.95</v>
      </c>
      <c r="J1147">
        <v>1.44</v>
      </c>
      <c r="K1147" s="8" t="s">
        <v>548</v>
      </c>
      <c r="L1147" s="19" t="s">
        <v>1203</v>
      </c>
      <c r="M1147" t="str">
        <f t="shared" ca="1" si="106"/>
        <v>Sin Reproceso</v>
      </c>
      <c r="N1147" t="str">
        <f t="shared" ca="1" si="107"/>
        <v>LOTE B</v>
      </c>
      <c r="O1147" t="str">
        <f t="shared" ca="1" si="108"/>
        <v>100 Kilos</v>
      </c>
      <c r="P1147">
        <f t="shared" ca="1" si="109"/>
        <v>0.20470904140040935</v>
      </c>
      <c r="Q1147">
        <f t="shared" ca="1" si="109"/>
        <v>0.52352012323327035</v>
      </c>
      <c r="R1147">
        <f t="shared" ca="1" si="109"/>
        <v>0.78405955404887506</v>
      </c>
      <c r="V1147">
        <f t="shared" si="111"/>
        <v>0.53</v>
      </c>
      <c r="W1147">
        <f t="shared" si="111"/>
        <v>0.12</v>
      </c>
      <c r="X1147">
        <f t="shared" si="111"/>
        <v>1.87</v>
      </c>
      <c r="Y1147">
        <f t="shared" si="110"/>
        <v>-1.8</v>
      </c>
      <c r="Z1147">
        <f t="shared" si="110"/>
        <v>-0.53</v>
      </c>
      <c r="AA1147">
        <f t="shared" si="110"/>
        <v>1.95</v>
      </c>
      <c r="AB1147">
        <f t="shared" si="110"/>
        <v>1.44</v>
      </c>
    </row>
    <row r="1148" spans="1:28" x14ac:dyDescent="0.3">
      <c r="A1148" t="s">
        <v>1182</v>
      </c>
      <c r="B1148" s="2" t="s">
        <v>1165</v>
      </c>
      <c r="C1148" s="2" t="s">
        <v>545</v>
      </c>
      <c r="D1148">
        <v>0.61</v>
      </c>
      <c r="E1148">
        <v>0.21</v>
      </c>
      <c r="F1148">
        <v>1.88</v>
      </c>
      <c r="G1148">
        <v>-1.84</v>
      </c>
      <c r="H1148">
        <v>-0.44</v>
      </c>
      <c r="I1148">
        <v>1.99</v>
      </c>
      <c r="J1148">
        <v>1.44</v>
      </c>
      <c r="K1148" s="8" t="s">
        <v>548</v>
      </c>
      <c r="L1148" s="19" t="s">
        <v>1203</v>
      </c>
      <c r="M1148" t="str">
        <f t="shared" ca="1" si="106"/>
        <v>Sin Reproceso</v>
      </c>
      <c r="N1148" t="str">
        <f t="shared" ca="1" si="107"/>
        <v>LOTE A</v>
      </c>
      <c r="O1148" t="str">
        <f t="shared" ca="1" si="108"/>
        <v>200 Kilos</v>
      </c>
      <c r="P1148">
        <f t="shared" ca="1" si="109"/>
        <v>0.66063971116961284</v>
      </c>
      <c r="Q1148">
        <f t="shared" ca="1" si="109"/>
        <v>0.14197951199938463</v>
      </c>
      <c r="R1148">
        <f t="shared" ca="1" si="109"/>
        <v>8.3390462710159041E-2</v>
      </c>
      <c r="V1148">
        <f t="shared" si="111"/>
        <v>0.61</v>
      </c>
      <c r="W1148">
        <f t="shared" si="111"/>
        <v>0.21</v>
      </c>
      <c r="X1148">
        <f t="shared" si="111"/>
        <v>1.88</v>
      </c>
      <c r="Y1148">
        <f t="shared" si="110"/>
        <v>-1.84</v>
      </c>
      <c r="Z1148">
        <f t="shared" si="110"/>
        <v>-0.44</v>
      </c>
      <c r="AA1148">
        <f t="shared" si="110"/>
        <v>1.99</v>
      </c>
      <c r="AB1148">
        <f t="shared" si="110"/>
        <v>1.44</v>
      </c>
    </row>
    <row r="1149" spans="1:28" x14ac:dyDescent="0.3">
      <c r="A1149" t="s">
        <v>1182</v>
      </c>
      <c r="B1149" s="2" t="s">
        <v>1166</v>
      </c>
      <c r="C1149" s="2" t="s">
        <v>545</v>
      </c>
      <c r="D1149">
        <v>0.47</v>
      </c>
      <c r="E1149">
        <v>-0.03</v>
      </c>
      <c r="F1149">
        <v>1.8</v>
      </c>
      <c r="G1149">
        <v>-1.68</v>
      </c>
      <c r="H1149">
        <v>-0.65</v>
      </c>
      <c r="I1149">
        <v>1.86</v>
      </c>
      <c r="J1149">
        <v>1.42</v>
      </c>
      <c r="K1149" s="8" t="s">
        <v>548</v>
      </c>
      <c r="L1149" s="19" t="s">
        <v>1203</v>
      </c>
      <c r="M1149" t="str">
        <f t="shared" ca="1" si="106"/>
        <v>Sin Reproceso</v>
      </c>
      <c r="N1149" t="str">
        <f t="shared" ca="1" si="107"/>
        <v>LOTE C</v>
      </c>
      <c r="O1149" t="str">
        <f t="shared" ca="1" si="108"/>
        <v>400 kilos</v>
      </c>
      <c r="P1149">
        <f t="shared" ca="1" si="109"/>
        <v>0.89677456832529712</v>
      </c>
      <c r="Q1149">
        <f t="shared" ca="1" si="109"/>
        <v>0.93426606666795409</v>
      </c>
      <c r="R1149">
        <f t="shared" ca="1" si="109"/>
        <v>0.29775443203536367</v>
      </c>
      <c r="V1149">
        <f t="shared" si="111"/>
        <v>0.47</v>
      </c>
      <c r="W1149">
        <f t="shared" si="111"/>
        <v>-0.03</v>
      </c>
      <c r="X1149">
        <f t="shared" si="111"/>
        <v>1.8</v>
      </c>
      <c r="Y1149">
        <f t="shared" si="110"/>
        <v>-1.68</v>
      </c>
      <c r="Z1149">
        <f t="shared" si="110"/>
        <v>-0.65</v>
      </c>
      <c r="AA1149">
        <f t="shared" si="110"/>
        <v>1.86</v>
      </c>
      <c r="AB1149">
        <f t="shared" si="110"/>
        <v>1.42</v>
      </c>
    </row>
    <row r="1150" spans="1:28" x14ac:dyDescent="0.3">
      <c r="A1150" t="s">
        <v>1182</v>
      </c>
      <c r="B1150" s="2" t="s">
        <v>1167</v>
      </c>
      <c r="C1150" s="2" t="s">
        <v>545</v>
      </c>
      <c r="D1150">
        <v>0.41</v>
      </c>
      <c r="E1150">
        <v>0.37</v>
      </c>
      <c r="F1150">
        <v>0.33</v>
      </c>
      <c r="G1150">
        <v>-0.43</v>
      </c>
      <c r="H1150">
        <v>0.24</v>
      </c>
      <c r="I1150">
        <v>0.64</v>
      </c>
      <c r="J1150">
        <v>0.43</v>
      </c>
      <c r="K1150" s="13" t="s">
        <v>547</v>
      </c>
      <c r="L1150" s="19" t="s">
        <v>1203</v>
      </c>
      <c r="M1150" t="str">
        <f t="shared" ca="1" si="106"/>
        <v>Sin Reproceso</v>
      </c>
      <c r="N1150" t="str">
        <f t="shared" ca="1" si="107"/>
        <v>LOTE C</v>
      </c>
      <c r="O1150" t="str">
        <f t="shared" ca="1" si="108"/>
        <v>50 Kilos</v>
      </c>
      <c r="P1150">
        <f t="shared" ca="1" si="109"/>
        <v>5.3467562967897897E-2</v>
      </c>
      <c r="Q1150">
        <f t="shared" ca="1" si="109"/>
        <v>0.71412497821910492</v>
      </c>
      <c r="R1150">
        <f t="shared" ca="1" si="109"/>
        <v>0.73105959490362804</v>
      </c>
      <c r="V1150">
        <f t="shared" si="111"/>
        <v>0.41</v>
      </c>
      <c r="W1150">
        <f t="shared" si="111"/>
        <v>0.37</v>
      </c>
      <c r="X1150">
        <f t="shared" si="111"/>
        <v>0.33</v>
      </c>
      <c r="Y1150">
        <f t="shared" si="110"/>
        <v>-0.43</v>
      </c>
      <c r="Z1150">
        <f t="shared" si="110"/>
        <v>0.24</v>
      </c>
      <c r="AA1150">
        <f t="shared" si="110"/>
        <v>0.64</v>
      </c>
      <c r="AB1150">
        <f t="shared" si="110"/>
        <v>0.43</v>
      </c>
    </row>
    <row r="1151" spans="1:28" x14ac:dyDescent="0.3">
      <c r="A1151" t="s">
        <v>1182</v>
      </c>
      <c r="B1151" s="2" t="s">
        <v>1168</v>
      </c>
      <c r="C1151" s="2" t="s">
        <v>545</v>
      </c>
      <c r="D1151">
        <v>0.53</v>
      </c>
      <c r="E1151">
        <v>0.03</v>
      </c>
      <c r="F1151">
        <v>2.48</v>
      </c>
      <c r="G1151">
        <v>-2.33</v>
      </c>
      <c r="H1151">
        <v>-0.85</v>
      </c>
      <c r="I1151">
        <v>2.5299999999999998</v>
      </c>
      <c r="J1151">
        <v>1.93</v>
      </c>
      <c r="K1151" s="8" t="s">
        <v>548</v>
      </c>
      <c r="L1151" s="19" t="s">
        <v>1203</v>
      </c>
      <c r="M1151" t="str">
        <f t="shared" ca="1" si="106"/>
        <v>Reproceso</v>
      </c>
      <c r="N1151" t="str">
        <f t="shared" ca="1" si="107"/>
        <v>LOTE A</v>
      </c>
      <c r="O1151" t="str">
        <f t="shared" ca="1" si="108"/>
        <v>200 Kilos</v>
      </c>
      <c r="P1151">
        <f t="shared" ca="1" si="109"/>
        <v>0.46193847920687148</v>
      </c>
      <c r="Q1151">
        <f t="shared" ca="1" si="109"/>
        <v>0.30870493596731186</v>
      </c>
      <c r="R1151">
        <f t="shared" ca="1" si="109"/>
        <v>6.258153464971794E-2</v>
      </c>
      <c r="V1151">
        <f t="shared" si="111"/>
        <v>0.53</v>
      </c>
      <c r="W1151">
        <f t="shared" si="111"/>
        <v>0.03</v>
      </c>
      <c r="X1151">
        <f t="shared" si="111"/>
        <v>2.48</v>
      </c>
      <c r="Y1151">
        <f t="shared" si="110"/>
        <v>-2.33</v>
      </c>
      <c r="Z1151">
        <f t="shared" si="110"/>
        <v>-0.85</v>
      </c>
      <c r="AA1151">
        <f t="shared" si="110"/>
        <v>2.5299999999999998</v>
      </c>
      <c r="AB1151">
        <f t="shared" si="110"/>
        <v>1.93</v>
      </c>
    </row>
    <row r="1152" spans="1:28" x14ac:dyDescent="0.3">
      <c r="A1152" t="s">
        <v>1182</v>
      </c>
      <c r="B1152" s="2" t="s">
        <v>1169</v>
      </c>
      <c r="C1152" s="2" t="s">
        <v>545</v>
      </c>
      <c r="D1152">
        <v>0.82</v>
      </c>
      <c r="E1152">
        <v>0.38</v>
      </c>
      <c r="F1152">
        <v>2.0299999999999998</v>
      </c>
      <c r="G1152">
        <v>-2.04</v>
      </c>
      <c r="H1152">
        <v>-0.33</v>
      </c>
      <c r="I1152">
        <v>2.2200000000000002</v>
      </c>
      <c r="J1152">
        <v>1.55</v>
      </c>
      <c r="K1152" s="8" t="s">
        <v>548</v>
      </c>
      <c r="L1152" s="19" t="s">
        <v>1203</v>
      </c>
      <c r="M1152" t="str">
        <f t="shared" ca="1" si="106"/>
        <v>Sin Reproceso</v>
      </c>
      <c r="N1152" t="str">
        <f t="shared" ca="1" si="107"/>
        <v>LOTE C</v>
      </c>
      <c r="O1152" t="str">
        <f t="shared" ca="1" si="108"/>
        <v>200 Kilos</v>
      </c>
      <c r="P1152">
        <f t="shared" ca="1" si="109"/>
        <v>0.58189404579921156</v>
      </c>
      <c r="Q1152">
        <f t="shared" ca="1" si="109"/>
        <v>0.78411008979759633</v>
      </c>
      <c r="R1152">
        <f t="shared" ca="1" si="109"/>
        <v>0.22434559201383786</v>
      </c>
      <c r="V1152">
        <f t="shared" si="111"/>
        <v>0.82</v>
      </c>
      <c r="W1152">
        <f t="shared" si="111"/>
        <v>0.38</v>
      </c>
      <c r="X1152">
        <f t="shared" si="111"/>
        <v>2.0299999999999998</v>
      </c>
      <c r="Y1152">
        <f t="shared" si="110"/>
        <v>-2.04</v>
      </c>
      <c r="Z1152">
        <f t="shared" si="110"/>
        <v>-0.33</v>
      </c>
      <c r="AA1152">
        <f t="shared" si="110"/>
        <v>2.2200000000000002</v>
      </c>
      <c r="AB1152">
        <f t="shared" si="110"/>
        <v>1.55</v>
      </c>
    </row>
    <row r="1153" spans="1:28" x14ac:dyDescent="0.3">
      <c r="A1153" t="s">
        <v>1182</v>
      </c>
      <c r="B1153" s="2" t="s">
        <v>1170</v>
      </c>
      <c r="C1153" s="2" t="s">
        <v>545</v>
      </c>
      <c r="D1153">
        <v>-0.16</v>
      </c>
      <c r="E1153">
        <v>0.11</v>
      </c>
      <c r="F1153">
        <v>1.46</v>
      </c>
      <c r="G1153">
        <v>-1.42</v>
      </c>
      <c r="H1153">
        <v>-0.39</v>
      </c>
      <c r="I1153">
        <v>1.48</v>
      </c>
      <c r="J1153">
        <v>1.1100000000000001</v>
      </c>
      <c r="K1153" s="8" t="s">
        <v>548</v>
      </c>
      <c r="L1153" s="19" t="s">
        <v>1203</v>
      </c>
      <c r="M1153" t="str">
        <f t="shared" ca="1" si="106"/>
        <v>Sin Reproceso</v>
      </c>
      <c r="N1153" t="str">
        <f t="shared" ca="1" si="107"/>
        <v>LOTE B</v>
      </c>
      <c r="O1153" t="str">
        <f t="shared" ca="1" si="108"/>
        <v>200 Kilos</v>
      </c>
      <c r="P1153">
        <f t="shared" ca="1" si="109"/>
        <v>0.52461103565074874</v>
      </c>
      <c r="Q1153">
        <f t="shared" ca="1" si="109"/>
        <v>0.55967114281555097</v>
      </c>
      <c r="R1153">
        <f t="shared" ca="1" si="109"/>
        <v>0.91657417642581895</v>
      </c>
      <c r="V1153">
        <f t="shared" si="111"/>
        <v>-0.16</v>
      </c>
      <c r="W1153">
        <f t="shared" si="111"/>
        <v>0.11</v>
      </c>
      <c r="X1153">
        <f t="shared" si="111"/>
        <v>1.46</v>
      </c>
      <c r="Y1153">
        <f t="shared" si="110"/>
        <v>-1.42</v>
      </c>
      <c r="Z1153">
        <f t="shared" si="110"/>
        <v>-0.39</v>
      </c>
      <c r="AA1153">
        <f t="shared" si="110"/>
        <v>1.48</v>
      </c>
      <c r="AB1153">
        <f t="shared" si="110"/>
        <v>1.1100000000000001</v>
      </c>
    </row>
    <row r="1154" spans="1:28" x14ac:dyDescent="0.3">
      <c r="A1154" t="s">
        <v>1182</v>
      </c>
      <c r="B1154" s="2" t="s">
        <v>1171</v>
      </c>
      <c r="C1154" s="2" t="s">
        <v>545</v>
      </c>
      <c r="D1154">
        <v>-0.04</v>
      </c>
      <c r="E1154">
        <v>0.21</v>
      </c>
      <c r="F1154">
        <v>1.26</v>
      </c>
      <c r="G1154">
        <v>-1.26</v>
      </c>
      <c r="H1154">
        <v>-0.22</v>
      </c>
      <c r="I1154">
        <v>1.28</v>
      </c>
      <c r="J1154">
        <v>0.94</v>
      </c>
      <c r="K1154" s="13" t="s">
        <v>547</v>
      </c>
      <c r="L1154" s="19" t="s">
        <v>1203</v>
      </c>
      <c r="M1154" t="str">
        <f t="shared" ca="1" si="106"/>
        <v>Sin Reproceso</v>
      </c>
      <c r="N1154" t="str">
        <f t="shared" ca="1" si="107"/>
        <v>LOTE B</v>
      </c>
      <c r="O1154" t="str">
        <f t="shared" ca="1" si="108"/>
        <v>400 kilos</v>
      </c>
      <c r="P1154">
        <f t="shared" ca="1" si="109"/>
        <v>0.88099923863360663</v>
      </c>
      <c r="Q1154">
        <f t="shared" ca="1" si="109"/>
        <v>0.51290929978057076</v>
      </c>
      <c r="R1154">
        <f t="shared" ca="1" si="109"/>
        <v>0.58314992125142084</v>
      </c>
      <c r="V1154">
        <f t="shared" si="111"/>
        <v>-0.04</v>
      </c>
      <c r="W1154">
        <f t="shared" si="111"/>
        <v>0.21</v>
      </c>
      <c r="X1154">
        <f t="shared" si="111"/>
        <v>1.26</v>
      </c>
      <c r="Y1154">
        <f t="shared" si="110"/>
        <v>-1.26</v>
      </c>
      <c r="Z1154">
        <f t="shared" si="110"/>
        <v>-0.22</v>
      </c>
      <c r="AA1154">
        <f t="shared" si="110"/>
        <v>1.28</v>
      </c>
      <c r="AB1154">
        <f t="shared" si="110"/>
        <v>0.94</v>
      </c>
    </row>
    <row r="1155" spans="1:28" x14ac:dyDescent="0.3">
      <c r="A1155" t="s">
        <v>1182</v>
      </c>
      <c r="B1155" s="2" t="s">
        <v>1172</v>
      </c>
      <c r="C1155" s="2" t="s">
        <v>545</v>
      </c>
      <c r="D1155">
        <v>0.13</v>
      </c>
      <c r="E1155">
        <v>0.21</v>
      </c>
      <c r="F1155">
        <v>1.28</v>
      </c>
      <c r="G1155">
        <v>-1.27</v>
      </c>
      <c r="H1155">
        <v>-0.23</v>
      </c>
      <c r="I1155">
        <v>1.3</v>
      </c>
      <c r="J1155">
        <v>0.96</v>
      </c>
      <c r="K1155" s="13" t="s">
        <v>547</v>
      </c>
      <c r="L1155" s="19" t="s">
        <v>1203</v>
      </c>
      <c r="M1155" t="str">
        <f t="shared" ref="M1155:M1181" ca="1" si="112">+VLOOKUP(R1155,$S$15:$T$16,2,1)</f>
        <v>Sin Reproceso</v>
      </c>
      <c r="N1155" t="str">
        <f t="shared" ref="N1155:N1181" ca="1" si="113">+VLOOKUP(Q1155,$S$10:$T$12,2,1)</f>
        <v>LOTE A</v>
      </c>
      <c r="O1155" t="str">
        <f t="shared" ref="O1155:O1181" ca="1" si="114">+VLOOKUP(P1155,$S$2:$T$5,2,1)</f>
        <v>200 Kilos</v>
      </c>
      <c r="P1155">
        <f t="shared" ref="P1155:R1181" ca="1" si="115">+RAND()</f>
        <v>0.59716280065948535</v>
      </c>
      <c r="Q1155">
        <f t="shared" ca="1" si="115"/>
        <v>0.2099977862375022</v>
      </c>
      <c r="R1155">
        <f t="shared" ca="1" si="115"/>
        <v>0.99026740231024601</v>
      </c>
      <c r="V1155">
        <f t="shared" si="111"/>
        <v>0.13</v>
      </c>
      <c r="W1155">
        <f t="shared" si="111"/>
        <v>0.21</v>
      </c>
      <c r="X1155">
        <f t="shared" si="111"/>
        <v>1.28</v>
      </c>
      <c r="Y1155">
        <f t="shared" si="110"/>
        <v>-1.27</v>
      </c>
      <c r="Z1155">
        <f t="shared" si="110"/>
        <v>-0.23</v>
      </c>
      <c r="AA1155">
        <f t="shared" si="110"/>
        <v>1.3</v>
      </c>
      <c r="AB1155">
        <f t="shared" si="110"/>
        <v>0.96</v>
      </c>
    </row>
    <row r="1156" spans="1:28" x14ac:dyDescent="0.3">
      <c r="A1156" t="s">
        <v>1182</v>
      </c>
      <c r="B1156" s="2" t="s">
        <v>1173</v>
      </c>
      <c r="C1156" s="2" t="s">
        <v>545</v>
      </c>
      <c r="D1156">
        <v>0.18</v>
      </c>
      <c r="E1156">
        <v>0.68</v>
      </c>
      <c r="F1156">
        <v>0.75</v>
      </c>
      <c r="G1156">
        <v>-0.92</v>
      </c>
      <c r="H1156">
        <v>0.41</v>
      </c>
      <c r="I1156">
        <v>1.02</v>
      </c>
      <c r="J1156">
        <v>0.81</v>
      </c>
      <c r="K1156" s="13" t="s">
        <v>547</v>
      </c>
      <c r="L1156" s="19" t="s">
        <v>1203</v>
      </c>
      <c r="M1156" t="str">
        <f t="shared" ca="1" si="112"/>
        <v>Sin Reproceso</v>
      </c>
      <c r="N1156" t="str">
        <f t="shared" ca="1" si="113"/>
        <v>LOTE C</v>
      </c>
      <c r="O1156" t="str">
        <f t="shared" ca="1" si="114"/>
        <v>100 Kilos</v>
      </c>
      <c r="P1156">
        <f t="shared" ca="1" si="115"/>
        <v>8.8415854328026011E-2</v>
      </c>
      <c r="Q1156">
        <f t="shared" ca="1" si="115"/>
        <v>0.84600525109730229</v>
      </c>
      <c r="R1156">
        <f t="shared" ca="1" si="115"/>
        <v>0.57229332043368242</v>
      </c>
      <c r="V1156">
        <f t="shared" si="111"/>
        <v>0.18</v>
      </c>
      <c r="W1156">
        <f t="shared" si="111"/>
        <v>0.68</v>
      </c>
      <c r="X1156">
        <f t="shared" si="111"/>
        <v>0.75</v>
      </c>
      <c r="Y1156">
        <f t="shared" si="111"/>
        <v>-0.92</v>
      </c>
      <c r="Z1156">
        <f t="shared" si="111"/>
        <v>0.41</v>
      </c>
      <c r="AA1156">
        <f t="shared" si="111"/>
        <v>1.02</v>
      </c>
      <c r="AB1156">
        <f t="shared" si="111"/>
        <v>0.81</v>
      </c>
    </row>
    <row r="1157" spans="1:28" x14ac:dyDescent="0.3">
      <c r="A1157" t="s">
        <v>1182</v>
      </c>
      <c r="B1157" s="2" t="s">
        <v>1174</v>
      </c>
      <c r="C1157" s="2" t="s">
        <v>545</v>
      </c>
      <c r="D1157">
        <v>-0.18</v>
      </c>
      <c r="E1157">
        <v>0.42</v>
      </c>
      <c r="F1157">
        <v>0.59</v>
      </c>
      <c r="G1157">
        <v>-0.69</v>
      </c>
      <c r="H1157">
        <v>0.21</v>
      </c>
      <c r="I1157">
        <v>0.75</v>
      </c>
      <c r="J1157">
        <v>0.56000000000000005</v>
      </c>
      <c r="K1157" s="13" t="s">
        <v>547</v>
      </c>
      <c r="L1157" s="19" t="s">
        <v>1203</v>
      </c>
      <c r="M1157" t="str">
        <f t="shared" ca="1" si="112"/>
        <v>Sin Reproceso</v>
      </c>
      <c r="N1157" t="str">
        <f t="shared" ca="1" si="113"/>
        <v>LOTE B</v>
      </c>
      <c r="O1157" t="str">
        <f t="shared" ca="1" si="114"/>
        <v>50 Kilos</v>
      </c>
      <c r="P1157">
        <f t="shared" ca="1" si="115"/>
        <v>4.3759108354454734E-2</v>
      </c>
      <c r="Q1157">
        <f t="shared" ca="1" si="115"/>
        <v>0.42894029676528811</v>
      </c>
      <c r="R1157">
        <f t="shared" ca="1" si="115"/>
        <v>0.64213301306459236</v>
      </c>
      <c r="V1157">
        <f t="shared" ref="V1157:AB1183" si="116">VALUE(SUBSTITUTE(D1157,",","."))</f>
        <v>-0.18</v>
      </c>
      <c r="W1157">
        <f t="shared" si="116"/>
        <v>0.42</v>
      </c>
      <c r="X1157">
        <f t="shared" si="116"/>
        <v>0.59</v>
      </c>
      <c r="Y1157">
        <f t="shared" si="116"/>
        <v>-0.69</v>
      </c>
      <c r="Z1157">
        <f t="shared" si="116"/>
        <v>0.21</v>
      </c>
      <c r="AA1157">
        <f t="shared" si="116"/>
        <v>0.75</v>
      </c>
      <c r="AB1157">
        <f t="shared" si="116"/>
        <v>0.56000000000000005</v>
      </c>
    </row>
    <row r="1158" spans="1:28" x14ac:dyDescent="0.3">
      <c r="A1158" t="s">
        <v>1182</v>
      </c>
      <c r="B1158" s="2" t="s">
        <v>1175</v>
      </c>
      <c r="C1158" s="2" t="s">
        <v>545</v>
      </c>
      <c r="D1158">
        <v>0.51</v>
      </c>
      <c r="E1158">
        <v>0.17</v>
      </c>
      <c r="F1158">
        <v>0.41</v>
      </c>
      <c r="G1158">
        <v>-0.44</v>
      </c>
      <c r="H1158">
        <v>0.03</v>
      </c>
      <c r="I1158">
        <v>0.67</v>
      </c>
      <c r="J1158">
        <v>0.37</v>
      </c>
      <c r="K1158" s="13" t="s">
        <v>547</v>
      </c>
      <c r="L1158" s="19" t="s">
        <v>1203</v>
      </c>
      <c r="M1158" t="str">
        <f t="shared" ca="1" si="112"/>
        <v>Sin Reproceso</v>
      </c>
      <c r="N1158" t="str">
        <f t="shared" ca="1" si="113"/>
        <v>LOTE A</v>
      </c>
      <c r="O1158" t="str">
        <f t="shared" ca="1" si="114"/>
        <v>200 Kilos</v>
      </c>
      <c r="P1158">
        <f t="shared" ca="1" si="115"/>
        <v>0.26039443281505492</v>
      </c>
      <c r="Q1158">
        <f t="shared" ca="1" si="115"/>
        <v>0.19327679923306651</v>
      </c>
      <c r="R1158">
        <f t="shared" ca="1" si="115"/>
        <v>0.51926770583509008</v>
      </c>
      <c r="V1158">
        <f t="shared" si="116"/>
        <v>0.51</v>
      </c>
      <c r="W1158">
        <f t="shared" si="116"/>
        <v>0.17</v>
      </c>
      <c r="X1158">
        <f t="shared" si="116"/>
        <v>0.41</v>
      </c>
      <c r="Y1158">
        <f t="shared" si="116"/>
        <v>-0.44</v>
      </c>
      <c r="Z1158">
        <f t="shared" si="116"/>
        <v>0.03</v>
      </c>
      <c r="AA1158">
        <f t="shared" si="116"/>
        <v>0.67</v>
      </c>
      <c r="AB1158">
        <f t="shared" si="116"/>
        <v>0.37</v>
      </c>
    </row>
    <row r="1159" spans="1:28" x14ac:dyDescent="0.3">
      <c r="A1159" t="s">
        <v>1182</v>
      </c>
      <c r="B1159" s="2" t="s">
        <v>1176</v>
      </c>
      <c r="C1159" s="2" t="s">
        <v>545</v>
      </c>
      <c r="D1159">
        <v>0.51</v>
      </c>
      <c r="E1159">
        <v>0.17</v>
      </c>
      <c r="F1159">
        <v>0.41</v>
      </c>
      <c r="G1159">
        <v>-0.44</v>
      </c>
      <c r="H1159">
        <v>0.03</v>
      </c>
      <c r="I1159">
        <v>0.67</v>
      </c>
      <c r="J1159">
        <v>0.37</v>
      </c>
      <c r="K1159" s="13" t="s">
        <v>547</v>
      </c>
      <c r="L1159" s="19" t="s">
        <v>1203</v>
      </c>
      <c r="M1159" t="str">
        <f t="shared" ca="1" si="112"/>
        <v>Sin Reproceso</v>
      </c>
      <c r="N1159" t="str">
        <f t="shared" ca="1" si="113"/>
        <v>LOTE B</v>
      </c>
      <c r="O1159" t="str">
        <f t="shared" ca="1" si="114"/>
        <v>200 Kilos</v>
      </c>
      <c r="P1159">
        <f t="shared" ca="1" si="115"/>
        <v>0.46866778311967749</v>
      </c>
      <c r="Q1159">
        <f t="shared" ca="1" si="115"/>
        <v>0.61484665443548858</v>
      </c>
      <c r="R1159">
        <f t="shared" ca="1" si="115"/>
        <v>0.59497476212224076</v>
      </c>
      <c r="V1159">
        <f t="shared" si="116"/>
        <v>0.51</v>
      </c>
      <c r="W1159">
        <f t="shared" si="116"/>
        <v>0.17</v>
      </c>
      <c r="X1159">
        <f t="shared" si="116"/>
        <v>0.41</v>
      </c>
      <c r="Y1159">
        <f t="shared" si="116"/>
        <v>-0.44</v>
      </c>
      <c r="Z1159">
        <f t="shared" si="116"/>
        <v>0.03</v>
      </c>
      <c r="AA1159">
        <f t="shared" si="116"/>
        <v>0.67</v>
      </c>
      <c r="AB1159">
        <f t="shared" si="116"/>
        <v>0.37</v>
      </c>
    </row>
    <row r="1160" spans="1:28" x14ac:dyDescent="0.3">
      <c r="A1160" t="s">
        <v>1182</v>
      </c>
      <c r="B1160" s="2" t="s">
        <v>1177</v>
      </c>
      <c r="C1160" s="2" t="s">
        <v>545</v>
      </c>
      <c r="D1160">
        <v>-0.16</v>
      </c>
      <c r="E1160">
        <v>0.37</v>
      </c>
      <c r="F1160">
        <v>-0.42</v>
      </c>
      <c r="G1160">
        <v>0.28000000000000003</v>
      </c>
      <c r="H1160">
        <v>0.48</v>
      </c>
      <c r="I1160">
        <v>0.57999999999999996</v>
      </c>
      <c r="J1160">
        <v>0.56000000000000005</v>
      </c>
      <c r="K1160" s="13" t="s">
        <v>547</v>
      </c>
      <c r="L1160" s="19" t="s">
        <v>1203</v>
      </c>
      <c r="M1160" t="str">
        <f t="shared" ca="1" si="112"/>
        <v>Reproceso</v>
      </c>
      <c r="N1160" t="str">
        <f t="shared" ca="1" si="113"/>
        <v>LOTE C</v>
      </c>
      <c r="O1160" t="str">
        <f t="shared" ca="1" si="114"/>
        <v>100 Kilos</v>
      </c>
      <c r="P1160">
        <f t="shared" ca="1" si="115"/>
        <v>0.16132732884911005</v>
      </c>
      <c r="Q1160">
        <f t="shared" ca="1" si="115"/>
        <v>0.82186005770000903</v>
      </c>
      <c r="R1160">
        <f t="shared" ca="1" si="115"/>
        <v>2.289283270263931E-2</v>
      </c>
      <c r="V1160">
        <f t="shared" si="116"/>
        <v>-0.16</v>
      </c>
      <c r="W1160">
        <f t="shared" si="116"/>
        <v>0.37</v>
      </c>
      <c r="X1160">
        <f t="shared" si="116"/>
        <v>-0.42</v>
      </c>
      <c r="Y1160">
        <f t="shared" si="116"/>
        <v>0.28000000000000003</v>
      </c>
      <c r="Z1160">
        <f t="shared" si="116"/>
        <v>0.48</v>
      </c>
      <c r="AA1160">
        <f t="shared" si="116"/>
        <v>0.57999999999999996</v>
      </c>
      <c r="AB1160">
        <f t="shared" si="116"/>
        <v>0.56000000000000005</v>
      </c>
    </row>
    <row r="1161" spans="1:28" x14ac:dyDescent="0.3">
      <c r="A1161" t="s">
        <v>1182</v>
      </c>
      <c r="B1161" s="2" t="s">
        <v>1178</v>
      </c>
      <c r="C1161" s="2" t="s">
        <v>545</v>
      </c>
      <c r="D1161">
        <v>-1.67</v>
      </c>
      <c r="E1161">
        <v>0.66</v>
      </c>
      <c r="F1161">
        <v>0.69</v>
      </c>
      <c r="G1161">
        <v>-0.87</v>
      </c>
      <c r="H1161">
        <v>0.42</v>
      </c>
      <c r="I1161">
        <v>1.92</v>
      </c>
      <c r="J1161">
        <v>0.98</v>
      </c>
      <c r="K1161" s="13" t="s">
        <v>547</v>
      </c>
      <c r="L1161" s="19" t="s">
        <v>1203</v>
      </c>
      <c r="M1161" t="str">
        <f t="shared" ca="1" si="112"/>
        <v>Sin Reproceso</v>
      </c>
      <c r="N1161" t="str">
        <f t="shared" ca="1" si="113"/>
        <v>LOTE A</v>
      </c>
      <c r="O1161" t="str">
        <f t="shared" ca="1" si="114"/>
        <v>400 kilos</v>
      </c>
      <c r="P1161">
        <f t="shared" ca="1" si="115"/>
        <v>0.81074525413452014</v>
      </c>
      <c r="Q1161">
        <f t="shared" ca="1" si="115"/>
        <v>0.13347517343564708</v>
      </c>
      <c r="R1161">
        <f t="shared" ca="1" si="115"/>
        <v>0.58985858946729686</v>
      </c>
      <c r="V1161">
        <f t="shared" si="116"/>
        <v>-1.67</v>
      </c>
      <c r="W1161">
        <f t="shared" si="116"/>
        <v>0.66</v>
      </c>
      <c r="X1161">
        <f t="shared" si="116"/>
        <v>0.69</v>
      </c>
      <c r="Y1161">
        <f t="shared" si="116"/>
        <v>-0.87</v>
      </c>
      <c r="Z1161">
        <f t="shared" si="116"/>
        <v>0.42</v>
      </c>
      <c r="AA1161">
        <f t="shared" si="116"/>
        <v>1.92</v>
      </c>
      <c r="AB1161">
        <f t="shared" si="116"/>
        <v>0.98</v>
      </c>
    </row>
    <row r="1162" spans="1:28" x14ac:dyDescent="0.3">
      <c r="A1162" t="s">
        <v>1182</v>
      </c>
      <c r="B1162" s="2" t="s">
        <v>1179</v>
      </c>
      <c r="C1162" s="2" t="s">
        <v>545</v>
      </c>
      <c r="D1162">
        <v>0.2</v>
      </c>
      <c r="E1162">
        <v>0.4</v>
      </c>
      <c r="F1162">
        <v>0.55000000000000004</v>
      </c>
      <c r="G1162">
        <v>-0.65</v>
      </c>
      <c r="H1162">
        <v>0.21</v>
      </c>
      <c r="I1162">
        <v>0.71</v>
      </c>
      <c r="J1162">
        <v>0.53</v>
      </c>
      <c r="K1162" s="13" t="s">
        <v>547</v>
      </c>
      <c r="L1162" s="19" t="s">
        <v>1203</v>
      </c>
      <c r="M1162" t="str">
        <f t="shared" ca="1" si="112"/>
        <v>Sin Reproceso</v>
      </c>
      <c r="N1162" t="str">
        <f t="shared" ca="1" si="113"/>
        <v>LOTE A</v>
      </c>
      <c r="O1162" t="str">
        <f t="shared" ca="1" si="114"/>
        <v>200 Kilos</v>
      </c>
      <c r="P1162">
        <f t="shared" ca="1" si="115"/>
        <v>0.29493877671666446</v>
      </c>
      <c r="Q1162">
        <f t="shared" ca="1" si="115"/>
        <v>0.2015872511518334</v>
      </c>
      <c r="R1162">
        <f t="shared" ca="1" si="115"/>
        <v>0.17297778632740135</v>
      </c>
      <c r="V1162">
        <f t="shared" si="116"/>
        <v>0.2</v>
      </c>
      <c r="W1162">
        <f t="shared" si="116"/>
        <v>0.4</v>
      </c>
      <c r="X1162">
        <f t="shared" si="116"/>
        <v>0.55000000000000004</v>
      </c>
      <c r="Y1162">
        <f t="shared" si="116"/>
        <v>-0.65</v>
      </c>
      <c r="Z1162">
        <f t="shared" si="116"/>
        <v>0.21</v>
      </c>
      <c r="AA1162">
        <f t="shared" si="116"/>
        <v>0.71</v>
      </c>
      <c r="AB1162">
        <f t="shared" si="116"/>
        <v>0.53</v>
      </c>
    </row>
    <row r="1163" spans="1:28" x14ac:dyDescent="0.3">
      <c r="A1163" t="s">
        <v>1182</v>
      </c>
      <c r="B1163" s="2" t="s">
        <v>1180</v>
      </c>
      <c r="C1163" s="2" t="s">
        <v>545</v>
      </c>
      <c r="D1163">
        <v>0.36</v>
      </c>
      <c r="E1163">
        <v>0.04</v>
      </c>
      <c r="F1163">
        <v>2.19</v>
      </c>
      <c r="G1163">
        <v>-2.0699999999999998</v>
      </c>
      <c r="H1163">
        <v>-0.73</v>
      </c>
      <c r="I1163">
        <v>2.2200000000000002</v>
      </c>
      <c r="J1163">
        <v>1.7</v>
      </c>
      <c r="K1163" s="8" t="s">
        <v>548</v>
      </c>
      <c r="L1163" s="19" t="s">
        <v>1203</v>
      </c>
      <c r="M1163" t="str">
        <f t="shared" ca="1" si="112"/>
        <v>Sin Reproceso</v>
      </c>
      <c r="N1163" t="str">
        <f t="shared" ca="1" si="113"/>
        <v>LOTE A</v>
      </c>
      <c r="O1163" t="str">
        <f t="shared" ca="1" si="114"/>
        <v>100 Kilos</v>
      </c>
      <c r="P1163">
        <f t="shared" ca="1" si="115"/>
        <v>0.13861402631841757</v>
      </c>
      <c r="Q1163">
        <f t="shared" ca="1" si="115"/>
        <v>9.2990772193548898E-2</v>
      </c>
      <c r="R1163">
        <f t="shared" ca="1" si="115"/>
        <v>0.74471735712571008</v>
      </c>
      <c r="V1163">
        <f t="shared" si="116"/>
        <v>0.36</v>
      </c>
      <c r="W1163">
        <f t="shared" si="116"/>
        <v>0.04</v>
      </c>
      <c r="X1163">
        <f t="shared" si="116"/>
        <v>2.19</v>
      </c>
      <c r="Y1163">
        <f t="shared" si="116"/>
        <v>-2.0699999999999998</v>
      </c>
      <c r="Z1163">
        <f t="shared" si="116"/>
        <v>-0.73</v>
      </c>
      <c r="AA1163">
        <f t="shared" si="116"/>
        <v>2.2200000000000002</v>
      </c>
      <c r="AB1163">
        <f t="shared" si="116"/>
        <v>1.7</v>
      </c>
    </row>
    <row r="1164" spans="1:28" x14ac:dyDescent="0.3">
      <c r="A1164" t="s">
        <v>1182</v>
      </c>
      <c r="B1164" s="2" t="s">
        <v>1181</v>
      </c>
      <c r="C1164" s="2" t="s">
        <v>545</v>
      </c>
      <c r="D1164">
        <v>0.18</v>
      </c>
      <c r="E1164">
        <v>0.03</v>
      </c>
      <c r="F1164">
        <v>1.43</v>
      </c>
      <c r="G1164">
        <v>-1.36</v>
      </c>
      <c r="H1164">
        <v>-0.46</v>
      </c>
      <c r="I1164">
        <v>1.44</v>
      </c>
      <c r="J1164">
        <v>1.1100000000000001</v>
      </c>
      <c r="K1164" s="8" t="s">
        <v>548</v>
      </c>
      <c r="L1164" s="19" t="s">
        <v>1203</v>
      </c>
      <c r="M1164" t="str">
        <f t="shared" ca="1" si="112"/>
        <v>Sin Reproceso</v>
      </c>
      <c r="N1164" t="str">
        <f t="shared" ca="1" si="113"/>
        <v>LOTE C</v>
      </c>
      <c r="O1164" t="str">
        <f t="shared" ca="1" si="114"/>
        <v>200 Kilos</v>
      </c>
      <c r="P1164">
        <f t="shared" ca="1" si="115"/>
        <v>0.40484932329998236</v>
      </c>
      <c r="Q1164">
        <f t="shared" ca="1" si="115"/>
        <v>0.86547578120681234</v>
      </c>
      <c r="R1164">
        <f t="shared" ca="1" si="115"/>
        <v>0.21374788514459819</v>
      </c>
      <c r="V1164">
        <f t="shared" si="116"/>
        <v>0.18</v>
      </c>
      <c r="W1164">
        <f t="shared" si="116"/>
        <v>0.03</v>
      </c>
      <c r="X1164">
        <f t="shared" si="116"/>
        <v>1.43</v>
      </c>
      <c r="Y1164">
        <f t="shared" si="116"/>
        <v>-1.36</v>
      </c>
      <c r="Z1164">
        <f t="shared" si="116"/>
        <v>-0.46</v>
      </c>
      <c r="AA1164">
        <f t="shared" si="116"/>
        <v>1.44</v>
      </c>
      <c r="AB1164">
        <f t="shared" si="116"/>
        <v>1.1100000000000001</v>
      </c>
    </row>
    <row r="1165" spans="1:28" x14ac:dyDescent="0.3">
      <c r="A1165" s="2" t="s">
        <v>1183</v>
      </c>
      <c r="B1165" s="2" t="s">
        <v>1184</v>
      </c>
      <c r="C1165" s="2" t="s">
        <v>545</v>
      </c>
      <c r="D1165">
        <v>-1.18</v>
      </c>
      <c r="E1165">
        <v>0.23</v>
      </c>
      <c r="F1165">
        <v>0.12</v>
      </c>
      <c r="G1165">
        <v>0.24</v>
      </c>
      <c r="H1165">
        <v>0.1</v>
      </c>
      <c r="I1165">
        <v>1.21</v>
      </c>
      <c r="J1165">
        <v>0.47</v>
      </c>
      <c r="K1165" s="13" t="s">
        <v>547</v>
      </c>
      <c r="L1165" s="19" t="s">
        <v>1203</v>
      </c>
      <c r="M1165" t="str">
        <f t="shared" ca="1" si="112"/>
        <v>Sin Reproceso</v>
      </c>
      <c r="N1165" t="str">
        <f t="shared" ca="1" si="113"/>
        <v>LOTE A</v>
      </c>
      <c r="O1165" t="str">
        <f t="shared" ca="1" si="114"/>
        <v>400 kilos</v>
      </c>
      <c r="P1165">
        <f t="shared" ca="1" si="115"/>
        <v>0.9501497900207897</v>
      </c>
      <c r="Q1165">
        <f t="shared" ca="1" si="115"/>
        <v>0.27643663596233137</v>
      </c>
      <c r="R1165">
        <f t="shared" ca="1" si="115"/>
        <v>0.25098794765132204</v>
      </c>
      <c r="V1165">
        <f t="shared" si="116"/>
        <v>-1.18</v>
      </c>
      <c r="W1165">
        <f t="shared" si="116"/>
        <v>0.23</v>
      </c>
      <c r="X1165">
        <f t="shared" si="116"/>
        <v>0.12</v>
      </c>
      <c r="Y1165">
        <f t="shared" si="116"/>
        <v>0.24</v>
      </c>
      <c r="Z1165">
        <f t="shared" si="116"/>
        <v>0.1</v>
      </c>
      <c r="AA1165">
        <f t="shared" si="116"/>
        <v>1.21</v>
      </c>
      <c r="AB1165">
        <f t="shared" si="116"/>
        <v>0.47</v>
      </c>
    </row>
    <row r="1166" spans="1:28" x14ac:dyDescent="0.3">
      <c r="A1166" s="2" t="s">
        <v>1183</v>
      </c>
      <c r="B1166" s="2" t="s">
        <v>1185</v>
      </c>
      <c r="C1166" s="2" t="s">
        <v>545</v>
      </c>
      <c r="D1166">
        <v>-1.54</v>
      </c>
      <c r="E1166">
        <v>0.72</v>
      </c>
      <c r="F1166">
        <v>0.16</v>
      </c>
      <c r="G1166">
        <v>0.73</v>
      </c>
      <c r="H1166">
        <v>0.08</v>
      </c>
      <c r="I1166">
        <v>1.7</v>
      </c>
      <c r="J1166">
        <v>0.77</v>
      </c>
      <c r="K1166" s="13" t="s">
        <v>547</v>
      </c>
      <c r="L1166" s="19" t="s">
        <v>1203</v>
      </c>
      <c r="M1166" t="str">
        <f t="shared" ca="1" si="112"/>
        <v>Sin Reproceso</v>
      </c>
      <c r="N1166" t="str">
        <f t="shared" ca="1" si="113"/>
        <v>LOTE A</v>
      </c>
      <c r="O1166" t="str">
        <f t="shared" ca="1" si="114"/>
        <v>50 Kilos</v>
      </c>
      <c r="P1166">
        <f t="shared" ca="1" si="115"/>
        <v>7.1622180907947253E-2</v>
      </c>
      <c r="Q1166">
        <f t="shared" ca="1" si="115"/>
        <v>0.32580249262120631</v>
      </c>
      <c r="R1166">
        <f t="shared" ca="1" si="115"/>
        <v>0.97980214773453811</v>
      </c>
      <c r="V1166">
        <f t="shared" si="116"/>
        <v>-1.54</v>
      </c>
      <c r="W1166">
        <f t="shared" si="116"/>
        <v>0.72</v>
      </c>
      <c r="X1166">
        <f t="shared" si="116"/>
        <v>0.16</v>
      </c>
      <c r="Y1166">
        <f t="shared" si="116"/>
        <v>0.73</v>
      </c>
      <c r="Z1166">
        <f t="shared" si="116"/>
        <v>0.08</v>
      </c>
      <c r="AA1166">
        <f t="shared" si="116"/>
        <v>1.7</v>
      </c>
      <c r="AB1166">
        <f t="shared" si="116"/>
        <v>0.77</v>
      </c>
    </row>
    <row r="1167" spans="1:28" x14ac:dyDescent="0.3">
      <c r="A1167" s="2" t="s">
        <v>1183</v>
      </c>
      <c r="B1167" s="2" t="s">
        <v>1186</v>
      </c>
      <c r="C1167" s="2" t="s">
        <v>545</v>
      </c>
      <c r="D1167">
        <v>-1.1200000000000001</v>
      </c>
      <c r="E1167">
        <v>0.4</v>
      </c>
      <c r="F1167">
        <v>-0.27</v>
      </c>
      <c r="G1167">
        <v>0.37</v>
      </c>
      <c r="H1167">
        <v>-0.31</v>
      </c>
      <c r="I1167">
        <v>1.22</v>
      </c>
      <c r="J1167">
        <v>0.59</v>
      </c>
      <c r="K1167" s="13" t="s">
        <v>547</v>
      </c>
      <c r="L1167" s="19" t="s">
        <v>1203</v>
      </c>
      <c r="M1167" t="str">
        <f t="shared" ca="1" si="112"/>
        <v>Sin Reproceso</v>
      </c>
      <c r="N1167" t="str">
        <f t="shared" ca="1" si="113"/>
        <v>LOTE B</v>
      </c>
      <c r="O1167" t="str">
        <f t="shared" ca="1" si="114"/>
        <v>200 Kilos</v>
      </c>
      <c r="P1167">
        <f t="shared" ca="1" si="115"/>
        <v>0.49853714949017336</v>
      </c>
      <c r="Q1167">
        <f t="shared" ca="1" si="115"/>
        <v>0.4109597070965415</v>
      </c>
      <c r="R1167">
        <f t="shared" ca="1" si="115"/>
        <v>0.10494596670728662</v>
      </c>
      <c r="V1167">
        <f t="shared" si="116"/>
        <v>-1.1200000000000001</v>
      </c>
      <c r="W1167">
        <f t="shared" si="116"/>
        <v>0.4</v>
      </c>
      <c r="X1167">
        <f t="shared" si="116"/>
        <v>-0.27</v>
      </c>
      <c r="Y1167">
        <f t="shared" si="116"/>
        <v>0.37</v>
      </c>
      <c r="Z1167">
        <f t="shared" si="116"/>
        <v>-0.31</v>
      </c>
      <c r="AA1167">
        <f t="shared" si="116"/>
        <v>1.22</v>
      </c>
      <c r="AB1167">
        <f t="shared" si="116"/>
        <v>0.59</v>
      </c>
    </row>
    <row r="1168" spans="1:28" x14ac:dyDescent="0.3">
      <c r="A1168" s="2" t="s">
        <v>1183</v>
      </c>
      <c r="B1168" s="2" t="s">
        <v>1187</v>
      </c>
      <c r="C1168" s="2" t="s">
        <v>545</v>
      </c>
      <c r="D1168">
        <v>-1.02</v>
      </c>
      <c r="E1168">
        <v>0.51</v>
      </c>
      <c r="F1168">
        <v>-0.03</v>
      </c>
      <c r="G1168">
        <v>0.5</v>
      </c>
      <c r="H1168">
        <v>-0.08</v>
      </c>
      <c r="I1168">
        <v>1.1399999999999999</v>
      </c>
      <c r="J1168">
        <v>0.53</v>
      </c>
      <c r="K1168" s="13" t="s">
        <v>547</v>
      </c>
      <c r="L1168" s="19" t="s">
        <v>1203</v>
      </c>
      <c r="M1168" t="str">
        <f t="shared" ca="1" si="112"/>
        <v>Sin Reproceso</v>
      </c>
      <c r="N1168" t="str">
        <f t="shared" ca="1" si="113"/>
        <v>LOTE B</v>
      </c>
      <c r="O1168" t="str">
        <f t="shared" ca="1" si="114"/>
        <v>200 Kilos</v>
      </c>
      <c r="P1168">
        <f t="shared" ca="1" si="115"/>
        <v>0.59370728996918065</v>
      </c>
      <c r="Q1168">
        <f t="shared" ca="1" si="115"/>
        <v>0.6667210544888228</v>
      </c>
      <c r="R1168">
        <f t="shared" ca="1" si="115"/>
        <v>0.86460579181139807</v>
      </c>
      <c r="V1168">
        <f t="shared" si="116"/>
        <v>-1.02</v>
      </c>
      <c r="W1168">
        <f t="shared" si="116"/>
        <v>0.51</v>
      </c>
      <c r="X1168">
        <f t="shared" si="116"/>
        <v>-0.03</v>
      </c>
      <c r="Y1168">
        <f t="shared" si="116"/>
        <v>0.5</v>
      </c>
      <c r="Z1168">
        <f t="shared" si="116"/>
        <v>-0.08</v>
      </c>
      <c r="AA1168">
        <f t="shared" si="116"/>
        <v>1.1399999999999999</v>
      </c>
      <c r="AB1168">
        <f t="shared" si="116"/>
        <v>0.53</v>
      </c>
    </row>
    <row r="1169" spans="1:28" x14ac:dyDescent="0.3">
      <c r="A1169" s="2" t="s">
        <v>1183</v>
      </c>
      <c r="B1169" s="2" t="s">
        <v>1188</v>
      </c>
      <c r="C1169" s="2" t="s">
        <v>545</v>
      </c>
      <c r="D1169">
        <v>-1.61</v>
      </c>
      <c r="E1169">
        <v>-0.22</v>
      </c>
      <c r="F1169">
        <v>0.34</v>
      </c>
      <c r="G1169">
        <v>-0.18</v>
      </c>
      <c r="H1169">
        <v>0.36</v>
      </c>
      <c r="I1169">
        <v>1.66</v>
      </c>
      <c r="J1169">
        <v>0.71</v>
      </c>
      <c r="K1169" s="13" t="s">
        <v>547</v>
      </c>
      <c r="L1169" s="19" t="s">
        <v>1203</v>
      </c>
      <c r="M1169" t="str">
        <f t="shared" ca="1" si="112"/>
        <v>Sin Reproceso</v>
      </c>
      <c r="N1169" t="str">
        <f t="shared" ca="1" si="113"/>
        <v>LOTE B</v>
      </c>
      <c r="O1169" t="str">
        <f t="shared" ca="1" si="114"/>
        <v>200 Kilos</v>
      </c>
      <c r="P1169">
        <f t="shared" ca="1" si="115"/>
        <v>0.30588045413793641</v>
      </c>
      <c r="Q1169">
        <f t="shared" ca="1" si="115"/>
        <v>0.46039939222328607</v>
      </c>
      <c r="R1169">
        <f t="shared" ca="1" si="115"/>
        <v>0.32718693968101908</v>
      </c>
      <c r="V1169">
        <f t="shared" si="116"/>
        <v>-1.61</v>
      </c>
      <c r="W1169">
        <f t="shared" si="116"/>
        <v>-0.22</v>
      </c>
      <c r="X1169">
        <f t="shared" si="116"/>
        <v>0.34</v>
      </c>
      <c r="Y1169">
        <f t="shared" si="116"/>
        <v>-0.18</v>
      </c>
      <c r="Z1169">
        <f t="shared" si="116"/>
        <v>0.36</v>
      </c>
      <c r="AA1169">
        <f t="shared" si="116"/>
        <v>1.66</v>
      </c>
      <c r="AB1169">
        <f t="shared" si="116"/>
        <v>0.71</v>
      </c>
    </row>
    <row r="1170" spans="1:28" x14ac:dyDescent="0.3">
      <c r="A1170" s="2" t="s">
        <v>1183</v>
      </c>
      <c r="B1170" s="2" t="s">
        <v>1189</v>
      </c>
      <c r="C1170" s="2" t="s">
        <v>545</v>
      </c>
      <c r="D1170">
        <v>-1.03</v>
      </c>
      <c r="E1170">
        <v>0.06</v>
      </c>
      <c r="F1170">
        <v>-0.01</v>
      </c>
      <c r="G1170">
        <v>0.06</v>
      </c>
      <c r="H1170">
        <v>-0.02</v>
      </c>
      <c r="I1170">
        <v>1.04</v>
      </c>
      <c r="J1170">
        <v>0.37</v>
      </c>
      <c r="K1170" s="13" t="s">
        <v>547</v>
      </c>
      <c r="L1170" s="19" t="s">
        <v>1203</v>
      </c>
      <c r="M1170" t="str">
        <f t="shared" ca="1" si="112"/>
        <v>Sin Reproceso</v>
      </c>
      <c r="N1170" t="str">
        <f t="shared" ca="1" si="113"/>
        <v>LOTE C</v>
      </c>
      <c r="O1170" t="str">
        <f t="shared" ca="1" si="114"/>
        <v>400 kilos</v>
      </c>
      <c r="P1170">
        <f t="shared" ca="1" si="115"/>
        <v>0.95196934645736397</v>
      </c>
      <c r="Q1170">
        <f t="shared" ca="1" si="115"/>
        <v>0.85509983975488535</v>
      </c>
      <c r="R1170">
        <f t="shared" ca="1" si="115"/>
        <v>0.72538287405340285</v>
      </c>
      <c r="V1170">
        <f t="shared" si="116"/>
        <v>-1.03</v>
      </c>
      <c r="W1170">
        <f t="shared" si="116"/>
        <v>0.06</v>
      </c>
      <c r="X1170">
        <f t="shared" si="116"/>
        <v>-0.01</v>
      </c>
      <c r="Y1170">
        <f t="shared" si="116"/>
        <v>0.06</v>
      </c>
      <c r="Z1170">
        <f t="shared" si="116"/>
        <v>-0.02</v>
      </c>
      <c r="AA1170">
        <f t="shared" si="116"/>
        <v>1.04</v>
      </c>
      <c r="AB1170">
        <f t="shared" si="116"/>
        <v>0.37</v>
      </c>
    </row>
    <row r="1171" spans="1:28" x14ac:dyDescent="0.3">
      <c r="A1171" s="2" t="s">
        <v>1183</v>
      </c>
      <c r="B1171" s="2" t="s">
        <v>1190</v>
      </c>
      <c r="C1171" s="2" t="s">
        <v>545</v>
      </c>
      <c r="D1171">
        <v>-1.1499999999999999</v>
      </c>
      <c r="E1171">
        <v>0.15</v>
      </c>
      <c r="F1171">
        <v>0.33</v>
      </c>
      <c r="G1171">
        <v>0.19</v>
      </c>
      <c r="H1171">
        <v>0.31</v>
      </c>
      <c r="I1171">
        <v>1.21</v>
      </c>
      <c r="J1171">
        <v>0.55000000000000004</v>
      </c>
      <c r="K1171" s="13" t="s">
        <v>547</v>
      </c>
      <c r="L1171" s="19" t="s">
        <v>1203</v>
      </c>
      <c r="M1171" t="str">
        <f t="shared" ca="1" si="112"/>
        <v>Sin Reproceso</v>
      </c>
      <c r="N1171" t="str">
        <f t="shared" ca="1" si="113"/>
        <v>LOTE A</v>
      </c>
      <c r="O1171" t="str">
        <f t="shared" ca="1" si="114"/>
        <v>100 Kilos</v>
      </c>
      <c r="P1171">
        <f t="shared" ca="1" si="115"/>
        <v>0.10262485257352894</v>
      </c>
      <c r="Q1171">
        <f t="shared" ca="1" si="115"/>
        <v>0.29605269889873531</v>
      </c>
      <c r="R1171">
        <f t="shared" ca="1" si="115"/>
        <v>0.69214089526407718</v>
      </c>
      <c r="V1171">
        <f t="shared" si="116"/>
        <v>-1.1499999999999999</v>
      </c>
      <c r="W1171">
        <f t="shared" si="116"/>
        <v>0.15</v>
      </c>
      <c r="X1171">
        <f t="shared" si="116"/>
        <v>0.33</v>
      </c>
      <c r="Y1171">
        <f t="shared" si="116"/>
        <v>0.19</v>
      </c>
      <c r="Z1171">
        <f t="shared" si="116"/>
        <v>0.31</v>
      </c>
      <c r="AA1171">
        <f t="shared" si="116"/>
        <v>1.21</v>
      </c>
      <c r="AB1171">
        <f t="shared" si="116"/>
        <v>0.55000000000000004</v>
      </c>
    </row>
    <row r="1172" spans="1:28" x14ac:dyDescent="0.3">
      <c r="A1172" s="2" t="s">
        <v>1183</v>
      </c>
      <c r="B1172" s="2" t="s">
        <v>1191</v>
      </c>
      <c r="C1172" s="2" t="s">
        <v>545</v>
      </c>
      <c r="D1172">
        <v>-1.02</v>
      </c>
      <c r="E1172">
        <v>0.05</v>
      </c>
      <c r="F1172">
        <v>0.04</v>
      </c>
      <c r="G1172">
        <v>0.05</v>
      </c>
      <c r="H1172">
        <v>0.03</v>
      </c>
      <c r="I1172">
        <v>1.02</v>
      </c>
      <c r="J1172">
        <v>0.37</v>
      </c>
      <c r="K1172" s="13" t="s">
        <v>547</v>
      </c>
      <c r="L1172" s="19" t="s">
        <v>1203</v>
      </c>
      <c r="M1172" t="str">
        <f t="shared" ca="1" si="112"/>
        <v>Sin Reproceso</v>
      </c>
      <c r="N1172" t="str">
        <f t="shared" ca="1" si="113"/>
        <v>LOTE C</v>
      </c>
      <c r="O1172" t="str">
        <f t="shared" ca="1" si="114"/>
        <v>200 Kilos</v>
      </c>
      <c r="P1172">
        <f t="shared" ca="1" si="115"/>
        <v>0.5330612576033561</v>
      </c>
      <c r="Q1172">
        <f t="shared" ca="1" si="115"/>
        <v>0.78787195714569203</v>
      </c>
      <c r="R1172">
        <f t="shared" ca="1" si="115"/>
        <v>0.20054327498546165</v>
      </c>
      <c r="V1172">
        <f t="shared" si="116"/>
        <v>-1.02</v>
      </c>
      <c r="W1172">
        <f t="shared" si="116"/>
        <v>0.05</v>
      </c>
      <c r="X1172">
        <f t="shared" si="116"/>
        <v>0.04</v>
      </c>
      <c r="Y1172">
        <f t="shared" si="116"/>
        <v>0.05</v>
      </c>
      <c r="Z1172">
        <f t="shared" si="116"/>
        <v>0.03</v>
      </c>
      <c r="AA1172">
        <f t="shared" si="116"/>
        <v>1.02</v>
      </c>
      <c r="AB1172">
        <f t="shared" si="116"/>
        <v>0.37</v>
      </c>
    </row>
    <row r="1173" spans="1:28" x14ac:dyDescent="0.3">
      <c r="A1173" s="2" t="s">
        <v>1183</v>
      </c>
      <c r="B1173" s="2" t="s">
        <v>1192</v>
      </c>
      <c r="C1173" s="2" t="s">
        <v>545</v>
      </c>
      <c r="D1173">
        <v>-1.46</v>
      </c>
      <c r="E1173">
        <v>0.23</v>
      </c>
      <c r="F1173">
        <v>0.42</v>
      </c>
      <c r="G1173">
        <v>0.28000000000000003</v>
      </c>
      <c r="H1173">
        <v>0.39</v>
      </c>
      <c r="I1173">
        <v>1.54</v>
      </c>
      <c r="J1173">
        <v>0.71</v>
      </c>
      <c r="K1173" s="13" t="s">
        <v>547</v>
      </c>
      <c r="L1173" s="19" t="s">
        <v>1203</v>
      </c>
      <c r="M1173" t="str">
        <f t="shared" ca="1" si="112"/>
        <v>Sin Reproceso</v>
      </c>
      <c r="N1173" t="str">
        <f t="shared" ca="1" si="113"/>
        <v>LOTE B</v>
      </c>
      <c r="O1173" t="str">
        <f t="shared" ca="1" si="114"/>
        <v>400 kilos</v>
      </c>
      <c r="P1173">
        <f t="shared" ca="1" si="115"/>
        <v>0.80345177106494969</v>
      </c>
      <c r="Q1173">
        <f t="shared" ca="1" si="115"/>
        <v>0.3814717663905639</v>
      </c>
      <c r="R1173">
        <f t="shared" ca="1" si="115"/>
        <v>0.74336639396773241</v>
      </c>
      <c r="V1173">
        <f t="shared" si="116"/>
        <v>-1.46</v>
      </c>
      <c r="W1173">
        <f t="shared" si="116"/>
        <v>0.23</v>
      </c>
      <c r="X1173">
        <f t="shared" si="116"/>
        <v>0.42</v>
      </c>
      <c r="Y1173">
        <f t="shared" si="116"/>
        <v>0.28000000000000003</v>
      </c>
      <c r="Z1173">
        <f t="shared" si="116"/>
        <v>0.39</v>
      </c>
      <c r="AA1173">
        <f t="shared" si="116"/>
        <v>1.54</v>
      </c>
      <c r="AB1173">
        <f t="shared" si="116"/>
        <v>0.71</v>
      </c>
    </row>
    <row r="1174" spans="1:28" x14ac:dyDescent="0.3">
      <c r="A1174" s="2" t="s">
        <v>1183</v>
      </c>
      <c r="B1174" s="2" t="s">
        <v>1193</v>
      </c>
      <c r="C1174" s="2" t="s">
        <v>545</v>
      </c>
      <c r="D1174">
        <v>-0.55000000000000004</v>
      </c>
      <c r="E1174">
        <v>-1.01</v>
      </c>
      <c r="F1174">
        <v>0.32</v>
      </c>
      <c r="G1174">
        <v>-0.96</v>
      </c>
      <c r="H1174">
        <v>0.45</v>
      </c>
      <c r="I1174">
        <v>1.19</v>
      </c>
      <c r="J1174">
        <v>0.88</v>
      </c>
      <c r="K1174" s="13" t="s">
        <v>547</v>
      </c>
      <c r="L1174" s="19" t="s">
        <v>1203</v>
      </c>
      <c r="M1174" t="str">
        <f t="shared" ca="1" si="112"/>
        <v>Sin Reproceso</v>
      </c>
      <c r="N1174" t="str">
        <f t="shared" ca="1" si="113"/>
        <v>LOTE B</v>
      </c>
      <c r="O1174" t="str">
        <f t="shared" ca="1" si="114"/>
        <v>50 Kilos</v>
      </c>
      <c r="P1174">
        <f t="shared" ca="1" si="115"/>
        <v>5.0073167339382052E-2</v>
      </c>
      <c r="Q1174">
        <f t="shared" ca="1" si="115"/>
        <v>0.58158468113439588</v>
      </c>
      <c r="R1174">
        <f t="shared" ca="1" si="115"/>
        <v>0.57294544373358802</v>
      </c>
      <c r="V1174">
        <f t="shared" si="116"/>
        <v>-0.55000000000000004</v>
      </c>
      <c r="W1174">
        <f t="shared" si="116"/>
        <v>-1.01</v>
      </c>
      <c r="X1174">
        <f t="shared" si="116"/>
        <v>0.32</v>
      </c>
      <c r="Y1174">
        <f t="shared" si="116"/>
        <v>-0.96</v>
      </c>
      <c r="Z1174">
        <f t="shared" si="116"/>
        <v>0.45</v>
      </c>
      <c r="AA1174">
        <f t="shared" si="116"/>
        <v>1.19</v>
      </c>
      <c r="AB1174">
        <f t="shared" si="116"/>
        <v>0.88</v>
      </c>
    </row>
    <row r="1175" spans="1:28" x14ac:dyDescent="0.3">
      <c r="A1175" s="2" t="s">
        <v>1183</v>
      </c>
      <c r="B1175" s="2" t="s">
        <v>1194</v>
      </c>
      <c r="C1175" s="2" t="s">
        <v>545</v>
      </c>
      <c r="D1175">
        <v>-1.1000000000000001</v>
      </c>
      <c r="E1175">
        <v>0.35</v>
      </c>
      <c r="F1175">
        <v>-0.02</v>
      </c>
      <c r="G1175">
        <v>0.34</v>
      </c>
      <c r="H1175">
        <v>-0.06</v>
      </c>
      <c r="I1175">
        <v>1.1599999999999999</v>
      </c>
      <c r="J1175">
        <v>0.47</v>
      </c>
      <c r="K1175" s="13" t="s">
        <v>547</v>
      </c>
      <c r="L1175" s="19" t="s">
        <v>1203</v>
      </c>
      <c r="M1175" t="str">
        <f t="shared" ca="1" si="112"/>
        <v>Sin Reproceso</v>
      </c>
      <c r="N1175" t="str">
        <f t="shared" ca="1" si="113"/>
        <v>LOTE C</v>
      </c>
      <c r="O1175" t="str">
        <f t="shared" ca="1" si="114"/>
        <v>100 Kilos</v>
      </c>
      <c r="P1175">
        <f t="shared" ca="1" si="115"/>
        <v>0.1123525433975755</v>
      </c>
      <c r="Q1175">
        <f t="shared" ca="1" si="115"/>
        <v>0.7967775825983181</v>
      </c>
      <c r="R1175">
        <f t="shared" ca="1" si="115"/>
        <v>0.18066633606015292</v>
      </c>
      <c r="V1175">
        <f t="shared" si="116"/>
        <v>-1.1000000000000001</v>
      </c>
      <c r="W1175">
        <f t="shared" si="116"/>
        <v>0.35</v>
      </c>
      <c r="X1175">
        <f t="shared" si="116"/>
        <v>-0.02</v>
      </c>
      <c r="Y1175">
        <f t="shared" si="116"/>
        <v>0.34</v>
      </c>
      <c r="Z1175">
        <f t="shared" si="116"/>
        <v>-0.06</v>
      </c>
      <c r="AA1175">
        <f t="shared" si="116"/>
        <v>1.1599999999999999</v>
      </c>
      <c r="AB1175">
        <f t="shared" si="116"/>
        <v>0.47</v>
      </c>
    </row>
    <row r="1176" spans="1:28" x14ac:dyDescent="0.3">
      <c r="A1176" s="2" t="s">
        <v>1183</v>
      </c>
      <c r="B1176" s="2" t="s">
        <v>1195</v>
      </c>
      <c r="C1176" s="2" t="s">
        <v>545</v>
      </c>
      <c r="D1176">
        <v>-1.39</v>
      </c>
      <c r="E1176">
        <v>0.51</v>
      </c>
      <c r="F1176">
        <v>0.62</v>
      </c>
      <c r="G1176">
        <v>0.59</v>
      </c>
      <c r="H1176">
        <v>0.55000000000000004</v>
      </c>
      <c r="I1176">
        <v>1.61</v>
      </c>
      <c r="J1176">
        <v>0.89</v>
      </c>
      <c r="K1176" s="13" t="s">
        <v>547</v>
      </c>
      <c r="L1176" s="19" t="s">
        <v>1203</v>
      </c>
      <c r="M1176" t="str">
        <f t="shared" ca="1" si="112"/>
        <v>Sin Reproceso</v>
      </c>
      <c r="N1176" t="str">
        <f t="shared" ca="1" si="113"/>
        <v>LOTE A</v>
      </c>
      <c r="O1176" t="str">
        <f t="shared" ca="1" si="114"/>
        <v>200 Kilos</v>
      </c>
      <c r="P1176">
        <f t="shared" ca="1" si="115"/>
        <v>0.57124479597468469</v>
      </c>
      <c r="Q1176">
        <f t="shared" ca="1" si="115"/>
        <v>1.5081015691773336E-2</v>
      </c>
      <c r="R1176">
        <f t="shared" ca="1" si="115"/>
        <v>0.9525483764212187</v>
      </c>
      <c r="V1176">
        <f t="shared" si="116"/>
        <v>-1.39</v>
      </c>
      <c r="W1176">
        <f t="shared" si="116"/>
        <v>0.51</v>
      </c>
      <c r="X1176">
        <f t="shared" si="116"/>
        <v>0.62</v>
      </c>
      <c r="Y1176">
        <f t="shared" si="116"/>
        <v>0.59</v>
      </c>
      <c r="Z1176">
        <f t="shared" si="116"/>
        <v>0.55000000000000004</v>
      </c>
      <c r="AA1176">
        <f t="shared" si="116"/>
        <v>1.61</v>
      </c>
      <c r="AB1176">
        <f t="shared" si="116"/>
        <v>0.89</v>
      </c>
    </row>
    <row r="1177" spans="1:28" x14ac:dyDescent="0.3">
      <c r="A1177" s="2" t="s">
        <v>1183</v>
      </c>
      <c r="B1177" s="2" t="s">
        <v>1196</v>
      </c>
      <c r="C1177" s="2" t="s">
        <v>545</v>
      </c>
      <c r="D1177">
        <v>-1.19</v>
      </c>
      <c r="E1177">
        <v>-0.73</v>
      </c>
      <c r="F1177">
        <v>0.96</v>
      </c>
      <c r="G1177">
        <v>-0.57999999999999996</v>
      </c>
      <c r="H1177">
        <v>1.06</v>
      </c>
      <c r="I1177">
        <v>1.69</v>
      </c>
      <c r="J1177">
        <v>1.31</v>
      </c>
      <c r="K1177" s="8" t="s">
        <v>548</v>
      </c>
      <c r="L1177" s="19" t="s">
        <v>1203</v>
      </c>
      <c r="M1177" t="str">
        <f t="shared" ca="1" si="112"/>
        <v>Sin Reproceso</v>
      </c>
      <c r="N1177" t="str">
        <f t="shared" ca="1" si="113"/>
        <v>LOTE B</v>
      </c>
      <c r="O1177" t="str">
        <f t="shared" ca="1" si="114"/>
        <v>400 kilos</v>
      </c>
      <c r="P1177">
        <f t="shared" ca="1" si="115"/>
        <v>0.93340821031558863</v>
      </c>
      <c r="Q1177">
        <f t="shared" ca="1" si="115"/>
        <v>0.49811949193292049</v>
      </c>
      <c r="R1177">
        <f t="shared" ca="1" si="115"/>
        <v>0.87191137835631261</v>
      </c>
      <c r="V1177">
        <f t="shared" si="116"/>
        <v>-1.19</v>
      </c>
      <c r="W1177">
        <f t="shared" si="116"/>
        <v>-0.73</v>
      </c>
      <c r="X1177">
        <f t="shared" si="116"/>
        <v>0.96</v>
      </c>
      <c r="Y1177">
        <f t="shared" si="116"/>
        <v>-0.57999999999999996</v>
      </c>
      <c r="Z1177">
        <f t="shared" si="116"/>
        <v>1.06</v>
      </c>
      <c r="AA1177">
        <f t="shared" si="116"/>
        <v>1.69</v>
      </c>
      <c r="AB1177">
        <f t="shared" si="116"/>
        <v>1.31</v>
      </c>
    </row>
    <row r="1178" spans="1:28" x14ac:dyDescent="0.3">
      <c r="A1178" s="2" t="s">
        <v>1183</v>
      </c>
      <c r="B1178" s="2" t="s">
        <v>1197</v>
      </c>
      <c r="C1178" s="2" t="s">
        <v>545</v>
      </c>
      <c r="D1178">
        <v>-1.4</v>
      </c>
      <c r="E1178">
        <v>0.59</v>
      </c>
      <c r="F1178">
        <v>0.56000000000000005</v>
      </c>
      <c r="G1178">
        <v>0.65</v>
      </c>
      <c r="H1178">
        <v>0.48</v>
      </c>
      <c r="I1178">
        <v>1.62</v>
      </c>
      <c r="J1178">
        <v>0.87</v>
      </c>
      <c r="K1178" s="13" t="s">
        <v>547</v>
      </c>
      <c r="L1178" s="19" t="s">
        <v>1203</v>
      </c>
      <c r="M1178" t="str">
        <f t="shared" ca="1" si="112"/>
        <v>Reproceso</v>
      </c>
      <c r="N1178" t="str">
        <f t="shared" ca="1" si="113"/>
        <v>LOTE B</v>
      </c>
      <c r="O1178" t="str">
        <f t="shared" ca="1" si="114"/>
        <v>100 Kilos</v>
      </c>
      <c r="P1178">
        <f t="shared" ca="1" si="115"/>
        <v>0.2332846703005077</v>
      </c>
      <c r="Q1178">
        <f t="shared" ca="1" si="115"/>
        <v>0.50188869504155587</v>
      </c>
      <c r="R1178">
        <f t="shared" ca="1" si="115"/>
        <v>5.2125324118350913E-2</v>
      </c>
      <c r="V1178">
        <f t="shared" si="116"/>
        <v>-1.4</v>
      </c>
      <c r="W1178">
        <f t="shared" si="116"/>
        <v>0.59</v>
      </c>
      <c r="X1178">
        <f t="shared" si="116"/>
        <v>0.56000000000000005</v>
      </c>
      <c r="Y1178">
        <f t="shared" si="116"/>
        <v>0.65</v>
      </c>
      <c r="Z1178">
        <f t="shared" si="116"/>
        <v>0.48</v>
      </c>
      <c r="AA1178">
        <f t="shared" si="116"/>
        <v>1.62</v>
      </c>
      <c r="AB1178">
        <f t="shared" si="116"/>
        <v>0.87</v>
      </c>
    </row>
    <row r="1179" spans="1:28" x14ac:dyDescent="0.3">
      <c r="A1179" s="2" t="s">
        <v>1183</v>
      </c>
      <c r="B1179" s="2" t="s">
        <v>1198</v>
      </c>
      <c r="C1179" s="2" t="s">
        <v>545</v>
      </c>
      <c r="D1179">
        <v>-1.1599999999999999</v>
      </c>
      <c r="E1179">
        <v>0.32</v>
      </c>
      <c r="F1179">
        <v>0.56000000000000005</v>
      </c>
      <c r="G1179">
        <v>0.39</v>
      </c>
      <c r="H1179">
        <v>0.51</v>
      </c>
      <c r="I1179">
        <v>1.32</v>
      </c>
      <c r="J1179">
        <v>0.75</v>
      </c>
      <c r="K1179" s="13" t="s">
        <v>547</v>
      </c>
      <c r="L1179" s="19" t="s">
        <v>1203</v>
      </c>
      <c r="M1179" t="str">
        <f t="shared" ca="1" si="112"/>
        <v>Reproceso</v>
      </c>
      <c r="N1179" t="str">
        <f t="shared" ca="1" si="113"/>
        <v>LOTE C</v>
      </c>
      <c r="O1179" t="str">
        <f t="shared" ca="1" si="114"/>
        <v>200 Kilos</v>
      </c>
      <c r="P1179">
        <f t="shared" ca="1" si="115"/>
        <v>0.38907316187916297</v>
      </c>
      <c r="Q1179">
        <f t="shared" ca="1" si="115"/>
        <v>0.75560136454287774</v>
      </c>
      <c r="R1179">
        <f t="shared" ca="1" si="115"/>
        <v>5.2312549182039314E-2</v>
      </c>
      <c r="V1179">
        <f t="shared" si="116"/>
        <v>-1.1599999999999999</v>
      </c>
      <c r="W1179">
        <f t="shared" si="116"/>
        <v>0.32</v>
      </c>
      <c r="X1179">
        <f t="shared" si="116"/>
        <v>0.56000000000000005</v>
      </c>
      <c r="Y1179">
        <f t="shared" si="116"/>
        <v>0.39</v>
      </c>
      <c r="Z1179">
        <f t="shared" si="116"/>
        <v>0.51</v>
      </c>
      <c r="AA1179">
        <f t="shared" si="116"/>
        <v>1.32</v>
      </c>
      <c r="AB1179">
        <f t="shared" si="116"/>
        <v>0.75</v>
      </c>
    </row>
    <row r="1180" spans="1:28" x14ac:dyDescent="0.3">
      <c r="A1180" s="2" t="s">
        <v>1183</v>
      </c>
      <c r="B1180" s="2" t="s">
        <v>1199</v>
      </c>
      <c r="C1180" s="2" t="s">
        <v>545</v>
      </c>
      <c r="D1180">
        <v>-1.46</v>
      </c>
      <c r="E1180">
        <v>0.44</v>
      </c>
      <c r="F1180">
        <v>-0.11</v>
      </c>
      <c r="G1180">
        <v>0.43</v>
      </c>
      <c r="H1180">
        <v>-0.16</v>
      </c>
      <c r="I1180">
        <v>1.53</v>
      </c>
      <c r="J1180">
        <v>0.63</v>
      </c>
      <c r="K1180" s="13" t="s">
        <v>547</v>
      </c>
      <c r="L1180" s="19" t="s">
        <v>1203</v>
      </c>
      <c r="M1180" t="str">
        <f t="shared" ca="1" si="112"/>
        <v>Sin Reproceso</v>
      </c>
      <c r="N1180" t="str">
        <f t="shared" ca="1" si="113"/>
        <v>LOTE B</v>
      </c>
      <c r="O1180" t="str">
        <f t="shared" ca="1" si="114"/>
        <v>200 Kilos</v>
      </c>
      <c r="P1180">
        <f t="shared" ca="1" si="115"/>
        <v>0.34009025032260043</v>
      </c>
      <c r="Q1180">
        <f t="shared" ca="1" si="115"/>
        <v>0.63583879428439138</v>
      </c>
      <c r="R1180">
        <f t="shared" ca="1" si="115"/>
        <v>0.55633129391269742</v>
      </c>
      <c r="V1180">
        <f t="shared" si="116"/>
        <v>-1.46</v>
      </c>
      <c r="W1180">
        <f t="shared" si="116"/>
        <v>0.44</v>
      </c>
      <c r="X1180">
        <f t="shared" si="116"/>
        <v>-0.11</v>
      </c>
      <c r="Y1180">
        <f t="shared" si="116"/>
        <v>0.43</v>
      </c>
      <c r="Z1180">
        <f t="shared" si="116"/>
        <v>-0.16</v>
      </c>
      <c r="AA1180">
        <f t="shared" si="116"/>
        <v>1.53</v>
      </c>
      <c r="AB1180">
        <f t="shared" si="116"/>
        <v>0.63</v>
      </c>
    </row>
    <row r="1181" spans="1:28" x14ac:dyDescent="0.3">
      <c r="A1181" s="2" t="s">
        <v>1183</v>
      </c>
      <c r="B1181" s="2" t="s">
        <v>1200</v>
      </c>
      <c r="C1181" s="2" t="s">
        <v>545</v>
      </c>
      <c r="D1181">
        <v>-1.18</v>
      </c>
      <c r="E1181">
        <v>0.23</v>
      </c>
      <c r="F1181">
        <v>0.12</v>
      </c>
      <c r="G1181">
        <v>0.24</v>
      </c>
      <c r="H1181">
        <v>0.1</v>
      </c>
      <c r="I1181">
        <v>1.21</v>
      </c>
      <c r="J1181">
        <v>0.47</v>
      </c>
      <c r="K1181" s="13" t="s">
        <v>547</v>
      </c>
      <c r="L1181" s="19" t="s">
        <v>1203</v>
      </c>
      <c r="M1181" t="str">
        <f t="shared" ca="1" si="112"/>
        <v>Sin Reproceso</v>
      </c>
      <c r="N1181" t="str">
        <f t="shared" ca="1" si="113"/>
        <v>LOTE B</v>
      </c>
      <c r="O1181" t="str">
        <f t="shared" ca="1" si="114"/>
        <v>200 Kilos</v>
      </c>
      <c r="P1181">
        <f t="shared" ca="1" si="115"/>
        <v>0.56323132355703898</v>
      </c>
      <c r="Q1181">
        <f t="shared" ca="1" si="115"/>
        <v>0.5487478309280388</v>
      </c>
      <c r="R1181">
        <f t="shared" ca="1" si="115"/>
        <v>0.12212878570727059</v>
      </c>
      <c r="V1181">
        <f t="shared" si="116"/>
        <v>-1.18</v>
      </c>
      <c r="W1181">
        <f t="shared" si="116"/>
        <v>0.23</v>
      </c>
      <c r="X1181">
        <f t="shared" si="116"/>
        <v>0.12</v>
      </c>
      <c r="Y1181">
        <f t="shared" si="116"/>
        <v>0.24</v>
      </c>
      <c r="Z1181">
        <f t="shared" si="116"/>
        <v>0.1</v>
      </c>
      <c r="AA1181">
        <f t="shared" si="116"/>
        <v>1.21</v>
      </c>
      <c r="AB1181">
        <f t="shared" si="116"/>
        <v>0.47</v>
      </c>
    </row>
  </sheetData>
  <autoFilter ref="A1:O1181" xr:uid="{0ADA00FD-5CAA-49A5-AE04-862F2491D1C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C778-377B-4CA2-8FA0-624776DB25DD}">
  <dimension ref="A3:C14"/>
  <sheetViews>
    <sheetView workbookViewId="0">
      <selection activeCell="A4" sqref="A4"/>
    </sheetView>
  </sheetViews>
  <sheetFormatPr baseColWidth="10" defaultRowHeight="14.4" x14ac:dyDescent="0.3"/>
  <cols>
    <col min="1" max="1" width="37.33203125" bestFit="1" customWidth="1"/>
    <col min="2" max="2" width="10.21875" bestFit="1" customWidth="1"/>
    <col min="3" max="3" width="5.21875" bestFit="1" customWidth="1"/>
  </cols>
  <sheetData>
    <row r="3" spans="1:3" x14ac:dyDescent="0.3">
      <c r="A3" s="21" t="s">
        <v>1236</v>
      </c>
    </row>
    <row r="4" spans="1:3" x14ac:dyDescent="0.3">
      <c r="A4" s="21" t="s">
        <v>1235</v>
      </c>
      <c r="B4" s="21" t="s">
        <v>1216</v>
      </c>
      <c r="C4" t="s">
        <v>1234</v>
      </c>
    </row>
    <row r="5" spans="1:3" x14ac:dyDescent="0.3">
      <c r="A5" t="s">
        <v>537</v>
      </c>
      <c r="B5" t="s">
        <v>545</v>
      </c>
      <c r="C5" s="22">
        <v>537</v>
      </c>
    </row>
    <row r="6" spans="1:3" x14ac:dyDescent="0.3">
      <c r="A6" t="s">
        <v>826</v>
      </c>
      <c r="B6" t="s">
        <v>545</v>
      </c>
      <c r="C6" s="22">
        <v>160</v>
      </c>
    </row>
    <row r="7" spans="1:3" x14ac:dyDescent="0.3">
      <c r="A7" t="s">
        <v>550</v>
      </c>
      <c r="B7" t="s">
        <v>545</v>
      </c>
      <c r="C7" s="22">
        <v>159</v>
      </c>
    </row>
    <row r="8" spans="1:3" x14ac:dyDescent="0.3">
      <c r="A8" t="s">
        <v>710</v>
      </c>
      <c r="B8" t="s">
        <v>545</v>
      </c>
      <c r="C8" s="22">
        <v>115</v>
      </c>
    </row>
    <row r="9" spans="1:3" x14ac:dyDescent="0.3">
      <c r="A9" t="s">
        <v>987</v>
      </c>
      <c r="B9" t="s">
        <v>545</v>
      </c>
      <c r="C9" s="22">
        <v>97</v>
      </c>
    </row>
    <row r="10" spans="1:3" x14ac:dyDescent="0.3">
      <c r="A10" t="s">
        <v>1085</v>
      </c>
      <c r="B10" t="s">
        <v>545</v>
      </c>
      <c r="C10" s="22">
        <v>35</v>
      </c>
    </row>
    <row r="11" spans="1:3" x14ac:dyDescent="0.3">
      <c r="A11" t="s">
        <v>1182</v>
      </c>
      <c r="B11" t="s">
        <v>545</v>
      </c>
      <c r="C11" s="22">
        <v>34</v>
      </c>
    </row>
    <row r="12" spans="1:3" x14ac:dyDescent="0.3">
      <c r="A12" t="s">
        <v>1121</v>
      </c>
      <c r="B12" t="s">
        <v>545</v>
      </c>
      <c r="C12" s="22">
        <v>26</v>
      </c>
    </row>
    <row r="13" spans="1:3" x14ac:dyDescent="0.3">
      <c r="A13" t="s">
        <v>1183</v>
      </c>
      <c r="B13" t="s">
        <v>545</v>
      </c>
      <c r="C13" s="22">
        <v>17</v>
      </c>
    </row>
    <row r="14" spans="1:3" x14ac:dyDescent="0.3">
      <c r="A14" t="s">
        <v>1208</v>
      </c>
      <c r="C14" s="22">
        <v>1180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06DC-AE21-48D8-8F8E-053B723B7B5E}">
  <dimension ref="A3:Z29"/>
  <sheetViews>
    <sheetView topLeftCell="A8" zoomScale="85" zoomScaleNormal="85" workbookViewId="0">
      <selection activeCell="K94" sqref="K94"/>
    </sheetView>
  </sheetViews>
  <sheetFormatPr baseColWidth="10" defaultRowHeight="14.4" x14ac:dyDescent="0.3"/>
  <cols>
    <col min="1" max="1" width="36.44140625" bestFit="1" customWidth="1"/>
    <col min="2" max="2" width="7.5546875" bestFit="1" customWidth="1"/>
    <col min="3" max="3" width="7" bestFit="1" customWidth="1"/>
    <col min="4" max="4" width="9.44140625" bestFit="1" customWidth="1"/>
    <col min="5" max="5" width="5.88671875" bestFit="1" customWidth="1"/>
    <col min="6" max="7" width="6" bestFit="1" customWidth="1"/>
    <col min="8" max="8" width="6" customWidth="1"/>
    <col min="11" max="11" width="38.6640625" bestFit="1" customWidth="1"/>
    <col min="12" max="12" width="47" bestFit="1" customWidth="1"/>
    <col min="13" max="13" width="8.88671875" bestFit="1" customWidth="1"/>
    <col min="14" max="14" width="5.44140625" bestFit="1" customWidth="1"/>
  </cols>
  <sheetData>
    <row r="3" spans="1:26" x14ac:dyDescent="0.3">
      <c r="B3" s="21" t="s">
        <v>1246</v>
      </c>
      <c r="K3" s="21" t="s">
        <v>1255</v>
      </c>
    </row>
    <row r="4" spans="1:26" ht="15" thickBot="1" x14ac:dyDescent="0.35">
      <c r="A4" s="21" t="s">
        <v>1235</v>
      </c>
      <c r="B4" t="s">
        <v>1251</v>
      </c>
      <c r="C4" s="26" t="s">
        <v>1247</v>
      </c>
      <c r="D4" s="26" t="s">
        <v>1248</v>
      </c>
      <c r="E4" s="26" t="s">
        <v>1250</v>
      </c>
      <c r="F4" s="26" t="s">
        <v>1249</v>
      </c>
      <c r="K4" s="21" t="s">
        <v>1235</v>
      </c>
      <c r="L4" s="21" t="s">
        <v>1215</v>
      </c>
      <c r="M4" s="21" t="s">
        <v>538</v>
      </c>
      <c r="N4" t="s">
        <v>1234</v>
      </c>
      <c r="P4" s="33" t="s">
        <v>537</v>
      </c>
      <c r="S4" s="33" t="s">
        <v>710</v>
      </c>
      <c r="V4" s="33" t="s">
        <v>826</v>
      </c>
      <c r="Y4" s="33" t="s">
        <v>550</v>
      </c>
    </row>
    <row r="5" spans="1:26" x14ac:dyDescent="0.3">
      <c r="A5" t="s">
        <v>537</v>
      </c>
      <c r="B5" s="22">
        <v>537</v>
      </c>
      <c r="C5" s="26">
        <v>-0.15672253258845448</v>
      </c>
      <c r="D5" s="26">
        <v>0.51001981168966593</v>
      </c>
      <c r="E5" s="26">
        <v>-1.94</v>
      </c>
      <c r="F5" s="26">
        <v>1.9</v>
      </c>
      <c r="K5" t="s">
        <v>537</v>
      </c>
      <c r="N5" s="22">
        <v>537</v>
      </c>
      <c r="P5" s="29" t="s">
        <v>1252</v>
      </c>
      <c r="Q5" s="29" t="s">
        <v>1254</v>
      </c>
      <c r="S5" s="29" t="s">
        <v>1252</v>
      </c>
      <c r="T5" s="29" t="s">
        <v>1254</v>
      </c>
      <c r="V5" s="29" t="s">
        <v>1252</v>
      </c>
      <c r="W5" s="29" t="s">
        <v>1254</v>
      </c>
      <c r="Y5" s="29" t="s">
        <v>1252</v>
      </c>
      <c r="Z5" s="29" t="s">
        <v>1254</v>
      </c>
    </row>
    <row r="6" spans="1:26" x14ac:dyDescent="0.3">
      <c r="A6" t="s">
        <v>826</v>
      </c>
      <c r="B6" s="22">
        <v>160</v>
      </c>
      <c r="C6" s="26">
        <v>0.50631250000000005</v>
      </c>
      <c r="D6" s="26">
        <v>0.76902913708080367</v>
      </c>
      <c r="E6" s="26">
        <v>-2.29</v>
      </c>
      <c r="F6" s="26">
        <v>2.75</v>
      </c>
      <c r="K6" t="s">
        <v>710</v>
      </c>
      <c r="N6" s="22">
        <v>115</v>
      </c>
      <c r="P6" s="27">
        <v>-1.94</v>
      </c>
      <c r="Q6" s="27">
        <v>1</v>
      </c>
      <c r="S6" s="27">
        <v>-7.0000000000000007E-2</v>
      </c>
      <c r="T6" s="27">
        <v>1</v>
      </c>
      <c r="V6" s="27">
        <v>-2.29</v>
      </c>
      <c r="W6" s="27">
        <v>1</v>
      </c>
      <c r="Y6" s="30">
        <v>-0.94</v>
      </c>
      <c r="Z6" s="27">
        <v>1</v>
      </c>
    </row>
    <row r="7" spans="1:26" x14ac:dyDescent="0.3">
      <c r="A7" t="s">
        <v>550</v>
      </c>
      <c r="B7" s="22">
        <v>159</v>
      </c>
      <c r="C7" s="26">
        <v>0.95408805031446586</v>
      </c>
      <c r="D7" s="26">
        <v>0.65934491255871586</v>
      </c>
      <c r="E7" s="26">
        <v>-0.94</v>
      </c>
      <c r="F7" s="26">
        <v>3.47</v>
      </c>
      <c r="K7" t="s">
        <v>826</v>
      </c>
      <c r="N7" s="22">
        <v>160</v>
      </c>
      <c r="P7" s="27">
        <v>-1.7730434782608695</v>
      </c>
      <c r="Q7" s="27">
        <v>0</v>
      </c>
      <c r="S7" s="27">
        <v>0.22899999999999998</v>
      </c>
      <c r="T7" s="27">
        <v>0</v>
      </c>
      <c r="V7" s="27">
        <v>-1.87</v>
      </c>
      <c r="W7" s="27">
        <v>0</v>
      </c>
      <c r="Y7" s="30">
        <v>-0.57250000000000001</v>
      </c>
      <c r="Z7" s="27">
        <v>1</v>
      </c>
    </row>
    <row r="8" spans="1:26" x14ac:dyDescent="0.3">
      <c r="A8" t="s">
        <v>710</v>
      </c>
      <c r="B8" s="22">
        <v>115</v>
      </c>
      <c r="C8" s="26">
        <v>1.5779999999999998</v>
      </c>
      <c r="D8" s="26">
        <v>0.55997211710032913</v>
      </c>
      <c r="E8" s="26">
        <v>-7.0000000000000007E-2</v>
      </c>
      <c r="F8" s="26">
        <v>2.92</v>
      </c>
      <c r="K8" t="s">
        <v>550</v>
      </c>
      <c r="N8" s="22">
        <v>159</v>
      </c>
      <c r="P8" s="27">
        <v>-1.6060869565217391</v>
      </c>
      <c r="Q8" s="27">
        <v>0</v>
      </c>
      <c r="S8" s="27">
        <v>0.52800000000000002</v>
      </c>
      <c r="T8" s="27">
        <v>2</v>
      </c>
      <c r="V8" s="27">
        <v>-1.4500000000000002</v>
      </c>
      <c r="W8" s="27">
        <v>1</v>
      </c>
      <c r="Y8" s="30">
        <v>-0.20499999999999996</v>
      </c>
      <c r="Z8" s="27">
        <v>5</v>
      </c>
    </row>
    <row r="9" spans="1:26" x14ac:dyDescent="0.3">
      <c r="A9" t="s">
        <v>987</v>
      </c>
      <c r="B9" s="22">
        <v>97</v>
      </c>
      <c r="C9" s="26">
        <v>0.9607216494845362</v>
      </c>
      <c r="D9" s="26">
        <v>0.59135657500128558</v>
      </c>
      <c r="E9" s="26">
        <v>-0.75</v>
      </c>
      <c r="F9" s="26">
        <v>2.2200000000000002</v>
      </c>
      <c r="K9" t="s">
        <v>987</v>
      </c>
      <c r="N9" s="22">
        <v>97</v>
      </c>
      <c r="P9" s="27">
        <v>-1.4391304347826086</v>
      </c>
      <c r="Q9" s="27">
        <v>3</v>
      </c>
      <c r="S9" s="27">
        <v>0.82699999999999996</v>
      </c>
      <c r="T9" s="27">
        <v>7</v>
      </c>
      <c r="V9" s="27">
        <v>-1.03</v>
      </c>
      <c r="W9" s="27">
        <v>3</v>
      </c>
      <c r="Y9" s="30">
        <v>0.16250000000000009</v>
      </c>
      <c r="Z9" s="27">
        <v>10</v>
      </c>
    </row>
    <row r="10" spans="1:26" x14ac:dyDescent="0.3">
      <c r="A10" t="s">
        <v>1085</v>
      </c>
      <c r="B10" s="22">
        <v>35</v>
      </c>
      <c r="C10" s="26">
        <v>0.77714285714285714</v>
      </c>
      <c r="D10" s="26">
        <v>0.52735506193127391</v>
      </c>
      <c r="E10" s="26">
        <v>-0.48</v>
      </c>
      <c r="F10" s="26">
        <v>1.85</v>
      </c>
      <c r="K10" t="s">
        <v>1085</v>
      </c>
      <c r="N10" s="22">
        <v>35</v>
      </c>
      <c r="P10" s="27">
        <v>-1.2721739130434782</v>
      </c>
      <c r="Q10" s="27">
        <v>5</v>
      </c>
      <c r="S10" s="27">
        <v>1.1259999999999999</v>
      </c>
      <c r="T10" s="27">
        <v>17</v>
      </c>
      <c r="V10" s="27">
        <v>-0.6100000000000001</v>
      </c>
      <c r="W10" s="27">
        <v>6</v>
      </c>
      <c r="Y10" s="30">
        <v>0.53</v>
      </c>
      <c r="Z10" s="27">
        <v>19</v>
      </c>
    </row>
    <row r="11" spans="1:26" x14ac:dyDescent="0.3">
      <c r="A11" t="s">
        <v>1182</v>
      </c>
      <c r="B11" s="22">
        <v>34</v>
      </c>
      <c r="C11" s="26">
        <v>0.11529411764705882</v>
      </c>
      <c r="D11" s="26">
        <v>0.5853889424167007</v>
      </c>
      <c r="E11" s="26">
        <v>-1.67</v>
      </c>
      <c r="F11" s="26">
        <v>1.43</v>
      </c>
      <c r="K11" t="s">
        <v>1182</v>
      </c>
      <c r="N11" s="22">
        <v>34</v>
      </c>
      <c r="P11" s="27">
        <v>-1.1052173913043477</v>
      </c>
      <c r="Q11" s="27">
        <v>6</v>
      </c>
      <c r="S11" s="27">
        <v>1.4249999999999998</v>
      </c>
      <c r="T11" s="27">
        <v>18</v>
      </c>
      <c r="V11" s="27">
        <v>-0.18999999999999995</v>
      </c>
      <c r="W11" s="27">
        <v>15</v>
      </c>
      <c r="Y11" s="30">
        <v>0.89749999999999996</v>
      </c>
      <c r="Z11" s="27">
        <v>39</v>
      </c>
    </row>
    <row r="12" spans="1:26" x14ac:dyDescent="0.3">
      <c r="A12" t="s">
        <v>1121</v>
      </c>
      <c r="B12" s="22">
        <v>26</v>
      </c>
      <c r="C12" s="26">
        <v>0.90230769230769226</v>
      </c>
      <c r="D12" s="26">
        <v>1.2613209193295978</v>
      </c>
      <c r="E12" s="26">
        <v>-0.54</v>
      </c>
      <c r="F12" s="26">
        <v>3.76</v>
      </c>
      <c r="K12" t="s">
        <v>1183</v>
      </c>
      <c r="N12" s="22">
        <v>17</v>
      </c>
      <c r="P12" s="27">
        <v>-0.93826086956521748</v>
      </c>
      <c r="Q12" s="27">
        <v>13</v>
      </c>
      <c r="S12" s="27">
        <v>1.724</v>
      </c>
      <c r="T12" s="27">
        <v>27</v>
      </c>
      <c r="V12" s="27">
        <v>0.22999999999999998</v>
      </c>
      <c r="W12" s="27">
        <v>26</v>
      </c>
      <c r="Y12" s="30">
        <v>1.2650000000000001</v>
      </c>
      <c r="Z12" s="27">
        <v>30</v>
      </c>
    </row>
    <row r="13" spans="1:26" x14ac:dyDescent="0.3">
      <c r="A13" t="s">
        <v>1183</v>
      </c>
      <c r="B13" s="22">
        <v>17</v>
      </c>
      <c r="C13" s="26">
        <v>-1.2094117647058822</v>
      </c>
      <c r="D13" s="26">
        <v>0.25385701162847824</v>
      </c>
      <c r="E13" s="26">
        <v>-1.61</v>
      </c>
      <c r="F13" s="26">
        <v>-0.55000000000000004</v>
      </c>
      <c r="K13" t="s">
        <v>1121</v>
      </c>
      <c r="N13" s="22">
        <v>26</v>
      </c>
      <c r="P13" s="27">
        <v>-0.77130434782608703</v>
      </c>
      <c r="Q13" s="27">
        <v>50</v>
      </c>
      <c r="S13" s="27">
        <v>2.0230000000000001</v>
      </c>
      <c r="T13" s="27">
        <v>19</v>
      </c>
      <c r="V13" s="27">
        <v>0.64999999999999991</v>
      </c>
      <c r="W13" s="27">
        <v>42</v>
      </c>
      <c r="Y13" s="30">
        <v>1.6324999999999998</v>
      </c>
      <c r="Z13" s="27">
        <v>35</v>
      </c>
    </row>
    <row r="14" spans="1:26" x14ac:dyDescent="0.3">
      <c r="A14" t="s">
        <v>1208</v>
      </c>
      <c r="B14" s="22">
        <v>1180</v>
      </c>
      <c r="C14" s="26">
        <v>0.38748305084745782</v>
      </c>
      <c r="D14" s="26">
        <v>0.87288745326863493</v>
      </c>
      <c r="E14" s="26">
        <v>-2.29</v>
      </c>
      <c r="F14" s="26">
        <v>3.76</v>
      </c>
      <c r="K14" t="s">
        <v>1208</v>
      </c>
      <c r="N14" s="22">
        <v>1180</v>
      </c>
      <c r="P14" s="27">
        <v>-0.60434782608695659</v>
      </c>
      <c r="Q14" s="27">
        <v>33</v>
      </c>
      <c r="S14" s="27">
        <v>2.3220000000000001</v>
      </c>
      <c r="T14" s="27">
        <v>14</v>
      </c>
      <c r="V14" s="27">
        <v>1.0699999999999998</v>
      </c>
      <c r="W14" s="27">
        <v>32</v>
      </c>
      <c r="Y14" s="30">
        <v>2</v>
      </c>
      <c r="Z14" s="27">
        <v>12</v>
      </c>
    </row>
    <row r="15" spans="1:26" x14ac:dyDescent="0.3">
      <c r="P15" s="27">
        <v>-0.43739130434782614</v>
      </c>
      <c r="Q15" s="27">
        <v>64</v>
      </c>
      <c r="S15" s="27">
        <v>2.621</v>
      </c>
      <c r="T15" s="27">
        <v>5</v>
      </c>
      <c r="V15" s="27">
        <v>1.4899999999999998</v>
      </c>
      <c r="W15" s="27">
        <v>22</v>
      </c>
      <c r="Y15" s="30">
        <v>2.3675000000000002</v>
      </c>
      <c r="Z15" s="27">
        <v>5</v>
      </c>
    </row>
    <row r="16" spans="1:26" ht="15" thickBot="1" x14ac:dyDescent="0.35">
      <c r="P16" s="27">
        <v>-0.27043478260869569</v>
      </c>
      <c r="Q16" s="27">
        <v>42</v>
      </c>
      <c r="S16" s="28" t="s">
        <v>1253</v>
      </c>
      <c r="T16" s="28">
        <v>5</v>
      </c>
      <c r="V16" s="27">
        <v>1.9100000000000001</v>
      </c>
      <c r="W16" s="27">
        <v>7</v>
      </c>
      <c r="Y16" s="30">
        <v>2.7349999999999999</v>
      </c>
      <c r="Z16" s="27">
        <v>1</v>
      </c>
    </row>
    <row r="17" spans="1:26" x14ac:dyDescent="0.3">
      <c r="A17" s="31"/>
      <c r="P17" s="27">
        <v>-0.10347826086956524</v>
      </c>
      <c r="Q17" s="27">
        <v>46</v>
      </c>
      <c r="V17" s="27">
        <v>2.33</v>
      </c>
      <c r="W17" s="27">
        <v>3</v>
      </c>
      <c r="Y17" s="30">
        <v>3.1024999999999996</v>
      </c>
      <c r="Z17" s="27">
        <v>0</v>
      </c>
    </row>
    <row r="18" spans="1:26" ht="15" thickBot="1" x14ac:dyDescent="0.35">
      <c r="P18" s="27">
        <v>6.3478260869564984E-2</v>
      </c>
      <c r="Q18" s="27">
        <v>76</v>
      </c>
      <c r="V18" s="28" t="s">
        <v>1253</v>
      </c>
      <c r="W18" s="28">
        <v>2</v>
      </c>
      <c r="Y18" s="44" t="s">
        <v>1253</v>
      </c>
      <c r="Z18" s="28">
        <v>1</v>
      </c>
    </row>
    <row r="19" spans="1:26" ht="14.4" customHeight="1" x14ac:dyDescent="0.3">
      <c r="P19" s="27">
        <v>0.23043478260869543</v>
      </c>
      <c r="Q19" s="27">
        <v>69</v>
      </c>
    </row>
    <row r="20" spans="1:26" ht="14.4" customHeight="1" x14ac:dyDescent="0.3">
      <c r="P20" s="27">
        <v>0.39739130434782588</v>
      </c>
      <c r="Q20" s="27">
        <v>61</v>
      </c>
    </row>
    <row r="21" spans="1:26" ht="14.4" customHeight="1" x14ac:dyDescent="0.3">
      <c r="P21" s="27">
        <v>0.56434782608695633</v>
      </c>
      <c r="Q21" s="27">
        <v>37</v>
      </c>
    </row>
    <row r="22" spans="1:26" ht="14.4" customHeight="1" x14ac:dyDescent="0.3">
      <c r="P22" s="27">
        <v>0.73130434782608678</v>
      </c>
      <c r="Q22" s="27">
        <v>19</v>
      </c>
    </row>
    <row r="23" spans="1:26" ht="14.4" customHeight="1" x14ac:dyDescent="0.3">
      <c r="P23" s="27">
        <v>0.89826086956521722</v>
      </c>
      <c r="Q23" s="27">
        <v>10</v>
      </c>
    </row>
    <row r="24" spans="1:26" ht="14.4" customHeight="1" x14ac:dyDescent="0.3">
      <c r="P24" s="27">
        <v>1.0652173913043477</v>
      </c>
      <c r="Q24" s="27">
        <v>0</v>
      </c>
    </row>
    <row r="25" spans="1:26" x14ac:dyDescent="0.3">
      <c r="P25" s="27">
        <v>1.2321739130434781</v>
      </c>
      <c r="Q25" s="27">
        <v>1</v>
      </c>
    </row>
    <row r="26" spans="1:26" x14ac:dyDescent="0.3">
      <c r="P26" s="27">
        <v>1.3991304347826086</v>
      </c>
      <c r="Q26" s="27">
        <v>0</v>
      </c>
    </row>
    <row r="27" spans="1:26" x14ac:dyDescent="0.3">
      <c r="P27" s="27">
        <v>1.566086956521739</v>
      </c>
      <c r="Q27" s="27">
        <v>0</v>
      </c>
    </row>
    <row r="28" spans="1:26" x14ac:dyDescent="0.3">
      <c r="P28" s="27">
        <v>1.7330434782608695</v>
      </c>
      <c r="Q28" s="27">
        <v>0</v>
      </c>
    </row>
    <row r="29" spans="1:26" ht="15" thickBot="1" x14ac:dyDescent="0.35">
      <c r="P29" s="28" t="s">
        <v>1253</v>
      </c>
      <c r="Q29" s="28">
        <v>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5BE55-D3AA-4340-AAF8-558754AD7A36}">
  <dimension ref="A3:Z173"/>
  <sheetViews>
    <sheetView zoomScale="85" zoomScaleNormal="85" workbookViewId="0">
      <selection activeCell="G94" sqref="G94"/>
    </sheetView>
  </sheetViews>
  <sheetFormatPr baseColWidth="10" defaultRowHeight="14.4" x14ac:dyDescent="0.3"/>
  <cols>
    <col min="1" max="1" width="36.44140625" bestFit="1" customWidth="1"/>
    <col min="2" max="2" width="14.33203125" bestFit="1" customWidth="1"/>
    <col min="3" max="3" width="18.5546875" bestFit="1" customWidth="1"/>
    <col min="4" max="4" width="17.6640625" bestFit="1" customWidth="1"/>
    <col min="5" max="5" width="14.77734375" bestFit="1" customWidth="1"/>
    <col min="6" max="6" width="15" bestFit="1" customWidth="1"/>
    <col min="7" max="7" width="6" bestFit="1" customWidth="1"/>
    <col min="8" max="8" width="6" customWidth="1"/>
    <col min="11" max="11" width="38.6640625" bestFit="1" customWidth="1"/>
    <col min="12" max="12" width="14.88671875" customWidth="1"/>
    <col min="13" max="13" width="9" bestFit="1" customWidth="1"/>
    <col min="14" max="14" width="5.44140625" bestFit="1" customWidth="1"/>
  </cols>
  <sheetData>
    <row r="3" spans="1:26" x14ac:dyDescent="0.3">
      <c r="B3" s="21" t="s">
        <v>1246</v>
      </c>
      <c r="K3" s="21" t="s">
        <v>1255</v>
      </c>
    </row>
    <row r="4" spans="1:26" ht="15" thickBot="1" x14ac:dyDescent="0.35">
      <c r="A4" s="21" t="s">
        <v>1235</v>
      </c>
      <c r="B4" t="s">
        <v>1251</v>
      </c>
      <c r="C4" s="26" t="s">
        <v>1256</v>
      </c>
      <c r="D4" s="26" t="s">
        <v>1257</v>
      </c>
      <c r="E4" s="26" t="s">
        <v>1258</v>
      </c>
      <c r="F4" s="26" t="s">
        <v>1259</v>
      </c>
      <c r="K4" s="21" t="s">
        <v>1235</v>
      </c>
      <c r="L4" s="21" t="s">
        <v>1215</v>
      </c>
      <c r="M4" s="21" t="s">
        <v>539</v>
      </c>
      <c r="N4" t="s">
        <v>1234</v>
      </c>
      <c r="P4" s="33" t="s">
        <v>537</v>
      </c>
      <c r="S4" s="33" t="s">
        <v>710</v>
      </c>
      <c r="V4" s="33" t="s">
        <v>826</v>
      </c>
      <c r="Y4" s="33" t="s">
        <v>550</v>
      </c>
    </row>
    <row r="5" spans="1:26" x14ac:dyDescent="0.3">
      <c r="A5" t="s">
        <v>537</v>
      </c>
      <c r="B5" s="22">
        <v>537</v>
      </c>
      <c r="C5" s="26">
        <v>0.21869646182495336</v>
      </c>
      <c r="D5" s="26">
        <v>9.480033538023111E-2</v>
      </c>
      <c r="E5" s="26">
        <v>-0.18</v>
      </c>
      <c r="F5" s="26">
        <v>0.48</v>
      </c>
      <c r="K5" t="s">
        <v>537</v>
      </c>
      <c r="N5" s="22">
        <v>537</v>
      </c>
      <c r="P5" s="29" t="s">
        <v>1252</v>
      </c>
      <c r="Q5" s="29" t="s">
        <v>1254</v>
      </c>
      <c r="S5" s="29" t="s">
        <v>1252</v>
      </c>
      <c r="T5" s="29" t="s">
        <v>1254</v>
      </c>
      <c r="V5" s="29" t="s">
        <v>1252</v>
      </c>
      <c r="W5" s="29" t="s">
        <v>1254</v>
      </c>
      <c r="Y5" s="29" t="s">
        <v>1252</v>
      </c>
      <c r="Z5" s="29" t="s">
        <v>1254</v>
      </c>
    </row>
    <row r="6" spans="1:26" x14ac:dyDescent="0.3">
      <c r="A6" t="s">
        <v>710</v>
      </c>
      <c r="B6" s="22">
        <v>115</v>
      </c>
      <c r="C6" s="26">
        <v>2.3043478260869558E-2</v>
      </c>
      <c r="D6" s="26">
        <v>0.18552520948975273</v>
      </c>
      <c r="E6" s="26">
        <v>-0.55000000000000004</v>
      </c>
      <c r="F6" s="26">
        <v>0.39</v>
      </c>
      <c r="K6" t="s">
        <v>710</v>
      </c>
      <c r="N6" s="22">
        <v>115</v>
      </c>
      <c r="P6" s="27">
        <v>-0.18</v>
      </c>
      <c r="Q6" s="27">
        <v>1</v>
      </c>
      <c r="S6" s="27">
        <v>-0.55000000000000004</v>
      </c>
      <c r="T6" s="27">
        <v>1</v>
      </c>
      <c r="V6" s="27">
        <v>-2.2999999999999998</v>
      </c>
      <c r="W6" s="27">
        <v>1</v>
      </c>
      <c r="Y6" s="27">
        <v>-0.32</v>
      </c>
      <c r="Z6" s="27">
        <v>1</v>
      </c>
    </row>
    <row r="7" spans="1:26" x14ac:dyDescent="0.3">
      <c r="A7" t="s">
        <v>826</v>
      </c>
      <c r="B7" s="22">
        <v>160</v>
      </c>
      <c r="C7" s="26">
        <v>2.5625000000000037E-2</v>
      </c>
      <c r="D7" s="26">
        <v>0.55169913355221445</v>
      </c>
      <c r="E7" s="26">
        <v>-2.2999999999999998</v>
      </c>
      <c r="F7" s="26">
        <v>0.96</v>
      </c>
      <c r="K7" t="s">
        <v>826</v>
      </c>
      <c r="N7" s="22">
        <v>160</v>
      </c>
      <c r="P7" s="27">
        <v>-0.15130434782608695</v>
      </c>
      <c r="Q7" s="27">
        <v>0</v>
      </c>
      <c r="S7" s="27">
        <v>-0.45600000000000007</v>
      </c>
      <c r="T7" s="27">
        <v>1</v>
      </c>
      <c r="V7" s="27">
        <v>-2.0283333333333333</v>
      </c>
      <c r="W7" s="27">
        <v>0</v>
      </c>
      <c r="Y7" s="27">
        <v>-0.23833333333333334</v>
      </c>
      <c r="Z7" s="27">
        <v>5</v>
      </c>
    </row>
    <row r="8" spans="1:26" x14ac:dyDescent="0.3">
      <c r="A8" t="s">
        <v>550</v>
      </c>
      <c r="B8" s="22">
        <v>159</v>
      </c>
      <c r="C8" s="26">
        <v>7.3270440251572311E-2</v>
      </c>
      <c r="D8" s="26">
        <v>0.16949103577858807</v>
      </c>
      <c r="E8" s="26">
        <v>-0.32</v>
      </c>
      <c r="F8" s="26">
        <v>0.66</v>
      </c>
      <c r="K8" t="s">
        <v>550</v>
      </c>
      <c r="L8" t="s">
        <v>552</v>
      </c>
      <c r="M8">
        <v>-0.08</v>
      </c>
      <c r="N8" s="22">
        <v>1</v>
      </c>
      <c r="P8" s="27">
        <v>-0.12260869565217392</v>
      </c>
      <c r="Q8" s="27">
        <v>0</v>
      </c>
      <c r="S8" s="27">
        <v>-0.36200000000000004</v>
      </c>
      <c r="T8" s="27">
        <v>3</v>
      </c>
      <c r="V8" s="27">
        <v>-1.7566666666666664</v>
      </c>
      <c r="W8" s="27">
        <v>2</v>
      </c>
      <c r="Y8" s="27">
        <v>-0.15666666666666668</v>
      </c>
      <c r="Z8" s="27">
        <v>2</v>
      </c>
    </row>
    <row r="9" spans="1:26" x14ac:dyDescent="0.3">
      <c r="A9" t="s">
        <v>987</v>
      </c>
      <c r="B9" s="22">
        <v>97</v>
      </c>
      <c r="C9" s="26">
        <v>0.37494845360824741</v>
      </c>
      <c r="D9" s="26">
        <v>1.047101280232859</v>
      </c>
      <c r="E9" s="26">
        <v>-2.4900000000000002</v>
      </c>
      <c r="F9" s="26">
        <v>2.68</v>
      </c>
      <c r="L9" t="s">
        <v>553</v>
      </c>
      <c r="M9">
        <v>0.01</v>
      </c>
      <c r="N9" s="22">
        <v>1</v>
      </c>
      <c r="P9" s="27">
        <v>-9.3913043478260877E-2</v>
      </c>
      <c r="Q9" s="27">
        <v>0</v>
      </c>
      <c r="S9" s="27">
        <v>-0.26800000000000002</v>
      </c>
      <c r="T9" s="27">
        <v>1</v>
      </c>
      <c r="V9" s="27">
        <v>-1.4849999999999999</v>
      </c>
      <c r="W9" s="27">
        <v>3</v>
      </c>
      <c r="Y9" s="27">
        <v>-7.5000000000000011E-2</v>
      </c>
      <c r="Z9" s="27">
        <v>15</v>
      </c>
    </row>
    <row r="10" spans="1:26" x14ac:dyDescent="0.3">
      <c r="A10" t="s">
        <v>1085</v>
      </c>
      <c r="B10" s="22">
        <v>35</v>
      </c>
      <c r="C10" s="26">
        <v>-0.71571428571428553</v>
      </c>
      <c r="D10" s="26">
        <v>0.56262664307318266</v>
      </c>
      <c r="E10" s="26">
        <v>-1.93</v>
      </c>
      <c r="F10" s="26">
        <v>0.8</v>
      </c>
      <c r="L10" t="s">
        <v>554</v>
      </c>
      <c r="M10">
        <v>-0.08</v>
      </c>
      <c r="N10" s="22">
        <v>1</v>
      </c>
      <c r="P10" s="27">
        <v>-6.5217391304347838E-2</v>
      </c>
      <c r="Q10" s="27">
        <v>1</v>
      </c>
      <c r="S10" s="27">
        <v>-0.17400000000000004</v>
      </c>
      <c r="T10" s="27">
        <v>6</v>
      </c>
      <c r="V10" s="27">
        <v>-1.2133333333333332</v>
      </c>
      <c r="W10" s="27">
        <v>2</v>
      </c>
      <c r="Y10" s="27">
        <v>6.6666666666666541E-3</v>
      </c>
      <c r="Z10" s="27">
        <v>33</v>
      </c>
    </row>
    <row r="11" spans="1:26" x14ac:dyDescent="0.3">
      <c r="A11" t="s">
        <v>1182</v>
      </c>
      <c r="B11" s="22">
        <v>34</v>
      </c>
      <c r="C11" s="26">
        <v>0.19735294117647059</v>
      </c>
      <c r="D11" s="26">
        <v>0.22363808456941148</v>
      </c>
      <c r="E11" s="26">
        <v>-0.18</v>
      </c>
      <c r="F11" s="26">
        <v>0.68</v>
      </c>
      <c r="L11" t="s">
        <v>555</v>
      </c>
      <c r="M11">
        <v>-0.08</v>
      </c>
      <c r="N11" s="22">
        <v>1</v>
      </c>
      <c r="P11" s="27">
        <v>-3.6521739130434799E-2</v>
      </c>
      <c r="Q11" s="27">
        <v>3</v>
      </c>
      <c r="S11" s="27">
        <v>-8.0000000000000071E-2</v>
      </c>
      <c r="T11" s="27">
        <v>19</v>
      </c>
      <c r="V11" s="27">
        <v>-0.94166666666666643</v>
      </c>
      <c r="W11" s="27">
        <v>1</v>
      </c>
      <c r="Y11" s="27">
        <v>8.8333333333333319E-2</v>
      </c>
      <c r="Z11" s="27">
        <v>45</v>
      </c>
    </row>
    <row r="12" spans="1:26" x14ac:dyDescent="0.3">
      <c r="A12" t="s">
        <v>1183</v>
      </c>
      <c r="B12" s="22">
        <v>17</v>
      </c>
      <c r="C12" s="26">
        <v>0.16647058823529412</v>
      </c>
      <c r="D12" s="26">
        <v>0.4529616592007345</v>
      </c>
      <c r="E12" s="26">
        <v>-1.01</v>
      </c>
      <c r="F12" s="26">
        <v>0.72</v>
      </c>
      <c r="L12" t="s">
        <v>556</v>
      </c>
      <c r="M12">
        <v>7.0000000000000007E-2</v>
      </c>
      <c r="N12" s="22">
        <v>1</v>
      </c>
      <c r="P12" s="27">
        <v>-7.8260869565217606E-3</v>
      </c>
      <c r="Q12" s="27">
        <v>5</v>
      </c>
      <c r="S12" s="27">
        <v>1.4000000000000012E-2</v>
      </c>
      <c r="T12" s="27">
        <v>27</v>
      </c>
      <c r="V12" s="27">
        <v>-0.66999999999999993</v>
      </c>
      <c r="W12" s="27">
        <v>3</v>
      </c>
      <c r="Y12" s="27">
        <v>0.16999999999999998</v>
      </c>
      <c r="Z12" s="27">
        <v>22</v>
      </c>
    </row>
    <row r="13" spans="1:26" x14ac:dyDescent="0.3">
      <c r="A13" t="s">
        <v>1121</v>
      </c>
      <c r="B13" s="22">
        <v>26</v>
      </c>
      <c r="C13" s="26">
        <v>0.5165384615384615</v>
      </c>
      <c r="D13" s="26">
        <v>1.2905469919617567</v>
      </c>
      <c r="E13" s="26">
        <v>-1.67</v>
      </c>
      <c r="F13" s="26">
        <v>2.76</v>
      </c>
      <c r="L13" t="s">
        <v>557</v>
      </c>
      <c r="M13">
        <v>0.11</v>
      </c>
      <c r="N13" s="22">
        <v>1</v>
      </c>
      <c r="P13" s="27">
        <v>2.0869565217391278E-2</v>
      </c>
      <c r="Q13" s="27">
        <v>10</v>
      </c>
      <c r="S13" s="27">
        <v>0.10799999999999998</v>
      </c>
      <c r="T13" s="27">
        <v>15</v>
      </c>
      <c r="V13" s="27">
        <v>-0.39833333333333321</v>
      </c>
      <c r="W13" s="27">
        <v>13</v>
      </c>
      <c r="Y13" s="27">
        <v>0.25166666666666665</v>
      </c>
      <c r="Z13" s="27">
        <v>16</v>
      </c>
    </row>
    <row r="14" spans="1:26" x14ac:dyDescent="0.3">
      <c r="A14" t="s">
        <v>1208</v>
      </c>
      <c r="B14" s="22">
        <v>1180</v>
      </c>
      <c r="C14" s="26">
        <v>0.14417796610169481</v>
      </c>
      <c r="D14" s="26">
        <v>0.47564741168593277</v>
      </c>
      <c r="E14" s="26">
        <v>-2.4900000000000002</v>
      </c>
      <c r="F14" s="26">
        <v>2.76</v>
      </c>
      <c r="L14" t="s">
        <v>558</v>
      </c>
      <c r="M14">
        <v>0.14000000000000001</v>
      </c>
      <c r="N14" s="22">
        <v>1</v>
      </c>
      <c r="P14" s="27">
        <v>4.9565217391304317E-2</v>
      </c>
      <c r="Q14" s="27">
        <v>16</v>
      </c>
      <c r="S14" s="27">
        <v>0.20199999999999996</v>
      </c>
      <c r="T14" s="27">
        <v>23</v>
      </c>
      <c r="V14" s="27">
        <v>-0.12666666666666648</v>
      </c>
      <c r="W14" s="27">
        <v>13</v>
      </c>
      <c r="Y14" s="27">
        <v>0.33333333333333331</v>
      </c>
      <c r="Z14" s="27">
        <v>7</v>
      </c>
    </row>
    <row r="15" spans="1:26" x14ac:dyDescent="0.3">
      <c r="L15" t="s">
        <v>559</v>
      </c>
      <c r="M15">
        <v>0.2</v>
      </c>
      <c r="N15" s="22">
        <v>1</v>
      </c>
      <c r="P15" s="27">
        <v>7.8260869565217328E-2</v>
      </c>
      <c r="Q15" s="27">
        <v>24</v>
      </c>
      <c r="S15" s="27">
        <v>0.29599999999999993</v>
      </c>
      <c r="T15" s="27">
        <v>11</v>
      </c>
      <c r="V15" s="27">
        <v>0.14500000000000002</v>
      </c>
      <c r="W15" s="27">
        <v>48</v>
      </c>
      <c r="Y15" s="27">
        <v>0.41499999999999998</v>
      </c>
      <c r="Z15" s="27">
        <v>7</v>
      </c>
    </row>
    <row r="16" spans="1:26" ht="15" thickBot="1" x14ac:dyDescent="0.35">
      <c r="L16" t="s">
        <v>560</v>
      </c>
      <c r="M16">
        <v>0.03</v>
      </c>
      <c r="N16" s="22">
        <v>1</v>
      </c>
      <c r="P16" s="27">
        <v>0.10695652173913039</v>
      </c>
      <c r="Q16" s="27">
        <v>15</v>
      </c>
      <c r="S16" s="28" t="s">
        <v>1253</v>
      </c>
      <c r="T16" s="28">
        <v>8</v>
      </c>
      <c r="V16" s="27">
        <v>0.41666666666666696</v>
      </c>
      <c r="W16" s="27">
        <v>45</v>
      </c>
      <c r="Y16" s="27">
        <v>0.49666666666666665</v>
      </c>
      <c r="Z16" s="27">
        <v>2</v>
      </c>
    </row>
    <row r="17" spans="1:26" x14ac:dyDescent="0.3">
      <c r="A17" s="31"/>
      <c r="L17" t="s">
        <v>561</v>
      </c>
      <c r="M17">
        <v>-0.01</v>
      </c>
      <c r="N17" s="22">
        <v>1</v>
      </c>
      <c r="P17" s="27">
        <v>0.13565217391304346</v>
      </c>
      <c r="Q17" s="27">
        <v>23</v>
      </c>
      <c r="V17" s="27">
        <v>0.68833333333333346</v>
      </c>
      <c r="W17" s="27">
        <v>17</v>
      </c>
      <c r="Y17" s="27">
        <v>0.57833333333333337</v>
      </c>
      <c r="Z17" s="27">
        <v>2</v>
      </c>
    </row>
    <row r="18" spans="1:26" ht="15" thickBot="1" x14ac:dyDescent="0.35">
      <c r="L18" t="s">
        <v>562</v>
      </c>
      <c r="M18">
        <v>-0.26</v>
      </c>
      <c r="N18" s="22">
        <v>1</v>
      </c>
      <c r="P18" s="27">
        <v>0.16434782608695647</v>
      </c>
      <c r="Q18" s="27">
        <v>28</v>
      </c>
      <c r="V18" s="28" t="s">
        <v>1253</v>
      </c>
      <c r="W18" s="28">
        <v>12</v>
      </c>
      <c r="Y18" s="28" t="s">
        <v>1253</v>
      </c>
      <c r="Z18" s="28">
        <v>2</v>
      </c>
    </row>
    <row r="19" spans="1:26" ht="14.4" customHeight="1" x14ac:dyDescent="0.3">
      <c r="L19" t="s">
        <v>563</v>
      </c>
      <c r="M19">
        <v>0.06</v>
      </c>
      <c r="N19" s="22">
        <v>1</v>
      </c>
      <c r="P19" s="27">
        <v>0.19304347826086948</v>
      </c>
      <c r="Q19" s="27">
        <v>38</v>
      </c>
      <c r="Y19" s="27"/>
      <c r="Z19" s="27"/>
    </row>
    <row r="20" spans="1:26" ht="14.4" customHeight="1" x14ac:dyDescent="0.3">
      <c r="L20" t="s">
        <v>564</v>
      </c>
      <c r="M20">
        <v>0.16</v>
      </c>
      <c r="N20" s="22">
        <v>1</v>
      </c>
      <c r="P20" s="27">
        <v>0.22173913043478255</v>
      </c>
      <c r="Q20" s="27">
        <v>80</v>
      </c>
      <c r="Y20" s="27"/>
      <c r="Z20" s="27"/>
    </row>
    <row r="21" spans="1:26" ht="14.4" customHeight="1" x14ac:dyDescent="0.3">
      <c r="L21" t="s">
        <v>565</v>
      </c>
      <c r="M21">
        <v>0.08</v>
      </c>
      <c r="N21" s="22">
        <v>1</v>
      </c>
      <c r="P21" s="27">
        <v>0.25043478260869562</v>
      </c>
      <c r="Q21" s="27">
        <v>87</v>
      </c>
      <c r="Y21" s="27"/>
      <c r="Z21" s="27"/>
    </row>
    <row r="22" spans="1:26" ht="14.4" customHeight="1" x14ac:dyDescent="0.3">
      <c r="L22" t="s">
        <v>566</v>
      </c>
      <c r="M22">
        <v>0.19</v>
      </c>
      <c r="N22" s="22">
        <v>1</v>
      </c>
      <c r="P22" s="27">
        <v>0.27913043478260863</v>
      </c>
      <c r="Q22" s="27">
        <v>54</v>
      </c>
      <c r="Y22" s="27"/>
      <c r="Z22" s="27"/>
    </row>
    <row r="23" spans="1:26" ht="14.4" customHeight="1" x14ac:dyDescent="0.3">
      <c r="L23" t="s">
        <v>567</v>
      </c>
      <c r="M23">
        <v>-0.06</v>
      </c>
      <c r="N23" s="22">
        <v>1</v>
      </c>
      <c r="P23" s="27">
        <v>0.30782608695652164</v>
      </c>
      <c r="Q23" s="27">
        <v>58</v>
      </c>
      <c r="Y23" s="27"/>
      <c r="Z23" s="27"/>
    </row>
    <row r="24" spans="1:26" ht="14.4" customHeight="1" x14ac:dyDescent="0.3">
      <c r="L24" t="s">
        <v>568</v>
      </c>
      <c r="M24">
        <v>-0.15</v>
      </c>
      <c r="N24" s="22">
        <v>1</v>
      </c>
      <c r="P24" s="27">
        <v>0.33652173913043465</v>
      </c>
      <c r="Q24" s="27">
        <v>50</v>
      </c>
      <c r="Y24" s="27"/>
      <c r="Z24" s="27"/>
    </row>
    <row r="25" spans="1:26" x14ac:dyDescent="0.3">
      <c r="L25" t="s">
        <v>569</v>
      </c>
      <c r="M25">
        <v>-0.11</v>
      </c>
      <c r="N25" s="22">
        <v>1</v>
      </c>
      <c r="P25" s="27">
        <v>0.36521739130434777</v>
      </c>
      <c r="Q25" s="27">
        <v>31</v>
      </c>
      <c r="Y25" s="27"/>
      <c r="Z25" s="27"/>
    </row>
    <row r="26" spans="1:26" x14ac:dyDescent="0.3">
      <c r="L26" t="s">
        <v>570</v>
      </c>
      <c r="M26">
        <v>-0.15</v>
      </c>
      <c r="N26" s="22">
        <v>1</v>
      </c>
      <c r="P26" s="27">
        <v>0.39391304347826078</v>
      </c>
      <c r="Q26" s="27">
        <v>7</v>
      </c>
      <c r="Y26" s="27"/>
      <c r="Z26" s="27"/>
    </row>
    <row r="27" spans="1:26" x14ac:dyDescent="0.3">
      <c r="L27" t="s">
        <v>571</v>
      </c>
      <c r="M27">
        <v>0.3</v>
      </c>
      <c r="N27" s="22">
        <v>1</v>
      </c>
      <c r="P27" s="27">
        <v>0.42260869565217379</v>
      </c>
      <c r="Q27" s="27">
        <v>5</v>
      </c>
      <c r="Y27" s="27"/>
      <c r="Z27" s="27"/>
    </row>
    <row r="28" spans="1:26" x14ac:dyDescent="0.3">
      <c r="L28" t="s">
        <v>572</v>
      </c>
      <c r="M28">
        <v>0.08</v>
      </c>
      <c r="N28" s="22">
        <v>1</v>
      </c>
      <c r="P28" s="27">
        <v>0.45130434782608692</v>
      </c>
      <c r="Q28" s="27">
        <v>0</v>
      </c>
      <c r="Y28" s="27"/>
      <c r="Z28" s="27"/>
    </row>
    <row r="29" spans="1:26" ht="15" thickBot="1" x14ac:dyDescent="0.35">
      <c r="L29" t="s">
        <v>573</v>
      </c>
      <c r="M29">
        <v>0.06</v>
      </c>
      <c r="N29" s="22">
        <v>1</v>
      </c>
      <c r="P29" s="28" t="s">
        <v>1253</v>
      </c>
      <c r="Q29" s="28">
        <v>1</v>
      </c>
      <c r="Y29" s="28"/>
      <c r="Z29" s="28"/>
    </row>
    <row r="30" spans="1:26" x14ac:dyDescent="0.3">
      <c r="L30" t="s">
        <v>574</v>
      </c>
      <c r="M30">
        <v>0</v>
      </c>
      <c r="N30" s="22">
        <v>1</v>
      </c>
    </row>
    <row r="31" spans="1:26" x14ac:dyDescent="0.3">
      <c r="L31" t="s">
        <v>575</v>
      </c>
      <c r="M31">
        <v>0.12</v>
      </c>
      <c r="N31" s="22">
        <v>1</v>
      </c>
    </row>
    <row r="32" spans="1:26" x14ac:dyDescent="0.3">
      <c r="L32" t="s">
        <v>576</v>
      </c>
      <c r="M32">
        <v>0.12</v>
      </c>
      <c r="N32" s="22">
        <v>1</v>
      </c>
    </row>
    <row r="33" spans="12:14" x14ac:dyDescent="0.3">
      <c r="L33" t="s">
        <v>577</v>
      </c>
      <c r="M33">
        <v>-0.15</v>
      </c>
      <c r="N33" s="22">
        <v>1</v>
      </c>
    </row>
    <row r="34" spans="12:14" x14ac:dyDescent="0.3">
      <c r="L34" t="s">
        <v>578</v>
      </c>
      <c r="M34">
        <v>-0.1</v>
      </c>
      <c r="N34" s="22">
        <v>1</v>
      </c>
    </row>
    <row r="35" spans="12:14" x14ac:dyDescent="0.3">
      <c r="L35" t="s">
        <v>579</v>
      </c>
      <c r="M35">
        <v>0.02</v>
      </c>
      <c r="N35" s="22">
        <v>1</v>
      </c>
    </row>
    <row r="36" spans="12:14" x14ac:dyDescent="0.3">
      <c r="L36" t="s">
        <v>551</v>
      </c>
      <c r="M36">
        <v>0.05</v>
      </c>
      <c r="N36" s="22">
        <v>1</v>
      </c>
    </row>
    <row r="37" spans="12:14" x14ac:dyDescent="0.3">
      <c r="L37" t="s">
        <v>580</v>
      </c>
      <c r="M37">
        <v>0.03</v>
      </c>
      <c r="N37" s="22">
        <v>1</v>
      </c>
    </row>
    <row r="38" spans="12:14" x14ac:dyDescent="0.3">
      <c r="L38" t="s">
        <v>581</v>
      </c>
      <c r="M38">
        <v>0.42</v>
      </c>
      <c r="N38" s="22">
        <v>1</v>
      </c>
    </row>
    <row r="39" spans="12:14" x14ac:dyDescent="0.3">
      <c r="L39" t="s">
        <v>582</v>
      </c>
      <c r="M39">
        <v>0.15</v>
      </c>
      <c r="N39" s="22">
        <v>1</v>
      </c>
    </row>
    <row r="40" spans="12:14" x14ac:dyDescent="0.3">
      <c r="L40" t="s">
        <v>583</v>
      </c>
      <c r="M40">
        <v>-0.08</v>
      </c>
      <c r="N40" s="22">
        <v>1</v>
      </c>
    </row>
    <row r="41" spans="12:14" x14ac:dyDescent="0.3">
      <c r="L41" t="s">
        <v>584</v>
      </c>
      <c r="M41">
        <v>0.08</v>
      </c>
      <c r="N41" s="22">
        <v>1</v>
      </c>
    </row>
    <row r="42" spans="12:14" x14ac:dyDescent="0.3">
      <c r="L42" t="s">
        <v>585</v>
      </c>
      <c r="M42">
        <v>-0.05</v>
      </c>
      <c r="N42" s="22">
        <v>1</v>
      </c>
    </row>
    <row r="43" spans="12:14" x14ac:dyDescent="0.3">
      <c r="L43" t="s">
        <v>586</v>
      </c>
      <c r="M43">
        <v>-0.05</v>
      </c>
      <c r="N43" s="22">
        <v>1</v>
      </c>
    </row>
    <row r="44" spans="12:14" x14ac:dyDescent="0.3">
      <c r="L44" t="s">
        <v>587</v>
      </c>
      <c r="M44">
        <v>0.02</v>
      </c>
      <c r="N44" s="22">
        <v>1</v>
      </c>
    </row>
    <row r="45" spans="12:14" x14ac:dyDescent="0.3">
      <c r="L45" t="s">
        <v>588</v>
      </c>
      <c r="M45">
        <v>0</v>
      </c>
      <c r="N45" s="22">
        <v>1</v>
      </c>
    </row>
    <row r="46" spans="12:14" x14ac:dyDescent="0.3">
      <c r="L46" t="s">
        <v>589</v>
      </c>
      <c r="M46">
        <v>0.19</v>
      </c>
      <c r="N46" s="22">
        <v>1</v>
      </c>
    </row>
    <row r="47" spans="12:14" x14ac:dyDescent="0.3">
      <c r="L47" t="s">
        <v>590</v>
      </c>
      <c r="M47">
        <v>0</v>
      </c>
      <c r="N47" s="22">
        <v>1</v>
      </c>
    </row>
    <row r="48" spans="12:14" x14ac:dyDescent="0.3">
      <c r="L48" t="s">
        <v>591</v>
      </c>
      <c r="M48">
        <v>0.21</v>
      </c>
      <c r="N48" s="22">
        <v>1</v>
      </c>
    </row>
    <row r="49" spans="12:14" x14ac:dyDescent="0.3">
      <c r="L49" t="s">
        <v>592</v>
      </c>
      <c r="M49">
        <v>0.22</v>
      </c>
      <c r="N49" s="22">
        <v>1</v>
      </c>
    </row>
    <row r="50" spans="12:14" x14ac:dyDescent="0.3">
      <c r="L50" t="s">
        <v>593</v>
      </c>
      <c r="M50">
        <v>0.19</v>
      </c>
      <c r="N50" s="22">
        <v>1</v>
      </c>
    </row>
    <row r="51" spans="12:14" x14ac:dyDescent="0.3">
      <c r="L51" t="s">
        <v>594</v>
      </c>
      <c r="M51">
        <v>0.16</v>
      </c>
      <c r="N51" s="22">
        <v>1</v>
      </c>
    </row>
    <row r="52" spans="12:14" x14ac:dyDescent="0.3">
      <c r="L52" t="s">
        <v>595</v>
      </c>
      <c r="M52">
        <v>0.31</v>
      </c>
      <c r="N52" s="22">
        <v>1</v>
      </c>
    </row>
    <row r="53" spans="12:14" x14ac:dyDescent="0.3">
      <c r="L53" t="s">
        <v>596</v>
      </c>
      <c r="M53">
        <v>0.25</v>
      </c>
      <c r="N53" s="22">
        <v>1</v>
      </c>
    </row>
    <row r="54" spans="12:14" x14ac:dyDescent="0.3">
      <c r="L54" t="s">
        <v>597</v>
      </c>
      <c r="M54">
        <v>0.01</v>
      </c>
      <c r="N54" s="22">
        <v>1</v>
      </c>
    </row>
    <row r="55" spans="12:14" x14ac:dyDescent="0.3">
      <c r="L55" t="s">
        <v>598</v>
      </c>
      <c r="M55">
        <v>0.23</v>
      </c>
      <c r="N55" s="22">
        <v>1</v>
      </c>
    </row>
    <row r="56" spans="12:14" x14ac:dyDescent="0.3">
      <c r="L56" t="s">
        <v>599</v>
      </c>
      <c r="M56">
        <v>0.01</v>
      </c>
      <c r="N56" s="22">
        <v>1</v>
      </c>
    </row>
    <row r="57" spans="12:14" x14ac:dyDescent="0.3">
      <c r="L57" t="s">
        <v>600</v>
      </c>
      <c r="M57">
        <v>-0.04</v>
      </c>
      <c r="N57" s="22">
        <v>1</v>
      </c>
    </row>
    <row r="58" spans="12:14" x14ac:dyDescent="0.3">
      <c r="L58" t="s">
        <v>601</v>
      </c>
      <c r="M58">
        <v>-0.02</v>
      </c>
      <c r="N58" s="22">
        <v>1</v>
      </c>
    </row>
    <row r="59" spans="12:14" x14ac:dyDescent="0.3">
      <c r="L59" t="s">
        <v>602</v>
      </c>
      <c r="M59">
        <v>0.04</v>
      </c>
      <c r="N59" s="22">
        <v>1</v>
      </c>
    </row>
    <row r="60" spans="12:14" x14ac:dyDescent="0.3">
      <c r="L60" t="s">
        <v>603</v>
      </c>
      <c r="M60">
        <v>0.04</v>
      </c>
      <c r="N60" s="22">
        <v>1</v>
      </c>
    </row>
    <row r="61" spans="12:14" x14ac:dyDescent="0.3">
      <c r="L61" t="s">
        <v>604</v>
      </c>
      <c r="M61">
        <v>-0.02</v>
      </c>
      <c r="N61" s="22">
        <v>1</v>
      </c>
    </row>
    <row r="62" spans="12:14" x14ac:dyDescent="0.3">
      <c r="L62" t="s">
        <v>605</v>
      </c>
      <c r="M62">
        <v>-0.3</v>
      </c>
      <c r="N62" s="22">
        <v>1</v>
      </c>
    </row>
    <row r="63" spans="12:14" x14ac:dyDescent="0.3">
      <c r="L63" t="s">
        <v>606</v>
      </c>
      <c r="M63">
        <v>-0.02</v>
      </c>
      <c r="N63" s="22">
        <v>1</v>
      </c>
    </row>
    <row r="64" spans="12:14" x14ac:dyDescent="0.3">
      <c r="L64" t="s">
        <v>607</v>
      </c>
      <c r="M64">
        <v>-0.04</v>
      </c>
      <c r="N64" s="22">
        <v>1</v>
      </c>
    </row>
    <row r="65" spans="12:14" x14ac:dyDescent="0.3">
      <c r="L65" t="s">
        <v>608</v>
      </c>
      <c r="M65">
        <v>0.18</v>
      </c>
      <c r="N65" s="22">
        <v>1</v>
      </c>
    </row>
    <row r="66" spans="12:14" x14ac:dyDescent="0.3">
      <c r="L66" t="s">
        <v>609</v>
      </c>
      <c r="M66">
        <v>0.05</v>
      </c>
      <c r="N66" s="22">
        <v>1</v>
      </c>
    </row>
    <row r="67" spans="12:14" x14ac:dyDescent="0.3">
      <c r="L67" t="s">
        <v>610</v>
      </c>
      <c r="M67">
        <v>0.06</v>
      </c>
      <c r="N67" s="22">
        <v>1</v>
      </c>
    </row>
    <row r="68" spans="12:14" x14ac:dyDescent="0.3">
      <c r="L68" t="s">
        <v>611</v>
      </c>
      <c r="M68">
        <v>7.0000000000000007E-2</v>
      </c>
      <c r="N68" s="22">
        <v>1</v>
      </c>
    </row>
    <row r="69" spans="12:14" x14ac:dyDescent="0.3">
      <c r="L69" t="s">
        <v>612</v>
      </c>
      <c r="M69">
        <v>0.02</v>
      </c>
      <c r="N69" s="22">
        <v>1</v>
      </c>
    </row>
    <row r="70" spans="12:14" x14ac:dyDescent="0.3">
      <c r="L70" t="s">
        <v>613</v>
      </c>
      <c r="M70">
        <v>0.01</v>
      </c>
      <c r="N70" s="22">
        <v>1</v>
      </c>
    </row>
    <row r="71" spans="12:14" x14ac:dyDescent="0.3">
      <c r="L71" t="s">
        <v>614</v>
      </c>
      <c r="M71">
        <v>0.12</v>
      </c>
      <c r="N71" s="22">
        <v>1</v>
      </c>
    </row>
    <row r="72" spans="12:14" x14ac:dyDescent="0.3">
      <c r="L72" t="s">
        <v>615</v>
      </c>
      <c r="M72">
        <v>0.06</v>
      </c>
      <c r="N72" s="22">
        <v>1</v>
      </c>
    </row>
    <row r="73" spans="12:14" x14ac:dyDescent="0.3">
      <c r="L73" t="s">
        <v>616</v>
      </c>
      <c r="M73">
        <v>0.41</v>
      </c>
      <c r="N73" s="22">
        <v>1</v>
      </c>
    </row>
    <row r="74" spans="12:14" x14ac:dyDescent="0.3">
      <c r="L74" t="s">
        <v>617</v>
      </c>
      <c r="M74">
        <v>-0.04</v>
      </c>
      <c r="N74" s="22">
        <v>1</v>
      </c>
    </row>
    <row r="75" spans="12:14" x14ac:dyDescent="0.3">
      <c r="L75" t="s">
        <v>618</v>
      </c>
      <c r="M75">
        <v>-0.02</v>
      </c>
      <c r="N75" s="22">
        <v>1</v>
      </c>
    </row>
    <row r="76" spans="12:14" x14ac:dyDescent="0.3">
      <c r="L76" t="s">
        <v>619</v>
      </c>
      <c r="M76">
        <v>0.33</v>
      </c>
      <c r="N76" s="22">
        <v>1</v>
      </c>
    </row>
    <row r="77" spans="12:14" x14ac:dyDescent="0.3">
      <c r="L77" t="s">
        <v>620</v>
      </c>
      <c r="M77">
        <v>0.37</v>
      </c>
      <c r="N77" s="22">
        <v>1</v>
      </c>
    </row>
    <row r="78" spans="12:14" x14ac:dyDescent="0.3">
      <c r="L78" t="s">
        <v>621</v>
      </c>
      <c r="M78">
        <v>0.1</v>
      </c>
      <c r="N78" s="22">
        <v>1</v>
      </c>
    </row>
    <row r="79" spans="12:14" x14ac:dyDescent="0.3">
      <c r="L79" t="s">
        <v>622</v>
      </c>
      <c r="M79">
        <v>0.04</v>
      </c>
      <c r="N79" s="22">
        <v>1</v>
      </c>
    </row>
    <row r="80" spans="12:14" x14ac:dyDescent="0.3">
      <c r="L80" t="s">
        <v>623</v>
      </c>
      <c r="M80">
        <v>0.06</v>
      </c>
      <c r="N80" s="22">
        <v>1</v>
      </c>
    </row>
    <row r="81" spans="12:14" x14ac:dyDescent="0.3">
      <c r="L81" t="s">
        <v>624</v>
      </c>
      <c r="M81">
        <v>0.03</v>
      </c>
      <c r="N81" s="22">
        <v>1</v>
      </c>
    </row>
    <row r="82" spans="12:14" x14ac:dyDescent="0.3">
      <c r="L82" t="s">
        <v>625</v>
      </c>
      <c r="M82">
        <v>-0.08</v>
      </c>
      <c r="N82" s="22">
        <v>1</v>
      </c>
    </row>
    <row r="83" spans="12:14" x14ac:dyDescent="0.3">
      <c r="L83" t="s">
        <v>626</v>
      </c>
      <c r="M83">
        <v>0.08</v>
      </c>
      <c r="N83" s="22">
        <v>1</v>
      </c>
    </row>
    <row r="84" spans="12:14" x14ac:dyDescent="0.3">
      <c r="L84" t="s">
        <v>627</v>
      </c>
      <c r="M84">
        <v>0.16</v>
      </c>
      <c r="N84" s="22">
        <v>1</v>
      </c>
    </row>
    <row r="85" spans="12:14" x14ac:dyDescent="0.3">
      <c r="L85" t="s">
        <v>628</v>
      </c>
      <c r="M85">
        <v>0.1</v>
      </c>
      <c r="N85" s="22">
        <v>1</v>
      </c>
    </row>
    <row r="86" spans="12:14" x14ac:dyDescent="0.3">
      <c r="L86" t="s">
        <v>629</v>
      </c>
      <c r="M86">
        <v>0.09</v>
      </c>
      <c r="N86" s="22">
        <v>1</v>
      </c>
    </row>
    <row r="87" spans="12:14" x14ac:dyDescent="0.3">
      <c r="L87" t="s">
        <v>630</v>
      </c>
      <c r="M87">
        <v>0.05</v>
      </c>
      <c r="N87" s="22">
        <v>1</v>
      </c>
    </row>
    <row r="88" spans="12:14" x14ac:dyDescent="0.3">
      <c r="L88" t="s">
        <v>631</v>
      </c>
      <c r="M88">
        <v>-0.09</v>
      </c>
      <c r="N88" s="22">
        <v>1</v>
      </c>
    </row>
    <row r="89" spans="12:14" x14ac:dyDescent="0.3">
      <c r="L89" t="s">
        <v>632</v>
      </c>
      <c r="M89">
        <v>0.4</v>
      </c>
      <c r="N89" s="22">
        <v>1</v>
      </c>
    </row>
    <row r="90" spans="12:14" x14ac:dyDescent="0.3">
      <c r="L90" t="s">
        <v>633</v>
      </c>
      <c r="M90">
        <v>0.66</v>
      </c>
      <c r="N90" s="22">
        <v>1</v>
      </c>
    </row>
    <row r="91" spans="12:14" x14ac:dyDescent="0.3">
      <c r="L91" t="s">
        <v>634</v>
      </c>
      <c r="M91">
        <v>0</v>
      </c>
      <c r="N91" s="22">
        <v>1</v>
      </c>
    </row>
    <row r="92" spans="12:14" x14ac:dyDescent="0.3">
      <c r="L92" t="s">
        <v>635</v>
      </c>
      <c r="M92">
        <v>-0.04</v>
      </c>
      <c r="N92" s="22">
        <v>1</v>
      </c>
    </row>
    <row r="93" spans="12:14" x14ac:dyDescent="0.3">
      <c r="L93" t="s">
        <v>636</v>
      </c>
      <c r="M93">
        <v>0.01</v>
      </c>
      <c r="N93" s="22">
        <v>1</v>
      </c>
    </row>
    <row r="94" spans="12:14" x14ac:dyDescent="0.3">
      <c r="L94" t="s">
        <v>637</v>
      </c>
      <c r="M94">
        <v>-0.09</v>
      </c>
      <c r="N94" s="22">
        <v>1</v>
      </c>
    </row>
    <row r="95" spans="12:14" x14ac:dyDescent="0.3">
      <c r="L95" t="s">
        <v>638</v>
      </c>
      <c r="M95">
        <v>0.44</v>
      </c>
      <c r="N95" s="22">
        <v>1</v>
      </c>
    </row>
    <row r="96" spans="12:14" x14ac:dyDescent="0.3">
      <c r="L96" t="s">
        <v>639</v>
      </c>
      <c r="M96">
        <v>0.02</v>
      </c>
      <c r="N96" s="22">
        <v>1</v>
      </c>
    </row>
    <row r="97" spans="12:14" x14ac:dyDescent="0.3">
      <c r="L97" t="s">
        <v>640</v>
      </c>
      <c r="M97">
        <v>0.06</v>
      </c>
      <c r="N97" s="22">
        <v>1</v>
      </c>
    </row>
    <row r="98" spans="12:14" x14ac:dyDescent="0.3">
      <c r="L98" t="s">
        <v>641</v>
      </c>
      <c r="M98">
        <v>0.02</v>
      </c>
      <c r="N98" s="22">
        <v>1</v>
      </c>
    </row>
    <row r="99" spans="12:14" x14ac:dyDescent="0.3">
      <c r="L99" t="s">
        <v>642</v>
      </c>
      <c r="M99">
        <v>0.05</v>
      </c>
      <c r="N99" s="22">
        <v>1</v>
      </c>
    </row>
    <row r="100" spans="12:14" x14ac:dyDescent="0.3">
      <c r="L100" t="s">
        <v>643</v>
      </c>
      <c r="M100">
        <v>7.0000000000000007E-2</v>
      </c>
      <c r="N100" s="22">
        <v>1</v>
      </c>
    </row>
    <row r="101" spans="12:14" x14ac:dyDescent="0.3">
      <c r="L101" t="s">
        <v>644</v>
      </c>
      <c r="M101">
        <v>7.0000000000000007E-2</v>
      </c>
      <c r="N101" s="22">
        <v>1</v>
      </c>
    </row>
    <row r="102" spans="12:14" x14ac:dyDescent="0.3">
      <c r="L102" t="s">
        <v>645</v>
      </c>
      <c r="M102">
        <v>-0.05</v>
      </c>
      <c r="N102" s="22">
        <v>1</v>
      </c>
    </row>
    <row r="103" spans="12:14" x14ac:dyDescent="0.3">
      <c r="L103" t="s">
        <v>646</v>
      </c>
      <c r="M103">
        <v>-0.02</v>
      </c>
      <c r="N103" s="22">
        <v>1</v>
      </c>
    </row>
    <row r="104" spans="12:14" x14ac:dyDescent="0.3">
      <c r="L104" t="s">
        <v>647</v>
      </c>
      <c r="M104">
        <v>-7.0000000000000007E-2</v>
      </c>
      <c r="N104" s="22">
        <v>1</v>
      </c>
    </row>
    <row r="105" spans="12:14" x14ac:dyDescent="0.3">
      <c r="L105" t="s">
        <v>648</v>
      </c>
      <c r="M105">
        <v>-0.24</v>
      </c>
      <c r="N105" s="22">
        <v>1</v>
      </c>
    </row>
    <row r="106" spans="12:14" x14ac:dyDescent="0.3">
      <c r="L106" t="s">
        <v>649</v>
      </c>
      <c r="M106">
        <v>-0.25</v>
      </c>
      <c r="N106" s="22">
        <v>1</v>
      </c>
    </row>
    <row r="107" spans="12:14" x14ac:dyDescent="0.3">
      <c r="L107" t="s">
        <v>650</v>
      </c>
      <c r="M107">
        <v>-0.32</v>
      </c>
      <c r="N107" s="22">
        <v>1</v>
      </c>
    </row>
    <row r="108" spans="12:14" x14ac:dyDescent="0.3">
      <c r="L108" t="s">
        <v>651</v>
      </c>
      <c r="M108">
        <v>-0.14000000000000001</v>
      </c>
      <c r="N108" s="22">
        <v>1</v>
      </c>
    </row>
    <row r="109" spans="12:14" x14ac:dyDescent="0.3">
      <c r="L109" t="s">
        <v>652</v>
      </c>
      <c r="M109">
        <v>-0.25</v>
      </c>
      <c r="N109" s="22">
        <v>1</v>
      </c>
    </row>
    <row r="110" spans="12:14" x14ac:dyDescent="0.3">
      <c r="L110" t="s">
        <v>653</v>
      </c>
      <c r="M110">
        <v>-0.21</v>
      </c>
      <c r="N110" s="22">
        <v>1</v>
      </c>
    </row>
    <row r="111" spans="12:14" x14ac:dyDescent="0.3">
      <c r="L111" t="s">
        <v>654</v>
      </c>
      <c r="M111">
        <v>-0.17</v>
      </c>
      <c r="N111" s="22">
        <v>1</v>
      </c>
    </row>
    <row r="112" spans="12:14" x14ac:dyDescent="0.3">
      <c r="L112" t="s">
        <v>655</v>
      </c>
      <c r="M112">
        <v>-7.0000000000000007E-2</v>
      </c>
      <c r="N112" s="22">
        <v>1</v>
      </c>
    </row>
    <row r="113" spans="12:14" x14ac:dyDescent="0.3">
      <c r="L113" t="s">
        <v>656</v>
      </c>
      <c r="M113">
        <v>0.06</v>
      </c>
      <c r="N113" s="22">
        <v>1</v>
      </c>
    </row>
    <row r="114" spans="12:14" x14ac:dyDescent="0.3">
      <c r="L114" t="s">
        <v>657</v>
      </c>
      <c r="M114">
        <v>0.03</v>
      </c>
      <c r="N114" s="22">
        <v>1</v>
      </c>
    </row>
    <row r="115" spans="12:14" x14ac:dyDescent="0.3">
      <c r="L115" t="s">
        <v>658</v>
      </c>
      <c r="M115">
        <v>0.02</v>
      </c>
      <c r="N115" s="22">
        <v>1</v>
      </c>
    </row>
    <row r="116" spans="12:14" x14ac:dyDescent="0.3">
      <c r="L116" t="s">
        <v>659</v>
      </c>
      <c r="M116">
        <v>0.15</v>
      </c>
      <c r="N116" s="22">
        <v>1</v>
      </c>
    </row>
    <row r="117" spans="12:14" x14ac:dyDescent="0.3">
      <c r="L117" t="s">
        <v>660</v>
      </c>
      <c r="M117">
        <v>0.06</v>
      </c>
      <c r="N117" s="22">
        <v>1</v>
      </c>
    </row>
    <row r="118" spans="12:14" x14ac:dyDescent="0.3">
      <c r="L118" t="s">
        <v>661</v>
      </c>
      <c r="M118">
        <v>0.04</v>
      </c>
      <c r="N118" s="22">
        <v>1</v>
      </c>
    </row>
    <row r="119" spans="12:14" x14ac:dyDescent="0.3">
      <c r="L119" t="s">
        <v>662</v>
      </c>
      <c r="M119">
        <v>-0.05</v>
      </c>
      <c r="N119" s="22">
        <v>1</v>
      </c>
    </row>
    <row r="120" spans="12:14" x14ac:dyDescent="0.3">
      <c r="L120" t="s">
        <v>663</v>
      </c>
      <c r="M120">
        <v>-7.0000000000000007E-2</v>
      </c>
      <c r="N120" s="22">
        <v>1</v>
      </c>
    </row>
    <row r="121" spans="12:14" x14ac:dyDescent="0.3">
      <c r="L121" t="s">
        <v>664</v>
      </c>
      <c r="M121">
        <v>0.15</v>
      </c>
      <c r="N121" s="22">
        <v>1</v>
      </c>
    </row>
    <row r="122" spans="12:14" x14ac:dyDescent="0.3">
      <c r="L122" t="s">
        <v>665</v>
      </c>
      <c r="M122">
        <v>0.64</v>
      </c>
      <c r="N122" s="22">
        <v>1</v>
      </c>
    </row>
    <row r="123" spans="12:14" x14ac:dyDescent="0.3">
      <c r="L123" t="s">
        <v>666</v>
      </c>
      <c r="M123">
        <v>0.12</v>
      </c>
      <c r="N123" s="22">
        <v>1</v>
      </c>
    </row>
    <row r="124" spans="12:14" x14ac:dyDescent="0.3">
      <c r="L124" t="s">
        <v>667</v>
      </c>
      <c r="M124">
        <v>0.12</v>
      </c>
      <c r="N124" s="22">
        <v>1</v>
      </c>
    </row>
    <row r="125" spans="12:14" x14ac:dyDescent="0.3">
      <c r="L125" t="s">
        <v>668</v>
      </c>
      <c r="M125">
        <v>0.06</v>
      </c>
      <c r="N125" s="22">
        <v>1</v>
      </c>
    </row>
    <row r="126" spans="12:14" x14ac:dyDescent="0.3">
      <c r="L126" t="s">
        <v>669</v>
      </c>
      <c r="M126">
        <v>0</v>
      </c>
      <c r="N126" s="22">
        <v>1</v>
      </c>
    </row>
    <row r="127" spans="12:14" x14ac:dyDescent="0.3">
      <c r="L127" t="s">
        <v>670</v>
      </c>
      <c r="M127">
        <v>0.19</v>
      </c>
      <c r="N127" s="22">
        <v>1</v>
      </c>
    </row>
    <row r="128" spans="12:14" x14ac:dyDescent="0.3">
      <c r="L128" t="s">
        <v>671</v>
      </c>
      <c r="M128">
        <v>0.18</v>
      </c>
      <c r="N128" s="22">
        <v>1</v>
      </c>
    </row>
    <row r="129" spans="12:14" x14ac:dyDescent="0.3">
      <c r="L129" t="s">
        <v>672</v>
      </c>
      <c r="M129">
        <v>0.05</v>
      </c>
      <c r="N129" s="22">
        <v>1</v>
      </c>
    </row>
    <row r="130" spans="12:14" x14ac:dyDescent="0.3">
      <c r="L130" t="s">
        <v>673</v>
      </c>
      <c r="M130">
        <v>0.16</v>
      </c>
      <c r="N130" s="22">
        <v>1</v>
      </c>
    </row>
    <row r="131" spans="12:14" x14ac:dyDescent="0.3">
      <c r="L131" t="s">
        <v>674</v>
      </c>
      <c r="M131">
        <v>0.23</v>
      </c>
      <c r="N131" s="22">
        <v>1</v>
      </c>
    </row>
    <row r="132" spans="12:14" x14ac:dyDescent="0.3">
      <c r="L132" t="s">
        <v>675</v>
      </c>
      <c r="M132">
        <v>-0.1</v>
      </c>
      <c r="N132" s="22">
        <v>1</v>
      </c>
    </row>
    <row r="133" spans="12:14" x14ac:dyDescent="0.3">
      <c r="L133" t="s">
        <v>676</v>
      </c>
      <c r="M133">
        <v>0.26</v>
      </c>
      <c r="N133" s="22">
        <v>1</v>
      </c>
    </row>
    <row r="134" spans="12:14" x14ac:dyDescent="0.3">
      <c r="L134" t="s">
        <v>677</v>
      </c>
      <c r="M134">
        <v>0.27</v>
      </c>
      <c r="N134" s="22">
        <v>1</v>
      </c>
    </row>
    <row r="135" spans="12:14" x14ac:dyDescent="0.3">
      <c r="L135" t="s">
        <v>678</v>
      </c>
      <c r="M135">
        <v>-0.03</v>
      </c>
      <c r="N135" s="22">
        <v>1</v>
      </c>
    </row>
    <row r="136" spans="12:14" x14ac:dyDescent="0.3">
      <c r="L136" t="s">
        <v>679</v>
      </c>
      <c r="M136">
        <v>0.36</v>
      </c>
      <c r="N136" s="22">
        <v>1</v>
      </c>
    </row>
    <row r="137" spans="12:14" x14ac:dyDescent="0.3">
      <c r="L137" t="s">
        <v>680</v>
      </c>
      <c r="M137">
        <v>0.41</v>
      </c>
      <c r="N137" s="22">
        <v>1</v>
      </c>
    </row>
    <row r="138" spans="12:14" x14ac:dyDescent="0.3">
      <c r="L138" t="s">
        <v>681</v>
      </c>
      <c r="M138">
        <v>0.53</v>
      </c>
      <c r="N138" s="22">
        <v>1</v>
      </c>
    </row>
    <row r="139" spans="12:14" x14ac:dyDescent="0.3">
      <c r="L139" t="s">
        <v>682</v>
      </c>
      <c r="M139">
        <v>0.36</v>
      </c>
      <c r="N139" s="22">
        <v>1</v>
      </c>
    </row>
    <row r="140" spans="12:14" x14ac:dyDescent="0.3">
      <c r="L140" t="s">
        <v>683</v>
      </c>
      <c r="M140">
        <v>0.36</v>
      </c>
      <c r="N140" s="22">
        <v>1</v>
      </c>
    </row>
    <row r="141" spans="12:14" x14ac:dyDescent="0.3">
      <c r="L141" t="s">
        <v>684</v>
      </c>
      <c r="M141">
        <v>0.3</v>
      </c>
      <c r="N141" s="22">
        <v>1</v>
      </c>
    </row>
    <row r="142" spans="12:14" x14ac:dyDescent="0.3">
      <c r="L142" t="s">
        <v>685</v>
      </c>
      <c r="M142">
        <v>0.16</v>
      </c>
      <c r="N142" s="22">
        <v>1</v>
      </c>
    </row>
    <row r="143" spans="12:14" x14ac:dyDescent="0.3">
      <c r="L143" t="s">
        <v>686</v>
      </c>
      <c r="M143">
        <v>0.11</v>
      </c>
      <c r="N143" s="22">
        <v>1</v>
      </c>
    </row>
    <row r="144" spans="12:14" x14ac:dyDescent="0.3">
      <c r="L144" t="s">
        <v>687</v>
      </c>
      <c r="M144">
        <v>0.15</v>
      </c>
      <c r="N144" s="22">
        <v>1</v>
      </c>
    </row>
    <row r="145" spans="12:14" x14ac:dyDescent="0.3">
      <c r="L145" t="s">
        <v>688</v>
      </c>
      <c r="M145">
        <v>0.14000000000000001</v>
      </c>
      <c r="N145" s="22">
        <v>1</v>
      </c>
    </row>
    <row r="146" spans="12:14" x14ac:dyDescent="0.3">
      <c r="L146" t="s">
        <v>689</v>
      </c>
      <c r="M146">
        <v>0.2</v>
      </c>
      <c r="N146" s="22">
        <v>1</v>
      </c>
    </row>
    <row r="147" spans="12:14" x14ac:dyDescent="0.3">
      <c r="L147" t="s">
        <v>690</v>
      </c>
      <c r="M147">
        <v>0.19</v>
      </c>
      <c r="N147" s="22">
        <v>1</v>
      </c>
    </row>
    <row r="148" spans="12:14" x14ac:dyDescent="0.3">
      <c r="L148" t="s">
        <v>691</v>
      </c>
      <c r="M148">
        <v>0.03</v>
      </c>
      <c r="N148" s="22">
        <v>1</v>
      </c>
    </row>
    <row r="149" spans="12:14" x14ac:dyDescent="0.3">
      <c r="L149" t="s">
        <v>692</v>
      </c>
      <c r="M149">
        <v>0.03</v>
      </c>
      <c r="N149" s="22">
        <v>1</v>
      </c>
    </row>
    <row r="150" spans="12:14" x14ac:dyDescent="0.3">
      <c r="L150" t="s">
        <v>693</v>
      </c>
      <c r="M150">
        <v>0</v>
      </c>
      <c r="N150" s="22">
        <v>1</v>
      </c>
    </row>
    <row r="151" spans="12:14" x14ac:dyDescent="0.3">
      <c r="L151" t="s">
        <v>694</v>
      </c>
      <c r="M151">
        <v>-0.03</v>
      </c>
      <c r="N151" s="22">
        <v>1</v>
      </c>
    </row>
    <row r="152" spans="12:14" x14ac:dyDescent="0.3">
      <c r="L152" t="s">
        <v>695</v>
      </c>
      <c r="M152">
        <v>0</v>
      </c>
      <c r="N152" s="22">
        <v>1</v>
      </c>
    </row>
    <row r="153" spans="12:14" x14ac:dyDescent="0.3">
      <c r="L153" t="s">
        <v>696</v>
      </c>
      <c r="M153">
        <v>-0.03</v>
      </c>
      <c r="N153" s="22">
        <v>1</v>
      </c>
    </row>
    <row r="154" spans="12:14" x14ac:dyDescent="0.3">
      <c r="L154" t="s">
        <v>697</v>
      </c>
      <c r="M154">
        <v>-0.05</v>
      </c>
      <c r="N154" s="22">
        <v>1</v>
      </c>
    </row>
    <row r="155" spans="12:14" x14ac:dyDescent="0.3">
      <c r="L155" t="s">
        <v>698</v>
      </c>
      <c r="M155">
        <v>0.04</v>
      </c>
      <c r="N155" s="22">
        <v>1</v>
      </c>
    </row>
    <row r="156" spans="12:14" x14ac:dyDescent="0.3">
      <c r="L156" t="s">
        <v>699</v>
      </c>
      <c r="M156">
        <v>-0.01</v>
      </c>
      <c r="N156" s="22">
        <v>1</v>
      </c>
    </row>
    <row r="157" spans="12:14" x14ac:dyDescent="0.3">
      <c r="L157" t="s">
        <v>700</v>
      </c>
      <c r="M157">
        <v>0.21</v>
      </c>
      <c r="N157" s="22">
        <v>1</v>
      </c>
    </row>
    <row r="158" spans="12:14" x14ac:dyDescent="0.3">
      <c r="L158" t="s">
        <v>701</v>
      </c>
      <c r="M158">
        <v>0.56000000000000005</v>
      </c>
      <c r="N158" s="22">
        <v>1</v>
      </c>
    </row>
    <row r="159" spans="12:14" x14ac:dyDescent="0.3">
      <c r="L159" t="s">
        <v>702</v>
      </c>
      <c r="M159">
        <v>7.0000000000000007E-2</v>
      </c>
      <c r="N159" s="22">
        <v>1</v>
      </c>
    </row>
    <row r="160" spans="12:14" x14ac:dyDescent="0.3">
      <c r="L160" t="s">
        <v>703</v>
      </c>
      <c r="M160">
        <v>0.15</v>
      </c>
      <c r="N160" s="22">
        <v>1</v>
      </c>
    </row>
    <row r="161" spans="11:14" x14ac:dyDescent="0.3">
      <c r="L161" t="s">
        <v>704</v>
      </c>
      <c r="M161">
        <v>0.2</v>
      </c>
      <c r="N161" s="22">
        <v>1</v>
      </c>
    </row>
    <row r="162" spans="11:14" x14ac:dyDescent="0.3">
      <c r="L162" t="s">
        <v>705</v>
      </c>
      <c r="M162">
        <v>0.33</v>
      </c>
      <c r="N162" s="22">
        <v>1</v>
      </c>
    </row>
    <row r="163" spans="11:14" x14ac:dyDescent="0.3">
      <c r="L163" t="s">
        <v>706</v>
      </c>
      <c r="M163">
        <v>-7.0000000000000007E-2</v>
      </c>
      <c r="N163" s="22">
        <v>1</v>
      </c>
    </row>
    <row r="164" spans="11:14" x14ac:dyDescent="0.3">
      <c r="L164" t="s">
        <v>707</v>
      </c>
      <c r="M164">
        <v>-0.01</v>
      </c>
      <c r="N164" s="22">
        <v>1</v>
      </c>
    </row>
    <row r="165" spans="11:14" x14ac:dyDescent="0.3">
      <c r="L165" t="s">
        <v>708</v>
      </c>
      <c r="M165">
        <v>-0.03</v>
      </c>
      <c r="N165" s="22">
        <v>1</v>
      </c>
    </row>
    <row r="166" spans="11:14" x14ac:dyDescent="0.3">
      <c r="L166" t="s">
        <v>709</v>
      </c>
      <c r="M166">
        <v>-0.1</v>
      </c>
      <c r="N166" s="22">
        <v>1</v>
      </c>
    </row>
    <row r="167" spans="11:14" x14ac:dyDescent="0.3">
      <c r="K167" t="s">
        <v>1240</v>
      </c>
      <c r="N167" s="22">
        <v>159</v>
      </c>
    </row>
    <row r="168" spans="11:14" x14ac:dyDescent="0.3">
      <c r="K168" t="s">
        <v>987</v>
      </c>
      <c r="N168" s="22">
        <v>97</v>
      </c>
    </row>
    <row r="169" spans="11:14" x14ac:dyDescent="0.3">
      <c r="K169" t="s">
        <v>1085</v>
      </c>
      <c r="N169" s="22">
        <v>35</v>
      </c>
    </row>
    <row r="170" spans="11:14" x14ac:dyDescent="0.3">
      <c r="K170" t="s">
        <v>1182</v>
      </c>
      <c r="N170" s="22">
        <v>34</v>
      </c>
    </row>
    <row r="171" spans="11:14" x14ac:dyDescent="0.3">
      <c r="K171" t="s">
        <v>1183</v>
      </c>
      <c r="N171" s="22">
        <v>17</v>
      </c>
    </row>
    <row r="172" spans="11:14" x14ac:dyDescent="0.3">
      <c r="K172" t="s">
        <v>1121</v>
      </c>
      <c r="N172" s="22">
        <v>26</v>
      </c>
    </row>
    <row r="173" spans="11:14" x14ac:dyDescent="0.3">
      <c r="K173" t="s">
        <v>1208</v>
      </c>
      <c r="N173" s="22">
        <v>1180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0168-34E6-41E8-A581-854796C89EF5}">
  <dimension ref="A3:Z29"/>
  <sheetViews>
    <sheetView zoomScale="85" zoomScaleNormal="85" workbookViewId="0">
      <selection activeCell="A82" sqref="A82"/>
    </sheetView>
  </sheetViews>
  <sheetFormatPr baseColWidth="10" defaultRowHeight="14.4" x14ac:dyDescent="0.3"/>
  <cols>
    <col min="1" max="1" width="36.44140625" bestFit="1" customWidth="1"/>
    <col min="2" max="2" width="7.5546875" bestFit="1" customWidth="1"/>
    <col min="3" max="3" width="18.6640625" bestFit="1" customWidth="1"/>
    <col min="4" max="4" width="17.77734375" bestFit="1" customWidth="1"/>
    <col min="5" max="5" width="14.88671875" bestFit="1" customWidth="1"/>
    <col min="6" max="6" width="15.109375" bestFit="1" customWidth="1"/>
    <col min="7" max="7" width="6" bestFit="1" customWidth="1"/>
    <col min="8" max="8" width="6" customWidth="1"/>
    <col min="9" max="10" width="5" customWidth="1"/>
    <col min="11" max="11" width="38.6640625" bestFit="1" customWidth="1"/>
    <col min="12" max="12" width="16.33203125" customWidth="1"/>
    <col min="13" max="13" width="9.109375" bestFit="1" customWidth="1"/>
    <col min="14" max="14" width="5.44140625" bestFit="1" customWidth="1"/>
  </cols>
  <sheetData>
    <row r="3" spans="1:26" x14ac:dyDescent="0.3">
      <c r="B3" s="21" t="s">
        <v>1246</v>
      </c>
      <c r="K3" s="21" t="s">
        <v>1255</v>
      </c>
    </row>
    <row r="4" spans="1:26" ht="15" thickBot="1" x14ac:dyDescent="0.35">
      <c r="A4" s="21" t="s">
        <v>1235</v>
      </c>
      <c r="B4" t="s">
        <v>1251</v>
      </c>
      <c r="C4" t="s">
        <v>1260</v>
      </c>
      <c r="D4" t="s">
        <v>1261</v>
      </c>
      <c r="E4" t="s">
        <v>1262</v>
      </c>
      <c r="F4" t="s">
        <v>1263</v>
      </c>
      <c r="K4" s="21" t="s">
        <v>1235</v>
      </c>
      <c r="L4" s="21" t="s">
        <v>1215</v>
      </c>
      <c r="M4" s="21" t="s">
        <v>540</v>
      </c>
      <c r="N4" t="s">
        <v>1234</v>
      </c>
      <c r="P4" s="33" t="s">
        <v>537</v>
      </c>
      <c r="S4" s="33" t="s">
        <v>710</v>
      </c>
      <c r="V4" s="33" t="s">
        <v>826</v>
      </c>
      <c r="Y4" s="33" t="s">
        <v>550</v>
      </c>
    </row>
    <row r="5" spans="1:26" x14ac:dyDescent="0.3">
      <c r="A5" t="s">
        <v>537</v>
      </c>
      <c r="B5" s="22">
        <v>537</v>
      </c>
      <c r="C5" s="22">
        <v>0.16154562383612667</v>
      </c>
      <c r="D5" s="22">
        <v>0.15807031977237321</v>
      </c>
      <c r="E5" s="22">
        <v>-0.34</v>
      </c>
      <c r="F5" s="22">
        <v>0.59</v>
      </c>
      <c r="K5" t="s">
        <v>537</v>
      </c>
      <c r="N5" s="22">
        <v>537</v>
      </c>
      <c r="P5" s="29" t="s">
        <v>1252</v>
      </c>
      <c r="Q5" s="29" t="s">
        <v>1254</v>
      </c>
      <c r="S5" s="29" t="s">
        <v>1252</v>
      </c>
      <c r="T5" s="29" t="s">
        <v>1254</v>
      </c>
      <c r="V5" s="29" t="s">
        <v>1252</v>
      </c>
      <c r="W5" s="29" t="s">
        <v>1254</v>
      </c>
      <c r="Y5" s="29" t="s">
        <v>1252</v>
      </c>
      <c r="Z5" s="29" t="s">
        <v>1254</v>
      </c>
    </row>
    <row r="6" spans="1:26" x14ac:dyDescent="0.3">
      <c r="A6" t="s">
        <v>710</v>
      </c>
      <c r="B6" s="22">
        <v>115</v>
      </c>
      <c r="C6" s="22">
        <v>8.7739130434782611E-2</v>
      </c>
      <c r="D6" s="22">
        <v>0.27560160946479989</v>
      </c>
      <c r="E6" s="22">
        <v>-0.44</v>
      </c>
      <c r="F6" s="22">
        <v>0.82</v>
      </c>
      <c r="K6" t="s">
        <v>710</v>
      </c>
      <c r="N6" s="22">
        <v>115</v>
      </c>
      <c r="P6" s="27">
        <v>-0.34</v>
      </c>
      <c r="Q6" s="27">
        <v>1</v>
      </c>
      <c r="S6" s="27">
        <v>-0.44</v>
      </c>
      <c r="T6" s="27">
        <v>1</v>
      </c>
      <c r="V6" s="27">
        <v>-1.63</v>
      </c>
      <c r="W6" s="27">
        <v>1</v>
      </c>
      <c r="Y6" s="27">
        <v>-1.32</v>
      </c>
      <c r="Z6" s="27">
        <v>1</v>
      </c>
    </row>
    <row r="7" spans="1:26" x14ac:dyDescent="0.3">
      <c r="A7" t="s">
        <v>826</v>
      </c>
      <c r="B7" s="22">
        <v>160</v>
      </c>
      <c r="C7" s="22">
        <v>0.57006250000000025</v>
      </c>
      <c r="D7" s="22">
        <v>0.72397878358971968</v>
      </c>
      <c r="E7" s="22">
        <v>-1.63</v>
      </c>
      <c r="F7" s="22">
        <v>2.37</v>
      </c>
      <c r="K7" t="s">
        <v>826</v>
      </c>
      <c r="N7" s="22">
        <v>160</v>
      </c>
      <c r="P7" s="27">
        <v>-0.29956521739130437</v>
      </c>
      <c r="Q7" s="27">
        <v>2</v>
      </c>
      <c r="S7" s="27">
        <v>-0.314</v>
      </c>
      <c r="T7" s="27">
        <v>10</v>
      </c>
      <c r="V7" s="27">
        <v>-1.2966666666666666</v>
      </c>
      <c r="W7" s="27">
        <v>1</v>
      </c>
      <c r="Y7" s="27">
        <v>-1.1008333333333333</v>
      </c>
      <c r="Z7" s="27">
        <v>0</v>
      </c>
    </row>
    <row r="8" spans="1:26" x14ac:dyDescent="0.3">
      <c r="A8" t="s">
        <v>550</v>
      </c>
      <c r="B8" s="22">
        <v>159</v>
      </c>
      <c r="C8" s="22">
        <v>0.54641509433962243</v>
      </c>
      <c r="D8" s="22">
        <v>0.40439090472135025</v>
      </c>
      <c r="E8" s="22">
        <v>-1.32</v>
      </c>
      <c r="F8" s="22">
        <v>1.31</v>
      </c>
      <c r="K8" t="s">
        <v>550</v>
      </c>
      <c r="N8" s="22">
        <v>159</v>
      </c>
      <c r="P8" s="27">
        <v>-0.25913043478260872</v>
      </c>
      <c r="Q8" s="27">
        <v>0</v>
      </c>
      <c r="S8" s="27">
        <v>-0.188</v>
      </c>
      <c r="T8" s="27">
        <v>12</v>
      </c>
      <c r="V8" s="27">
        <v>-0.96333333333333326</v>
      </c>
      <c r="W8" s="27">
        <v>0</v>
      </c>
      <c r="Y8" s="27">
        <v>-0.88166666666666682</v>
      </c>
      <c r="Z8" s="27">
        <v>0</v>
      </c>
    </row>
    <row r="9" spans="1:26" x14ac:dyDescent="0.3">
      <c r="A9" t="s">
        <v>987</v>
      </c>
      <c r="B9" s="22">
        <v>97</v>
      </c>
      <c r="C9" s="22">
        <v>-0.31608247422680408</v>
      </c>
      <c r="D9" s="22">
        <v>0.68293569228281981</v>
      </c>
      <c r="E9" s="22">
        <v>-2.59</v>
      </c>
      <c r="F9" s="22">
        <v>0.89</v>
      </c>
      <c r="K9" t="s">
        <v>987</v>
      </c>
      <c r="N9" s="22">
        <v>97</v>
      </c>
      <c r="P9" s="27">
        <v>-0.21869565217391307</v>
      </c>
      <c r="Q9" s="27">
        <v>1</v>
      </c>
      <c r="S9" s="27">
        <v>-6.2E-2</v>
      </c>
      <c r="T9" s="27">
        <v>5</v>
      </c>
      <c r="V9" s="27">
        <v>-0.62999999999999989</v>
      </c>
      <c r="W9" s="27">
        <v>4</v>
      </c>
      <c r="Y9" s="27">
        <v>-0.66250000000000009</v>
      </c>
      <c r="Z9" s="27">
        <v>0</v>
      </c>
    </row>
    <row r="10" spans="1:26" x14ac:dyDescent="0.3">
      <c r="A10" t="s">
        <v>1085</v>
      </c>
      <c r="B10" s="22">
        <v>35</v>
      </c>
      <c r="C10" s="22">
        <v>0.11257142857142856</v>
      </c>
      <c r="D10" s="22">
        <v>0.55442786014128143</v>
      </c>
      <c r="E10" s="22">
        <v>-0.83</v>
      </c>
      <c r="F10" s="22">
        <v>1.45</v>
      </c>
      <c r="K10" t="s">
        <v>1085</v>
      </c>
      <c r="N10" s="22">
        <v>35</v>
      </c>
      <c r="P10" s="27">
        <v>-0.17826086956521742</v>
      </c>
      <c r="Q10" s="27">
        <v>2</v>
      </c>
      <c r="S10" s="27">
        <v>6.4000000000000001E-2</v>
      </c>
      <c r="T10" s="27">
        <v>23</v>
      </c>
      <c r="V10" s="27">
        <v>-0.29666666666666663</v>
      </c>
      <c r="W10" s="27">
        <v>11</v>
      </c>
      <c r="Y10" s="27">
        <v>-0.44333333333333347</v>
      </c>
      <c r="Z10" s="27">
        <v>1</v>
      </c>
    </row>
    <row r="11" spans="1:26" x14ac:dyDescent="0.3">
      <c r="A11" t="s">
        <v>1182</v>
      </c>
      <c r="B11" s="22">
        <v>34</v>
      </c>
      <c r="C11" s="22">
        <v>1.1623529411764704</v>
      </c>
      <c r="D11" s="22">
        <v>0.71327269137673832</v>
      </c>
      <c r="E11" s="22">
        <v>-0.42</v>
      </c>
      <c r="F11" s="22">
        <v>2.48</v>
      </c>
      <c r="K11" t="s">
        <v>1182</v>
      </c>
      <c r="N11" s="22">
        <v>34</v>
      </c>
      <c r="P11" s="27">
        <v>-0.13782608695652177</v>
      </c>
      <c r="Q11" s="27">
        <v>8</v>
      </c>
      <c r="S11" s="27">
        <v>0.19</v>
      </c>
      <c r="T11" s="27">
        <v>29</v>
      </c>
      <c r="V11" s="27">
        <v>3.6666666666666625E-2</v>
      </c>
      <c r="W11" s="27">
        <v>21</v>
      </c>
      <c r="Y11" s="27">
        <v>-0.22416666666666685</v>
      </c>
      <c r="Z11" s="27">
        <v>7</v>
      </c>
    </row>
    <row r="12" spans="1:26" x14ac:dyDescent="0.3">
      <c r="A12" t="s">
        <v>1183</v>
      </c>
      <c r="B12" s="22">
        <v>17</v>
      </c>
      <c r="C12" s="22">
        <v>0.24176470588235291</v>
      </c>
      <c r="D12" s="22">
        <v>0.31476648674290375</v>
      </c>
      <c r="E12" s="22">
        <v>-0.27</v>
      </c>
      <c r="F12" s="22">
        <v>0.96</v>
      </c>
      <c r="K12" t="s">
        <v>1183</v>
      </c>
      <c r="N12" s="22">
        <v>17</v>
      </c>
      <c r="P12" s="27">
        <v>-9.7391304347826113E-2</v>
      </c>
      <c r="Q12" s="27">
        <v>12</v>
      </c>
      <c r="S12" s="27">
        <v>0.316</v>
      </c>
      <c r="T12" s="27">
        <v>17</v>
      </c>
      <c r="V12" s="27">
        <v>0.37000000000000011</v>
      </c>
      <c r="W12" s="27">
        <v>26</v>
      </c>
      <c r="Y12" s="27">
        <v>-5.0000000000001155E-3</v>
      </c>
      <c r="Z12" s="27">
        <v>2</v>
      </c>
    </row>
    <row r="13" spans="1:26" x14ac:dyDescent="0.3">
      <c r="A13" t="s">
        <v>1121</v>
      </c>
      <c r="B13" s="22">
        <v>26</v>
      </c>
      <c r="C13" s="22">
        <v>-1.1234615384615383</v>
      </c>
      <c r="D13" s="22">
        <v>2.7116842623103339</v>
      </c>
      <c r="E13" s="22">
        <v>-4.0599999999999996</v>
      </c>
      <c r="F13" s="22">
        <v>5.39</v>
      </c>
      <c r="K13" t="s">
        <v>1121</v>
      </c>
      <c r="N13" s="22">
        <v>26</v>
      </c>
      <c r="P13" s="27">
        <v>-5.6956521739130461E-2</v>
      </c>
      <c r="Q13" s="27">
        <v>19</v>
      </c>
      <c r="S13" s="27">
        <v>0.442</v>
      </c>
      <c r="T13" s="27">
        <v>6</v>
      </c>
      <c r="V13" s="27">
        <v>0.70333333333333314</v>
      </c>
      <c r="W13" s="27">
        <v>30</v>
      </c>
      <c r="Y13" s="27">
        <v>0.21416666666666639</v>
      </c>
      <c r="Z13" s="27">
        <v>15</v>
      </c>
    </row>
    <row r="14" spans="1:26" x14ac:dyDescent="0.3">
      <c r="A14" t="s">
        <v>1208</v>
      </c>
      <c r="B14" s="22">
        <v>1180</v>
      </c>
      <c r="C14" s="22">
        <v>0.22256779661016954</v>
      </c>
      <c r="D14" s="22">
        <v>0.67328440578556514</v>
      </c>
      <c r="E14" s="22">
        <v>-4.0599999999999996</v>
      </c>
      <c r="F14" s="22">
        <v>5.39</v>
      </c>
      <c r="K14" t="s">
        <v>1208</v>
      </c>
      <c r="N14" s="22">
        <v>1180</v>
      </c>
      <c r="P14" s="27">
        <v>-1.6521739130434809E-2</v>
      </c>
      <c r="Q14" s="27">
        <v>37</v>
      </c>
      <c r="S14" s="27">
        <v>0.56800000000000006</v>
      </c>
      <c r="T14" s="27">
        <v>6</v>
      </c>
      <c r="V14" s="27">
        <v>1.0366666666666666</v>
      </c>
      <c r="W14" s="27">
        <v>21</v>
      </c>
      <c r="Y14" s="27">
        <v>0.43333333333333313</v>
      </c>
      <c r="Z14" s="27">
        <v>23</v>
      </c>
    </row>
    <row r="15" spans="1:26" x14ac:dyDescent="0.3">
      <c r="P15" s="27">
        <v>2.3913043478260843E-2</v>
      </c>
      <c r="Q15" s="27">
        <v>43</v>
      </c>
      <c r="S15" s="27">
        <v>0.69399999999999995</v>
      </c>
      <c r="T15" s="27">
        <v>3</v>
      </c>
      <c r="V15" s="27">
        <v>1.37</v>
      </c>
      <c r="W15" s="27">
        <v>17</v>
      </c>
      <c r="Y15" s="27">
        <v>0.65249999999999986</v>
      </c>
      <c r="Z15" s="27">
        <v>44</v>
      </c>
    </row>
    <row r="16" spans="1:26" ht="15" thickBot="1" x14ac:dyDescent="0.35">
      <c r="P16" s="27">
        <v>6.4347826086956494E-2</v>
      </c>
      <c r="Q16" s="27">
        <v>38</v>
      </c>
      <c r="S16" s="28" t="s">
        <v>1253</v>
      </c>
      <c r="T16" s="28">
        <v>3</v>
      </c>
      <c r="V16" s="27">
        <v>1.7033333333333331</v>
      </c>
      <c r="W16" s="27">
        <v>22</v>
      </c>
      <c r="Y16" s="27">
        <v>0.87166666666666637</v>
      </c>
      <c r="Z16" s="27">
        <v>37</v>
      </c>
    </row>
    <row r="17" spans="1:26" x14ac:dyDescent="0.3">
      <c r="A17" s="31"/>
      <c r="P17" s="27">
        <v>0.10478260869565215</v>
      </c>
      <c r="Q17" s="27">
        <v>40</v>
      </c>
      <c r="V17" s="27">
        <v>2.0366666666666666</v>
      </c>
      <c r="W17" s="27">
        <v>2</v>
      </c>
      <c r="Y17" s="27">
        <v>1.0908333333333331</v>
      </c>
      <c r="Z17" s="27">
        <v>17</v>
      </c>
    </row>
    <row r="18" spans="1:26" ht="15" thickBot="1" x14ac:dyDescent="0.35">
      <c r="P18" s="27">
        <v>0.1452173913043478</v>
      </c>
      <c r="Q18" s="27">
        <v>37</v>
      </c>
      <c r="V18" s="28" t="s">
        <v>1253</v>
      </c>
      <c r="W18" s="28">
        <v>4</v>
      </c>
      <c r="Y18" s="28" t="s">
        <v>1253</v>
      </c>
      <c r="Z18" s="28">
        <v>12</v>
      </c>
    </row>
    <row r="19" spans="1:26" ht="14.4" customHeight="1" x14ac:dyDescent="0.3">
      <c r="P19" s="27">
        <v>0.18565217391304351</v>
      </c>
      <c r="Q19" s="27">
        <v>31</v>
      </c>
      <c r="Y19" s="27"/>
      <c r="Z19" s="27"/>
    </row>
    <row r="20" spans="1:26" ht="14.4" customHeight="1" x14ac:dyDescent="0.3">
      <c r="P20" s="27">
        <v>0.2260869565217391</v>
      </c>
      <c r="Q20" s="27">
        <v>35</v>
      </c>
      <c r="Y20" s="27"/>
      <c r="Z20" s="27"/>
    </row>
    <row r="21" spans="1:26" ht="14.4" customHeight="1" x14ac:dyDescent="0.3">
      <c r="P21" s="27">
        <v>0.2665217391304347</v>
      </c>
      <c r="Q21" s="27">
        <v>69</v>
      </c>
      <c r="Y21" s="27"/>
      <c r="Z21" s="27"/>
    </row>
    <row r="22" spans="1:26" ht="14.4" customHeight="1" x14ac:dyDescent="0.3">
      <c r="P22" s="27">
        <v>0.30695652173913041</v>
      </c>
      <c r="Q22" s="27">
        <v>55</v>
      </c>
      <c r="Y22" s="27"/>
      <c r="Z22" s="27"/>
    </row>
    <row r="23" spans="1:26" ht="14.4" customHeight="1" x14ac:dyDescent="0.3">
      <c r="P23" s="27">
        <v>0.34739130434782611</v>
      </c>
      <c r="Q23" s="27">
        <v>53</v>
      </c>
      <c r="Y23" s="27"/>
      <c r="Z23" s="27"/>
    </row>
    <row r="24" spans="1:26" ht="14.4" customHeight="1" x14ac:dyDescent="0.3">
      <c r="P24" s="27">
        <v>0.38782608695652171</v>
      </c>
      <c r="Q24" s="27">
        <v>34</v>
      </c>
      <c r="Y24" s="27"/>
      <c r="Z24" s="27"/>
    </row>
    <row r="25" spans="1:26" x14ac:dyDescent="0.3">
      <c r="P25" s="27">
        <v>0.42826086956521731</v>
      </c>
      <c r="Q25" s="27">
        <v>8</v>
      </c>
      <c r="Y25" s="27"/>
      <c r="Z25" s="27"/>
    </row>
    <row r="26" spans="1:26" x14ac:dyDescent="0.3">
      <c r="P26" s="27">
        <v>0.46869565217391301</v>
      </c>
      <c r="Q26" s="27">
        <v>3</v>
      </c>
      <c r="Y26" s="27"/>
      <c r="Z26" s="27"/>
    </row>
    <row r="27" spans="1:26" x14ac:dyDescent="0.3">
      <c r="P27" s="27">
        <v>0.50913043478260867</v>
      </c>
      <c r="Q27" s="27">
        <v>2</v>
      </c>
      <c r="Y27" s="27"/>
      <c r="Z27" s="27"/>
    </row>
    <row r="28" spans="1:26" x14ac:dyDescent="0.3">
      <c r="P28" s="27">
        <v>0.54956521739130437</v>
      </c>
      <c r="Q28" s="27">
        <v>2</v>
      </c>
      <c r="Y28" s="27"/>
      <c r="Z28" s="27"/>
    </row>
    <row r="29" spans="1:26" ht="15" thickBot="1" x14ac:dyDescent="0.35">
      <c r="P29" s="28" t="s">
        <v>1253</v>
      </c>
      <c r="Q29" s="28">
        <v>5</v>
      </c>
      <c r="Y29" s="28"/>
      <c r="Z29" s="28"/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1FF64-4F0F-43F1-81EB-AEA7A30933F9}">
  <dimension ref="A3:Z29"/>
  <sheetViews>
    <sheetView topLeftCell="A81" zoomScale="85" zoomScaleNormal="85" workbookViewId="0">
      <selection activeCell="H87" sqref="H87"/>
    </sheetView>
  </sheetViews>
  <sheetFormatPr baseColWidth="10" defaultRowHeight="14.4" x14ac:dyDescent="0.3"/>
  <cols>
    <col min="1" max="1" width="36.44140625" bestFit="1" customWidth="1"/>
    <col min="2" max="2" width="7.5546875" bestFit="1" customWidth="1"/>
    <col min="3" max="3" width="18.5546875" bestFit="1" customWidth="1"/>
    <col min="4" max="4" width="17.6640625" bestFit="1" customWidth="1"/>
    <col min="5" max="5" width="14.77734375" bestFit="1" customWidth="1"/>
    <col min="6" max="6" width="15" bestFit="1" customWidth="1"/>
    <col min="7" max="7" width="6" bestFit="1" customWidth="1"/>
    <col min="8" max="8" width="6" customWidth="1"/>
    <col min="9" max="10" width="5" customWidth="1"/>
    <col min="11" max="11" width="38.6640625" bestFit="1" customWidth="1"/>
    <col min="12" max="12" width="7.44140625" bestFit="1" customWidth="1"/>
    <col min="13" max="13" width="9" bestFit="1" customWidth="1"/>
    <col min="14" max="14" width="5.44140625" bestFit="1" customWidth="1"/>
  </cols>
  <sheetData>
    <row r="3" spans="1:26" x14ac:dyDescent="0.3">
      <c r="B3" s="21" t="s">
        <v>1246</v>
      </c>
      <c r="K3" s="21" t="s">
        <v>1255</v>
      </c>
    </row>
    <row r="4" spans="1:26" ht="15" thickBot="1" x14ac:dyDescent="0.35">
      <c r="A4" s="21" t="s">
        <v>1235</v>
      </c>
      <c r="B4" t="s">
        <v>1251</v>
      </c>
      <c r="C4" t="s">
        <v>1264</v>
      </c>
      <c r="D4" t="s">
        <v>1265</v>
      </c>
      <c r="E4" t="s">
        <v>1266</v>
      </c>
      <c r="F4" t="s">
        <v>1267</v>
      </c>
      <c r="K4" s="21" t="s">
        <v>1235</v>
      </c>
      <c r="L4" s="21" t="s">
        <v>1215</v>
      </c>
      <c r="M4" s="21" t="s">
        <v>541</v>
      </c>
      <c r="N4" t="s">
        <v>1234</v>
      </c>
      <c r="P4" s="33" t="s">
        <v>537</v>
      </c>
      <c r="S4" s="33" t="s">
        <v>710</v>
      </c>
      <c r="V4" s="33" t="s">
        <v>826</v>
      </c>
      <c r="Y4" s="33" t="s">
        <v>550</v>
      </c>
    </row>
    <row r="5" spans="1:26" x14ac:dyDescent="0.3">
      <c r="A5" t="s">
        <v>537</v>
      </c>
      <c r="B5" s="22">
        <v>537</v>
      </c>
      <c r="C5" s="22">
        <v>-0.1282309124767223</v>
      </c>
      <c r="D5" s="22">
        <v>0.1484447945456851</v>
      </c>
      <c r="E5" s="22">
        <v>-0.5</v>
      </c>
      <c r="F5" s="22">
        <v>0.34</v>
      </c>
      <c r="K5" t="s">
        <v>537</v>
      </c>
      <c r="N5" s="22">
        <v>537</v>
      </c>
      <c r="P5" s="29" t="s">
        <v>1252</v>
      </c>
      <c r="Q5" s="29" t="s">
        <v>1254</v>
      </c>
      <c r="S5" s="29" t="s">
        <v>1252</v>
      </c>
      <c r="T5" s="29" t="s">
        <v>1254</v>
      </c>
      <c r="V5" s="29" t="s">
        <v>1252</v>
      </c>
      <c r="W5" s="29" t="s">
        <v>1254</v>
      </c>
      <c r="Y5" s="29" t="s">
        <v>1252</v>
      </c>
      <c r="Z5" s="29" t="s">
        <v>1254</v>
      </c>
    </row>
    <row r="6" spans="1:26" x14ac:dyDescent="0.3">
      <c r="A6" t="s">
        <v>710</v>
      </c>
      <c r="B6" s="22">
        <v>115</v>
      </c>
      <c r="C6" s="22">
        <v>0.26104347826086971</v>
      </c>
      <c r="D6" s="22">
        <v>0.17972383255371432</v>
      </c>
      <c r="E6" s="22">
        <v>-0.05</v>
      </c>
      <c r="F6" s="22">
        <v>0.88</v>
      </c>
      <c r="K6" t="s">
        <v>710</v>
      </c>
      <c r="N6" s="22">
        <v>115</v>
      </c>
      <c r="P6" s="27">
        <v>-0.5</v>
      </c>
      <c r="Q6" s="27">
        <v>1</v>
      </c>
      <c r="S6" s="27">
        <v>-0.05</v>
      </c>
      <c r="T6" s="27">
        <v>1</v>
      </c>
      <c r="V6" s="27">
        <v>-0.97</v>
      </c>
      <c r="W6" s="27">
        <v>1</v>
      </c>
      <c r="Y6" s="27">
        <v>-1.31</v>
      </c>
      <c r="Z6" s="27">
        <v>1</v>
      </c>
    </row>
    <row r="7" spans="1:26" x14ac:dyDescent="0.3">
      <c r="A7" t="s">
        <v>826</v>
      </c>
      <c r="B7" s="22">
        <v>160</v>
      </c>
      <c r="C7" s="22">
        <v>0.27331249999999996</v>
      </c>
      <c r="D7" s="22">
        <v>0.56303280496380392</v>
      </c>
      <c r="E7" s="22">
        <v>-0.97</v>
      </c>
      <c r="F7" s="22">
        <v>2.61</v>
      </c>
      <c r="K7" t="s">
        <v>826</v>
      </c>
      <c r="N7" s="22">
        <v>160</v>
      </c>
      <c r="P7" s="27">
        <v>-0.46347826086956523</v>
      </c>
      <c r="Q7" s="27">
        <v>2</v>
      </c>
      <c r="S7" s="27">
        <v>4.2999999999999997E-2</v>
      </c>
      <c r="T7" s="27">
        <v>6</v>
      </c>
      <c r="V7" s="27">
        <v>-0.67166666666666663</v>
      </c>
      <c r="W7" s="27">
        <v>5</v>
      </c>
      <c r="Y7" s="27">
        <v>-1.0883333333333334</v>
      </c>
      <c r="Z7" s="27">
        <v>12</v>
      </c>
    </row>
    <row r="8" spans="1:26" x14ac:dyDescent="0.3">
      <c r="A8" t="s">
        <v>550</v>
      </c>
      <c r="B8" s="22">
        <v>159</v>
      </c>
      <c r="C8" s="22">
        <v>-0.53710691823899348</v>
      </c>
      <c r="D8" s="22">
        <v>0.40736937164180054</v>
      </c>
      <c r="E8" s="22">
        <v>-1.31</v>
      </c>
      <c r="F8" s="22">
        <v>1.35</v>
      </c>
      <c r="K8" t="s">
        <v>550</v>
      </c>
      <c r="N8" s="22">
        <v>159</v>
      </c>
      <c r="P8" s="27">
        <v>-0.42695652173913046</v>
      </c>
      <c r="Q8" s="27">
        <v>4</v>
      </c>
      <c r="S8" s="27">
        <v>0.13600000000000001</v>
      </c>
      <c r="T8" s="27">
        <v>20</v>
      </c>
      <c r="V8" s="27">
        <v>-0.37333333333333329</v>
      </c>
      <c r="W8" s="27">
        <v>9</v>
      </c>
      <c r="Y8" s="27">
        <v>-0.8666666666666667</v>
      </c>
      <c r="Z8" s="27">
        <v>17</v>
      </c>
    </row>
    <row r="9" spans="1:26" x14ac:dyDescent="0.3">
      <c r="A9" t="s">
        <v>987</v>
      </c>
      <c r="B9" s="22">
        <v>97</v>
      </c>
      <c r="C9" s="22">
        <v>0.28690721649484535</v>
      </c>
      <c r="D9" s="22">
        <v>1.139849552229685</v>
      </c>
      <c r="E9" s="22">
        <v>-2.79</v>
      </c>
      <c r="F9" s="22">
        <v>2.72</v>
      </c>
      <c r="K9" t="s">
        <v>987</v>
      </c>
      <c r="N9" s="22">
        <v>97</v>
      </c>
      <c r="P9" s="27">
        <v>-0.39043478260869563</v>
      </c>
      <c r="Q9" s="27">
        <v>3</v>
      </c>
      <c r="S9" s="27">
        <v>0.22900000000000004</v>
      </c>
      <c r="T9" s="27">
        <v>37</v>
      </c>
      <c r="V9" s="27">
        <v>-7.4999999999999956E-2</v>
      </c>
      <c r="W9" s="27">
        <v>24</v>
      </c>
      <c r="Y9" s="27">
        <v>-0.64500000000000002</v>
      </c>
      <c r="Z9" s="27">
        <v>35</v>
      </c>
    </row>
    <row r="10" spans="1:26" x14ac:dyDescent="0.3">
      <c r="A10" t="s">
        <v>1085</v>
      </c>
      <c r="B10" s="22">
        <v>35</v>
      </c>
      <c r="C10" s="22">
        <v>-0.57857142857142863</v>
      </c>
      <c r="D10" s="22">
        <v>0.70148222423976625</v>
      </c>
      <c r="E10" s="22">
        <v>-2.09</v>
      </c>
      <c r="F10" s="22">
        <v>1.4</v>
      </c>
      <c r="K10" t="s">
        <v>1085</v>
      </c>
      <c r="N10" s="22">
        <v>35</v>
      </c>
      <c r="P10" s="27">
        <v>-0.35391304347826086</v>
      </c>
      <c r="Q10" s="27">
        <v>7</v>
      </c>
      <c r="S10" s="27">
        <v>0.32200000000000001</v>
      </c>
      <c r="T10" s="27">
        <v>14</v>
      </c>
      <c r="V10" s="27">
        <v>0.22333333333333338</v>
      </c>
      <c r="W10" s="27">
        <v>25</v>
      </c>
      <c r="Y10" s="27">
        <v>-0.42333333333333334</v>
      </c>
      <c r="Z10" s="27">
        <v>44</v>
      </c>
    </row>
    <row r="11" spans="1:26" x14ac:dyDescent="0.3">
      <c r="A11" t="s">
        <v>1182</v>
      </c>
      <c r="B11" s="22">
        <v>34</v>
      </c>
      <c r="C11" s="22">
        <v>-1.1561764705882349</v>
      </c>
      <c r="D11" s="22">
        <v>0.64353669908246502</v>
      </c>
      <c r="E11" s="22">
        <v>-2.33</v>
      </c>
      <c r="F11" s="22">
        <v>0.28000000000000003</v>
      </c>
      <c r="K11" t="s">
        <v>1182</v>
      </c>
      <c r="N11" s="22">
        <v>34</v>
      </c>
      <c r="P11" s="27">
        <v>-0.31739130434782609</v>
      </c>
      <c r="Q11" s="27">
        <v>25</v>
      </c>
      <c r="S11" s="27">
        <v>0.41499999999999998</v>
      </c>
      <c r="T11" s="27">
        <v>18</v>
      </c>
      <c r="V11" s="27">
        <v>0.52166666666666672</v>
      </c>
      <c r="W11" s="27">
        <v>58</v>
      </c>
      <c r="Y11" s="27">
        <v>-0.20166666666666666</v>
      </c>
      <c r="Z11" s="27">
        <v>25</v>
      </c>
    </row>
    <row r="12" spans="1:26" x14ac:dyDescent="0.3">
      <c r="A12" t="s">
        <v>1183</v>
      </c>
      <c r="B12" s="22">
        <v>17</v>
      </c>
      <c r="C12" s="22">
        <v>0.19647058823529417</v>
      </c>
      <c r="D12" s="22">
        <v>0.43394903468711887</v>
      </c>
      <c r="E12" s="22">
        <v>-0.96</v>
      </c>
      <c r="F12" s="22">
        <v>0.73</v>
      </c>
      <c r="K12" t="s">
        <v>1183</v>
      </c>
      <c r="N12" s="22">
        <v>17</v>
      </c>
      <c r="P12" s="27">
        <v>-0.28086956521739126</v>
      </c>
      <c r="Q12" s="27">
        <v>33</v>
      </c>
      <c r="S12" s="27">
        <v>0.50800000000000001</v>
      </c>
      <c r="T12" s="27">
        <v>5</v>
      </c>
      <c r="V12" s="27">
        <v>0.82000000000000006</v>
      </c>
      <c r="W12" s="27">
        <v>20</v>
      </c>
      <c r="Y12" s="27">
        <v>2.0000000000000018E-2</v>
      </c>
      <c r="Z12" s="27">
        <v>14</v>
      </c>
    </row>
    <row r="13" spans="1:26" x14ac:dyDescent="0.3">
      <c r="A13" t="s">
        <v>1121</v>
      </c>
      <c r="B13" s="22">
        <v>26</v>
      </c>
      <c r="C13" s="22">
        <v>-1.0165384615384616</v>
      </c>
      <c r="D13" s="22">
        <v>2.8297193391680273</v>
      </c>
      <c r="E13" s="22">
        <v>-4.24</v>
      </c>
      <c r="F13" s="22">
        <v>5.78</v>
      </c>
      <c r="K13" t="s">
        <v>1121</v>
      </c>
      <c r="N13" s="22">
        <v>26</v>
      </c>
      <c r="P13" s="27">
        <v>-0.24434782608695649</v>
      </c>
      <c r="Q13" s="27">
        <v>65</v>
      </c>
      <c r="S13" s="27">
        <v>0.60099999999999998</v>
      </c>
      <c r="T13" s="27">
        <v>9</v>
      </c>
      <c r="V13" s="27">
        <v>1.1183333333333334</v>
      </c>
      <c r="W13" s="27">
        <v>10</v>
      </c>
      <c r="Y13" s="27">
        <v>0.2416666666666667</v>
      </c>
      <c r="Z13" s="27">
        <v>3</v>
      </c>
    </row>
    <row r="14" spans="1:26" x14ac:dyDescent="0.3">
      <c r="A14" t="s">
        <v>1208</v>
      </c>
      <c r="B14" s="22">
        <v>1180</v>
      </c>
      <c r="C14" s="22">
        <v>-0.11468644067796595</v>
      </c>
      <c r="D14" s="22">
        <v>0.71461145868317744</v>
      </c>
      <c r="E14" s="22">
        <v>-4.24</v>
      </c>
      <c r="F14" s="22">
        <v>5.78</v>
      </c>
      <c r="K14" t="s">
        <v>1208</v>
      </c>
      <c r="N14" s="22">
        <v>1180</v>
      </c>
      <c r="P14" s="27">
        <v>-0.20782608695652172</v>
      </c>
      <c r="Q14" s="27">
        <v>62</v>
      </c>
      <c r="S14" s="27">
        <v>0.69399999999999995</v>
      </c>
      <c r="T14" s="27">
        <v>2</v>
      </c>
      <c r="V14" s="27">
        <v>1.4166666666666667</v>
      </c>
      <c r="W14" s="27">
        <v>0</v>
      </c>
      <c r="Y14" s="27">
        <v>0.46333333333333337</v>
      </c>
      <c r="Z14" s="27">
        <v>6</v>
      </c>
    </row>
    <row r="15" spans="1:26" x14ac:dyDescent="0.3">
      <c r="P15" s="27">
        <v>-0.17130434782608694</v>
      </c>
      <c r="Q15" s="27">
        <v>41</v>
      </c>
      <c r="S15" s="27">
        <v>0.78699999999999992</v>
      </c>
      <c r="T15" s="27">
        <v>1</v>
      </c>
      <c r="V15" s="27">
        <v>1.7150000000000001</v>
      </c>
      <c r="W15" s="27">
        <v>3</v>
      </c>
      <c r="Y15" s="27">
        <v>0.68500000000000005</v>
      </c>
      <c r="Z15" s="27">
        <v>1</v>
      </c>
    </row>
    <row r="16" spans="1:26" ht="15" thickBot="1" x14ac:dyDescent="0.35">
      <c r="P16" s="27">
        <v>-0.13478260869565217</v>
      </c>
      <c r="Q16" s="27">
        <v>38</v>
      </c>
      <c r="S16" s="28" t="s">
        <v>1253</v>
      </c>
      <c r="T16" s="28">
        <v>2</v>
      </c>
      <c r="V16" s="27">
        <v>2.0133333333333336</v>
      </c>
      <c r="W16" s="27">
        <v>3</v>
      </c>
      <c r="Y16" s="27">
        <v>0.90666666666666673</v>
      </c>
      <c r="Z16" s="27">
        <v>0</v>
      </c>
    </row>
    <row r="17" spans="1:26" x14ac:dyDescent="0.3">
      <c r="A17" s="31"/>
      <c r="P17" s="27">
        <v>-9.8260869565217346E-2</v>
      </c>
      <c r="Q17" s="27">
        <v>32</v>
      </c>
      <c r="V17" s="27">
        <v>2.3116666666666665</v>
      </c>
      <c r="W17" s="27">
        <v>1</v>
      </c>
      <c r="Y17" s="27">
        <v>1.1283333333333334</v>
      </c>
      <c r="Z17" s="27">
        <v>0</v>
      </c>
    </row>
    <row r="18" spans="1:26" ht="15" thickBot="1" x14ac:dyDescent="0.35">
      <c r="P18" s="27">
        <v>-6.1739130434782574E-2</v>
      </c>
      <c r="Q18" s="27">
        <v>30</v>
      </c>
      <c r="V18" s="28" t="s">
        <v>1253</v>
      </c>
      <c r="W18" s="28">
        <v>1</v>
      </c>
      <c r="Y18" s="28" t="s">
        <v>1253</v>
      </c>
      <c r="Z18" s="28">
        <v>1</v>
      </c>
    </row>
    <row r="19" spans="1:26" ht="14.4" customHeight="1" x14ac:dyDescent="0.3">
      <c r="P19" s="27">
        <v>-2.5217391304347803E-2</v>
      </c>
      <c r="Q19" s="27">
        <v>40</v>
      </c>
      <c r="Y19" s="27"/>
      <c r="Z19" s="27"/>
    </row>
    <row r="20" spans="1:26" ht="14.4" customHeight="1" x14ac:dyDescent="0.3">
      <c r="P20" s="27">
        <v>1.1304347826087024E-2</v>
      </c>
      <c r="Q20" s="27">
        <v>49</v>
      </c>
      <c r="Y20" s="27"/>
      <c r="Z20" s="27"/>
    </row>
    <row r="21" spans="1:26" ht="14.4" customHeight="1" x14ac:dyDescent="0.3">
      <c r="P21" s="27">
        <v>4.7826086956521796E-2</v>
      </c>
      <c r="Q21" s="27">
        <v>33</v>
      </c>
      <c r="Y21" s="27"/>
      <c r="Z21" s="27"/>
    </row>
    <row r="22" spans="1:26" ht="14.4" customHeight="1" x14ac:dyDescent="0.3">
      <c r="P22" s="27">
        <v>8.4347826086956568E-2</v>
      </c>
      <c r="Q22" s="27">
        <v>37</v>
      </c>
      <c r="Y22" s="27"/>
      <c r="Z22" s="27"/>
    </row>
    <row r="23" spans="1:26" ht="14.4" customHeight="1" x14ac:dyDescent="0.3">
      <c r="P23" s="27">
        <v>0.12086956521739134</v>
      </c>
      <c r="Q23" s="27">
        <v>12</v>
      </c>
      <c r="Y23" s="27"/>
      <c r="Z23" s="27"/>
    </row>
    <row r="24" spans="1:26" ht="14.4" customHeight="1" x14ac:dyDescent="0.3">
      <c r="P24" s="27">
        <v>0.15739130434782611</v>
      </c>
      <c r="Q24" s="27">
        <v>8</v>
      </c>
      <c r="Y24" s="27"/>
      <c r="Z24" s="27"/>
    </row>
    <row r="25" spans="1:26" x14ac:dyDescent="0.3">
      <c r="P25" s="27">
        <v>0.19391304347826088</v>
      </c>
      <c r="Q25" s="27">
        <v>9</v>
      </c>
      <c r="Y25" s="27"/>
      <c r="Z25" s="27"/>
    </row>
    <row r="26" spans="1:26" x14ac:dyDescent="0.3">
      <c r="P26" s="27">
        <v>0.23043478260869565</v>
      </c>
      <c r="Q26" s="27">
        <v>2</v>
      </c>
      <c r="Y26" s="27"/>
      <c r="Z26" s="27"/>
    </row>
    <row r="27" spans="1:26" x14ac:dyDescent="0.3">
      <c r="P27" s="27">
        <v>0.26695652173913054</v>
      </c>
      <c r="Q27" s="27">
        <v>0</v>
      </c>
      <c r="Y27" s="27"/>
      <c r="Z27" s="27"/>
    </row>
    <row r="28" spans="1:26" x14ac:dyDescent="0.3">
      <c r="P28" s="27">
        <v>0.30347826086956531</v>
      </c>
      <c r="Q28" s="27">
        <v>1</v>
      </c>
      <c r="Y28" s="27"/>
      <c r="Z28" s="27"/>
    </row>
    <row r="29" spans="1:26" ht="15" thickBot="1" x14ac:dyDescent="0.35">
      <c r="P29" s="28" t="s">
        <v>1253</v>
      </c>
      <c r="Q29" s="28">
        <v>3</v>
      </c>
      <c r="Y29" s="28"/>
      <c r="Z29" s="28"/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AED60-9F49-4ECE-92A5-A2EEE0A1564F}">
  <dimension ref="A3:Z29"/>
  <sheetViews>
    <sheetView zoomScale="85" zoomScaleNormal="85" workbookViewId="0">
      <selection activeCell="K8" sqref="K8"/>
    </sheetView>
  </sheetViews>
  <sheetFormatPr baseColWidth="10" defaultRowHeight="14.4" x14ac:dyDescent="0.3"/>
  <cols>
    <col min="1" max="1" width="36.44140625" bestFit="1" customWidth="1"/>
    <col min="2" max="2" width="7.5546875" bestFit="1" customWidth="1"/>
    <col min="3" max="3" width="18.77734375" bestFit="1" customWidth="1"/>
    <col min="4" max="4" width="17.88671875" bestFit="1" customWidth="1"/>
    <col min="5" max="5" width="15" bestFit="1" customWidth="1"/>
    <col min="6" max="6" width="15.21875" bestFit="1" customWidth="1"/>
    <col min="7" max="7" width="6" bestFit="1" customWidth="1"/>
    <col min="8" max="8" width="6" customWidth="1"/>
    <col min="9" max="10" width="5" customWidth="1"/>
    <col min="11" max="11" width="38.6640625" bestFit="1" customWidth="1"/>
    <col min="12" max="12" width="7.44140625" bestFit="1" customWidth="1"/>
    <col min="13" max="13" width="9.21875" bestFit="1" customWidth="1"/>
    <col min="14" max="14" width="5.44140625" bestFit="1" customWidth="1"/>
  </cols>
  <sheetData>
    <row r="3" spans="1:26" x14ac:dyDescent="0.3">
      <c r="B3" s="21" t="s">
        <v>1246</v>
      </c>
      <c r="K3" s="21" t="s">
        <v>1255</v>
      </c>
    </row>
    <row r="4" spans="1:26" ht="15" thickBot="1" x14ac:dyDescent="0.35">
      <c r="A4" s="21" t="s">
        <v>1235</v>
      </c>
      <c r="B4" t="s">
        <v>1251</v>
      </c>
      <c r="C4" t="s">
        <v>1268</v>
      </c>
      <c r="D4" t="s">
        <v>1269</v>
      </c>
      <c r="E4" t="s">
        <v>1270</v>
      </c>
      <c r="F4" t="s">
        <v>1271</v>
      </c>
      <c r="K4" s="21" t="s">
        <v>1235</v>
      </c>
      <c r="L4" s="21" t="s">
        <v>1215</v>
      </c>
      <c r="M4" s="21" t="s">
        <v>542</v>
      </c>
      <c r="N4" t="s">
        <v>1234</v>
      </c>
      <c r="P4" s="33" t="s">
        <v>537</v>
      </c>
      <c r="S4" s="33" t="s">
        <v>710</v>
      </c>
      <c r="V4" s="33" t="s">
        <v>826</v>
      </c>
      <c r="Y4" s="33" t="s">
        <v>550</v>
      </c>
    </row>
    <row r="5" spans="1:26" x14ac:dyDescent="0.3">
      <c r="A5" t="s">
        <v>537</v>
      </c>
      <c r="B5" s="22">
        <v>537</v>
      </c>
      <c r="C5" s="22">
        <v>0.24068901303538165</v>
      </c>
      <c r="D5" s="22">
        <v>0.10713052668807557</v>
      </c>
      <c r="E5" s="22">
        <v>-0.18</v>
      </c>
      <c r="F5" s="22">
        <v>0.62</v>
      </c>
      <c r="K5" t="s">
        <v>537</v>
      </c>
      <c r="N5" s="22">
        <v>537</v>
      </c>
      <c r="P5" s="29" t="s">
        <v>1252</v>
      </c>
      <c r="Q5" s="29" t="s">
        <v>1254</v>
      </c>
      <c r="S5" s="29" t="s">
        <v>1252</v>
      </c>
      <c r="T5" s="29" t="s">
        <v>1254</v>
      </c>
      <c r="V5" s="29" t="s">
        <v>1252</v>
      </c>
      <c r="W5" s="29" t="s">
        <v>1254</v>
      </c>
      <c r="Y5" s="29" t="s">
        <v>1252</v>
      </c>
      <c r="Z5" s="29" t="s">
        <v>1254</v>
      </c>
    </row>
    <row r="6" spans="1:26" x14ac:dyDescent="0.3">
      <c r="A6" t="s">
        <v>710</v>
      </c>
      <c r="B6" s="22">
        <v>115</v>
      </c>
      <c r="C6" s="22">
        <v>2.0695652173913032E-2</v>
      </c>
      <c r="D6" s="22">
        <v>0.1331317889406757</v>
      </c>
      <c r="E6" s="22">
        <v>-0.28999999999999998</v>
      </c>
      <c r="F6" s="22">
        <v>0.33</v>
      </c>
      <c r="K6" t="s">
        <v>710</v>
      </c>
      <c r="N6" s="22">
        <v>115</v>
      </c>
      <c r="P6" s="27">
        <v>-0.18</v>
      </c>
      <c r="Q6" s="27">
        <v>1</v>
      </c>
      <c r="S6" s="27">
        <v>-0.28999999999999998</v>
      </c>
      <c r="T6" s="27">
        <v>1</v>
      </c>
      <c r="V6" s="27">
        <v>-2.4700000000000002</v>
      </c>
      <c r="W6" s="27">
        <v>1</v>
      </c>
      <c r="Y6" s="27">
        <v>-0.3</v>
      </c>
      <c r="Z6" s="27">
        <v>1</v>
      </c>
    </row>
    <row r="7" spans="1:26" x14ac:dyDescent="0.3">
      <c r="A7" t="s">
        <v>826</v>
      </c>
      <c r="B7" s="22">
        <v>160</v>
      </c>
      <c r="C7" s="22">
        <v>-0.50650000000000017</v>
      </c>
      <c r="D7" s="22">
        <v>0.71063369718324465</v>
      </c>
      <c r="E7" s="22">
        <v>-2.4700000000000002</v>
      </c>
      <c r="F7" s="22">
        <v>1.51</v>
      </c>
      <c r="K7" t="s">
        <v>826</v>
      </c>
      <c r="N7" s="22">
        <v>160</v>
      </c>
      <c r="P7" s="27">
        <v>-0.14521739130434783</v>
      </c>
      <c r="Q7" s="27">
        <v>0</v>
      </c>
      <c r="S7" s="27">
        <v>-0.22799999999999998</v>
      </c>
      <c r="T7" s="27">
        <v>1</v>
      </c>
      <c r="V7" s="27">
        <v>-2.1383333333333336</v>
      </c>
      <c r="W7" s="27">
        <v>1</v>
      </c>
      <c r="Y7" s="27">
        <v>-0.21999999999999997</v>
      </c>
      <c r="Z7" s="27">
        <v>1</v>
      </c>
    </row>
    <row r="8" spans="1:26" x14ac:dyDescent="0.3">
      <c r="A8" t="s">
        <v>550</v>
      </c>
      <c r="B8" s="22">
        <v>159</v>
      </c>
      <c r="C8" s="22">
        <v>0.11654088050314473</v>
      </c>
      <c r="D8" s="22">
        <v>0.16682814405046006</v>
      </c>
      <c r="E8" s="22">
        <v>-0.3</v>
      </c>
      <c r="F8" s="22">
        <v>0.66</v>
      </c>
      <c r="K8" t="s">
        <v>550</v>
      </c>
      <c r="N8" s="22">
        <v>159</v>
      </c>
      <c r="P8" s="27">
        <v>-0.11043478260869564</v>
      </c>
      <c r="Q8" s="27">
        <v>0</v>
      </c>
      <c r="S8" s="27">
        <v>-0.16599999999999998</v>
      </c>
      <c r="T8" s="27">
        <v>3</v>
      </c>
      <c r="V8" s="27">
        <v>-1.8066666666666666</v>
      </c>
      <c r="W8" s="27">
        <v>3</v>
      </c>
      <c r="Y8" s="27">
        <v>-0.13999999999999999</v>
      </c>
      <c r="Z8" s="27">
        <v>5</v>
      </c>
    </row>
    <row r="9" spans="1:26" x14ac:dyDescent="0.3">
      <c r="A9" t="s">
        <v>987</v>
      </c>
      <c r="B9" s="22">
        <v>97</v>
      </c>
      <c r="C9" s="22">
        <v>-0.4036082474226802</v>
      </c>
      <c r="D9" s="22">
        <v>0.50766455781805875</v>
      </c>
      <c r="E9" s="22">
        <v>-2.14</v>
      </c>
      <c r="F9" s="22">
        <v>0.56000000000000005</v>
      </c>
      <c r="K9" t="s">
        <v>987</v>
      </c>
      <c r="N9" s="22">
        <v>97</v>
      </c>
      <c r="P9" s="27">
        <v>-7.5652173913043463E-2</v>
      </c>
      <c r="Q9" s="27">
        <v>0</v>
      </c>
      <c r="S9" s="27">
        <v>-0.10399999999999998</v>
      </c>
      <c r="T9" s="27">
        <v>14</v>
      </c>
      <c r="V9" s="27">
        <v>-1.4750000000000001</v>
      </c>
      <c r="W9" s="27">
        <v>9</v>
      </c>
      <c r="Y9" s="27">
        <v>-0.06</v>
      </c>
      <c r="Z9" s="27">
        <v>9</v>
      </c>
    </row>
    <row r="10" spans="1:26" x14ac:dyDescent="0.3">
      <c r="A10" t="s">
        <v>1085</v>
      </c>
      <c r="B10" s="22">
        <v>35</v>
      </c>
      <c r="C10" s="22">
        <v>0.43571428571428578</v>
      </c>
      <c r="D10" s="22">
        <v>0.36911090087243043</v>
      </c>
      <c r="E10" s="22">
        <v>-0.31</v>
      </c>
      <c r="F10" s="22">
        <v>1.2</v>
      </c>
      <c r="K10" t="s">
        <v>1085</v>
      </c>
      <c r="N10" s="22">
        <v>35</v>
      </c>
      <c r="P10" s="27">
        <v>-4.0869565217391296E-2</v>
      </c>
      <c r="Q10" s="27">
        <v>1</v>
      </c>
      <c r="S10" s="27">
        <v>-4.1999999999999982E-2</v>
      </c>
      <c r="T10" s="27">
        <v>24</v>
      </c>
      <c r="V10" s="27">
        <v>-1.1433333333333333</v>
      </c>
      <c r="W10" s="27">
        <v>19</v>
      </c>
      <c r="Y10" s="27">
        <v>2.0000000000000018E-2</v>
      </c>
      <c r="Z10" s="27">
        <v>23</v>
      </c>
    </row>
    <row r="11" spans="1:26" x14ac:dyDescent="0.3">
      <c r="A11" t="s">
        <v>1182</v>
      </c>
      <c r="B11" s="22">
        <v>34</v>
      </c>
      <c r="C11" s="22">
        <v>-0.20794117647058821</v>
      </c>
      <c r="D11" s="22">
        <v>0.39500502038823165</v>
      </c>
      <c r="E11" s="22">
        <v>-0.85</v>
      </c>
      <c r="F11" s="22">
        <v>0.48</v>
      </c>
      <c r="K11" t="s">
        <v>1182</v>
      </c>
      <c r="N11" s="22">
        <v>34</v>
      </c>
      <c r="P11" s="27">
        <v>-6.0869565217391286E-3</v>
      </c>
      <c r="Q11" s="27">
        <v>9</v>
      </c>
      <c r="S11" s="27">
        <v>2.0000000000000018E-2</v>
      </c>
      <c r="T11" s="27">
        <v>26</v>
      </c>
      <c r="V11" s="27">
        <v>-0.81166666666666654</v>
      </c>
      <c r="W11" s="27">
        <v>17</v>
      </c>
      <c r="Y11" s="27">
        <v>0.10000000000000003</v>
      </c>
      <c r="Z11" s="27">
        <v>54</v>
      </c>
    </row>
    <row r="12" spans="1:26" x14ac:dyDescent="0.3">
      <c r="A12" t="s">
        <v>1183</v>
      </c>
      <c r="B12" s="22">
        <v>17</v>
      </c>
      <c r="C12" s="22">
        <v>0.22294117647058825</v>
      </c>
      <c r="D12" s="22">
        <v>0.3364662818523268</v>
      </c>
      <c r="E12" s="22">
        <v>-0.31</v>
      </c>
      <c r="F12" s="22">
        <v>1.06</v>
      </c>
      <c r="K12" t="s">
        <v>1183</v>
      </c>
      <c r="N12" s="22">
        <v>17</v>
      </c>
      <c r="P12" s="27">
        <v>2.8695652173913067E-2</v>
      </c>
      <c r="Q12" s="27">
        <v>12</v>
      </c>
      <c r="S12" s="27">
        <v>8.2000000000000017E-2</v>
      </c>
      <c r="T12" s="27">
        <v>16</v>
      </c>
      <c r="V12" s="27">
        <v>-0.48</v>
      </c>
      <c r="W12" s="27">
        <v>29</v>
      </c>
      <c r="Y12" s="27">
        <v>0.18</v>
      </c>
      <c r="Z12" s="27">
        <v>18</v>
      </c>
    </row>
    <row r="13" spans="1:26" x14ac:dyDescent="0.3">
      <c r="A13" t="s">
        <v>1121</v>
      </c>
      <c r="B13" s="22">
        <v>26</v>
      </c>
      <c r="C13" s="22">
        <v>-0.68499999999999994</v>
      </c>
      <c r="D13" s="22">
        <v>1.0174802209379801</v>
      </c>
      <c r="E13" s="22">
        <v>-3.02</v>
      </c>
      <c r="F13" s="22">
        <v>1.3</v>
      </c>
      <c r="K13" t="s">
        <v>1121</v>
      </c>
      <c r="N13" s="22">
        <v>26</v>
      </c>
      <c r="P13" s="27">
        <v>6.3478260869565234E-2</v>
      </c>
      <c r="Q13" s="27">
        <v>24</v>
      </c>
      <c r="S13" s="27">
        <v>0.14400000000000002</v>
      </c>
      <c r="T13" s="27">
        <v>10</v>
      </c>
      <c r="V13" s="27">
        <v>-0.14833333333333298</v>
      </c>
      <c r="W13" s="27">
        <v>32</v>
      </c>
      <c r="Y13" s="27">
        <v>0.26000000000000006</v>
      </c>
      <c r="Z13" s="27">
        <v>26</v>
      </c>
    </row>
    <row r="14" spans="1:26" x14ac:dyDescent="0.3">
      <c r="A14" t="s">
        <v>1208</v>
      </c>
      <c r="B14" s="22">
        <v>1180</v>
      </c>
      <c r="C14" s="22">
        <v>2.0449152542372701E-2</v>
      </c>
      <c r="D14" s="22">
        <v>0.47491105541888329</v>
      </c>
      <c r="E14" s="22">
        <v>-3.02</v>
      </c>
      <c r="F14" s="22">
        <v>1.51</v>
      </c>
      <c r="K14" t="s">
        <v>1208</v>
      </c>
      <c r="N14" s="22">
        <v>1180</v>
      </c>
      <c r="P14" s="27">
        <v>9.8260869565217401E-2</v>
      </c>
      <c r="Q14" s="27">
        <v>21</v>
      </c>
      <c r="S14" s="27">
        <v>0.20600000000000002</v>
      </c>
      <c r="T14" s="27">
        <v>4</v>
      </c>
      <c r="V14" s="27">
        <v>0.18333333333333357</v>
      </c>
      <c r="W14" s="27">
        <v>23</v>
      </c>
      <c r="Y14" s="27">
        <v>0.34</v>
      </c>
      <c r="Z14" s="27">
        <v>7</v>
      </c>
    </row>
    <row r="15" spans="1:26" x14ac:dyDescent="0.3">
      <c r="P15" s="27">
        <v>0.1330434782608696</v>
      </c>
      <c r="Q15" s="27">
        <v>25</v>
      </c>
      <c r="S15" s="27">
        <v>0.26800000000000007</v>
      </c>
      <c r="T15" s="27">
        <v>8</v>
      </c>
      <c r="V15" s="27">
        <v>0.51500000000000012</v>
      </c>
      <c r="W15" s="27">
        <v>13</v>
      </c>
      <c r="Y15" s="27">
        <v>0.42</v>
      </c>
      <c r="Z15" s="27">
        <v>6</v>
      </c>
    </row>
    <row r="16" spans="1:26" ht="15" thickBot="1" x14ac:dyDescent="0.35">
      <c r="P16" s="27">
        <v>0.16782608695652174</v>
      </c>
      <c r="Q16" s="27">
        <v>24</v>
      </c>
      <c r="S16" s="28" t="s">
        <v>1253</v>
      </c>
      <c r="T16" s="28">
        <v>8</v>
      </c>
      <c r="V16" s="27">
        <v>0.84666666666666712</v>
      </c>
      <c r="W16" s="27">
        <v>11</v>
      </c>
      <c r="Y16" s="27">
        <v>0.5</v>
      </c>
      <c r="Z16" s="27">
        <v>4</v>
      </c>
    </row>
    <row r="17" spans="1:26" x14ac:dyDescent="0.3">
      <c r="A17" s="31"/>
      <c r="P17" s="27">
        <v>0.20260869565217393</v>
      </c>
      <c r="Q17" s="27">
        <v>34</v>
      </c>
      <c r="V17" s="27">
        <v>1.1783333333333337</v>
      </c>
      <c r="W17" s="27">
        <v>0</v>
      </c>
      <c r="Y17" s="27">
        <v>0.58000000000000007</v>
      </c>
      <c r="Z17" s="27">
        <v>3</v>
      </c>
    </row>
    <row r="18" spans="1:26" ht="15" thickBot="1" x14ac:dyDescent="0.35">
      <c r="P18" s="27">
        <v>0.23739130434782613</v>
      </c>
      <c r="Q18" s="27">
        <v>50</v>
      </c>
      <c r="V18" s="28" t="s">
        <v>1253</v>
      </c>
      <c r="W18" s="28">
        <v>2</v>
      </c>
      <c r="Y18" s="28" t="s">
        <v>1253</v>
      </c>
      <c r="Z18" s="28">
        <v>2</v>
      </c>
    </row>
    <row r="19" spans="1:26" ht="14.4" customHeight="1" x14ac:dyDescent="0.3">
      <c r="P19" s="27">
        <v>0.27217391304347827</v>
      </c>
      <c r="Q19" s="27">
        <v>123</v>
      </c>
      <c r="Y19" s="27"/>
      <c r="Z19" s="27"/>
    </row>
    <row r="20" spans="1:26" ht="14.4" customHeight="1" x14ac:dyDescent="0.3">
      <c r="P20" s="27">
        <v>0.30695652173913046</v>
      </c>
      <c r="Q20" s="27">
        <v>59</v>
      </c>
      <c r="Y20" s="27"/>
      <c r="Z20" s="27"/>
    </row>
    <row r="21" spans="1:26" ht="14.4" customHeight="1" x14ac:dyDescent="0.3">
      <c r="P21" s="27">
        <v>0.3417391304347826</v>
      </c>
      <c r="Q21" s="27">
        <v>73</v>
      </c>
      <c r="Y21" s="27"/>
      <c r="Z21" s="27"/>
    </row>
    <row r="22" spans="1:26" ht="14.4" customHeight="1" x14ac:dyDescent="0.3">
      <c r="P22" s="27">
        <v>0.3765217391304348</v>
      </c>
      <c r="Q22" s="27">
        <v>53</v>
      </c>
      <c r="Y22" s="27"/>
      <c r="Z22" s="27"/>
    </row>
    <row r="23" spans="1:26" ht="14.4" customHeight="1" x14ac:dyDescent="0.3">
      <c r="P23" s="27">
        <v>0.41130434782608699</v>
      </c>
      <c r="Q23" s="27">
        <v>20</v>
      </c>
      <c r="Y23" s="27"/>
      <c r="Z23" s="27"/>
    </row>
    <row r="24" spans="1:26" ht="14.4" customHeight="1" x14ac:dyDescent="0.3">
      <c r="P24" s="27">
        <v>0.44608695652173919</v>
      </c>
      <c r="Q24" s="27">
        <v>3</v>
      </c>
      <c r="Y24" s="27"/>
      <c r="Z24" s="27"/>
    </row>
    <row r="25" spans="1:26" x14ac:dyDescent="0.3">
      <c r="P25" s="27">
        <v>0.48086956521739127</v>
      </c>
      <c r="Q25" s="27">
        <v>3</v>
      </c>
      <c r="Y25" s="27"/>
      <c r="Z25" s="27"/>
    </row>
    <row r="26" spans="1:26" x14ac:dyDescent="0.3">
      <c r="P26" s="27">
        <v>0.51565217391304352</v>
      </c>
      <c r="Q26" s="27">
        <v>0</v>
      </c>
      <c r="Y26" s="27"/>
      <c r="Z26" s="27"/>
    </row>
    <row r="27" spans="1:26" x14ac:dyDescent="0.3">
      <c r="P27" s="27">
        <v>0.55043478260869572</v>
      </c>
      <c r="Q27" s="27">
        <v>1</v>
      </c>
      <c r="Y27" s="27"/>
      <c r="Z27" s="27"/>
    </row>
    <row r="28" spans="1:26" x14ac:dyDescent="0.3">
      <c r="P28" s="27">
        <v>0.58521739130434791</v>
      </c>
      <c r="Q28" s="27">
        <v>0</v>
      </c>
      <c r="Y28" s="27"/>
      <c r="Z28" s="27"/>
    </row>
    <row r="29" spans="1:26" ht="15" thickBot="1" x14ac:dyDescent="0.35">
      <c r="P29" s="28" t="s">
        <v>1253</v>
      </c>
      <c r="Q29" s="28">
        <v>1</v>
      </c>
      <c r="Y29" s="28"/>
      <c r="Z29" s="28"/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17AB-C415-44FB-BED8-0EC22E0A8CC1}">
  <dimension ref="A3:Z29"/>
  <sheetViews>
    <sheetView zoomScale="85" zoomScaleNormal="85" workbookViewId="0">
      <selection activeCell="A82" sqref="A82"/>
    </sheetView>
  </sheetViews>
  <sheetFormatPr baseColWidth="10" defaultRowHeight="14.4" x14ac:dyDescent="0.3"/>
  <cols>
    <col min="1" max="1" width="36.44140625" bestFit="1" customWidth="1"/>
    <col min="2" max="2" width="7.5546875" bestFit="1" customWidth="1"/>
    <col min="3" max="3" width="18.5546875" bestFit="1" customWidth="1"/>
    <col min="4" max="4" width="17.6640625" bestFit="1" customWidth="1"/>
    <col min="5" max="5" width="14.77734375" bestFit="1" customWidth="1"/>
    <col min="6" max="6" width="15" bestFit="1" customWidth="1"/>
    <col min="7" max="7" width="6" bestFit="1" customWidth="1"/>
    <col min="8" max="8" width="6" customWidth="1"/>
    <col min="9" max="10" width="5" customWidth="1"/>
    <col min="11" max="11" width="38.6640625" bestFit="1" customWidth="1"/>
    <col min="12" max="12" width="7.44140625" bestFit="1" customWidth="1"/>
    <col min="13" max="13" width="9" bestFit="1" customWidth="1"/>
    <col min="14" max="14" width="5.44140625" bestFit="1" customWidth="1"/>
  </cols>
  <sheetData>
    <row r="3" spans="1:26" x14ac:dyDescent="0.3">
      <c r="B3" s="21" t="s">
        <v>1246</v>
      </c>
      <c r="K3" s="21" t="s">
        <v>1255</v>
      </c>
    </row>
    <row r="4" spans="1:26" ht="15" thickBot="1" x14ac:dyDescent="0.35">
      <c r="A4" s="21" t="s">
        <v>1235</v>
      </c>
      <c r="B4" t="s">
        <v>1251</v>
      </c>
      <c r="C4" t="s">
        <v>1272</v>
      </c>
      <c r="D4" t="s">
        <v>1273</v>
      </c>
      <c r="E4" t="s">
        <v>1274</v>
      </c>
      <c r="F4" t="s">
        <v>1275</v>
      </c>
      <c r="K4" s="21" t="s">
        <v>1235</v>
      </c>
      <c r="L4" s="21" t="s">
        <v>1215</v>
      </c>
      <c r="M4" s="21" t="s">
        <v>543</v>
      </c>
      <c r="N4" t="s">
        <v>1234</v>
      </c>
      <c r="P4" s="33" t="s">
        <v>537</v>
      </c>
      <c r="S4" s="33" t="s">
        <v>710</v>
      </c>
      <c r="V4" s="33" t="s">
        <v>826</v>
      </c>
      <c r="Y4" s="33" t="s">
        <v>550</v>
      </c>
    </row>
    <row r="5" spans="1:26" x14ac:dyDescent="0.3">
      <c r="A5" t="s">
        <v>537</v>
      </c>
      <c r="B5" s="22">
        <v>537</v>
      </c>
      <c r="C5" s="22">
        <v>0.56528864059590345</v>
      </c>
      <c r="D5" s="22">
        <v>0.26895243247488204</v>
      </c>
      <c r="E5" s="22">
        <v>7.0000000000000007E-2</v>
      </c>
      <c r="F5" s="22">
        <v>2</v>
      </c>
      <c r="K5" t="s">
        <v>537</v>
      </c>
      <c r="N5" s="22">
        <v>537</v>
      </c>
      <c r="P5" s="29" t="s">
        <v>1252</v>
      </c>
      <c r="Q5" s="29" t="s">
        <v>1254</v>
      </c>
      <c r="S5" s="29" t="s">
        <v>1252</v>
      </c>
      <c r="T5" s="29" t="s">
        <v>1254</v>
      </c>
      <c r="V5" s="29" t="s">
        <v>1252</v>
      </c>
      <c r="W5" s="29" t="s">
        <v>1254</v>
      </c>
      <c r="Y5" s="29" t="s">
        <v>1252</v>
      </c>
      <c r="Z5" s="29" t="s">
        <v>1254</v>
      </c>
    </row>
    <row r="6" spans="1:26" x14ac:dyDescent="0.3">
      <c r="A6" t="s">
        <v>710</v>
      </c>
      <c r="B6" s="22">
        <v>115</v>
      </c>
      <c r="C6" s="22">
        <v>1.6160869565217388</v>
      </c>
      <c r="D6" s="22">
        <v>0.55493589902020146</v>
      </c>
      <c r="E6" s="22">
        <v>0.26</v>
      </c>
      <c r="F6" s="22">
        <v>2.94</v>
      </c>
      <c r="K6" t="s">
        <v>710</v>
      </c>
      <c r="N6" s="22">
        <v>115</v>
      </c>
      <c r="P6" s="27">
        <v>7.0000000000000007E-2</v>
      </c>
      <c r="Q6" s="27">
        <v>2</v>
      </c>
      <c r="S6" s="27">
        <v>0.26</v>
      </c>
      <c r="T6" s="27">
        <v>1</v>
      </c>
      <c r="V6" s="27">
        <v>0.25</v>
      </c>
      <c r="W6" s="27">
        <v>1</v>
      </c>
      <c r="Y6" s="27">
        <v>0.51</v>
      </c>
      <c r="Z6" s="27">
        <v>1</v>
      </c>
    </row>
    <row r="7" spans="1:26" x14ac:dyDescent="0.3">
      <c r="A7" t="s">
        <v>826</v>
      </c>
      <c r="B7" s="22">
        <v>160</v>
      </c>
      <c r="C7" s="22">
        <v>1.2906249999999999</v>
      </c>
      <c r="D7" s="22">
        <v>0.57454240747522045</v>
      </c>
      <c r="E7" s="22">
        <v>0.25</v>
      </c>
      <c r="F7" s="22">
        <v>3.06</v>
      </c>
      <c r="K7" t="s">
        <v>826</v>
      </c>
      <c r="N7" s="22">
        <v>160</v>
      </c>
      <c r="P7" s="27">
        <v>0.15391304347826087</v>
      </c>
      <c r="Q7" s="27">
        <v>11</v>
      </c>
      <c r="S7" s="27">
        <v>0.52800000000000002</v>
      </c>
      <c r="T7" s="27">
        <v>1</v>
      </c>
      <c r="V7" s="27">
        <v>0.48416666666666663</v>
      </c>
      <c r="W7" s="27">
        <v>9</v>
      </c>
      <c r="Y7" s="27">
        <v>0.77833333333333332</v>
      </c>
      <c r="Z7" s="27">
        <v>18</v>
      </c>
    </row>
    <row r="8" spans="1:26" x14ac:dyDescent="0.3">
      <c r="A8" t="s">
        <v>550</v>
      </c>
      <c r="B8" s="22">
        <v>159</v>
      </c>
      <c r="C8" s="22">
        <v>1.2766666666666666</v>
      </c>
      <c r="D8" s="22">
        <v>0.45540170981187467</v>
      </c>
      <c r="E8" s="22">
        <v>0.51</v>
      </c>
      <c r="F8" s="22">
        <v>3.73</v>
      </c>
      <c r="K8" t="s">
        <v>550</v>
      </c>
      <c r="N8" s="22">
        <v>159</v>
      </c>
      <c r="P8" s="27">
        <v>0.23782608695652174</v>
      </c>
      <c r="Q8" s="27">
        <v>17</v>
      </c>
      <c r="S8" s="27">
        <v>0.79599999999999993</v>
      </c>
      <c r="T8" s="27">
        <v>5</v>
      </c>
      <c r="V8" s="27">
        <v>0.71833333333333327</v>
      </c>
      <c r="W8" s="27">
        <v>17</v>
      </c>
      <c r="Y8" s="27">
        <v>1.0466666666666666</v>
      </c>
      <c r="Z8" s="27">
        <v>34</v>
      </c>
    </row>
    <row r="9" spans="1:26" x14ac:dyDescent="0.3">
      <c r="A9" t="s">
        <v>987</v>
      </c>
      <c r="B9" s="22">
        <v>97</v>
      </c>
      <c r="C9" s="22">
        <v>1.6203092783505151</v>
      </c>
      <c r="D9" s="22">
        <v>0.65849647811043754</v>
      </c>
      <c r="E9" s="22">
        <v>0.43</v>
      </c>
      <c r="F9" s="22">
        <v>3.14</v>
      </c>
      <c r="K9" t="s">
        <v>987</v>
      </c>
      <c r="N9" s="22">
        <v>97</v>
      </c>
      <c r="P9" s="27">
        <v>0.32173913043478258</v>
      </c>
      <c r="Q9" s="27">
        <v>40</v>
      </c>
      <c r="S9" s="27">
        <v>1.0639999999999998</v>
      </c>
      <c r="T9" s="27">
        <v>17</v>
      </c>
      <c r="V9" s="27">
        <v>0.95250000000000001</v>
      </c>
      <c r="W9" s="27">
        <v>26</v>
      </c>
      <c r="Y9" s="27">
        <v>1.3149999999999999</v>
      </c>
      <c r="Z9" s="27">
        <v>41</v>
      </c>
    </row>
    <row r="10" spans="1:26" x14ac:dyDescent="0.3">
      <c r="A10" t="s">
        <v>1085</v>
      </c>
      <c r="B10" s="22">
        <v>35</v>
      </c>
      <c r="C10" s="22">
        <v>1.3317142857142856</v>
      </c>
      <c r="D10" s="22">
        <v>0.49191992243050403</v>
      </c>
      <c r="E10" s="22">
        <v>0.4</v>
      </c>
      <c r="F10" s="22">
        <v>2.79</v>
      </c>
      <c r="K10" t="s">
        <v>1085</v>
      </c>
      <c r="N10" s="22">
        <v>35</v>
      </c>
      <c r="P10" s="27">
        <v>0.40565217391304348</v>
      </c>
      <c r="Q10" s="27">
        <v>69</v>
      </c>
      <c r="S10" s="27">
        <v>1.3319999999999999</v>
      </c>
      <c r="T10" s="27">
        <v>10</v>
      </c>
      <c r="V10" s="27">
        <v>1.1866666666666665</v>
      </c>
      <c r="W10" s="27">
        <v>22</v>
      </c>
      <c r="Y10" s="27">
        <v>1.5833333333333333</v>
      </c>
      <c r="Z10" s="27">
        <v>33</v>
      </c>
    </row>
    <row r="11" spans="1:26" x14ac:dyDescent="0.3">
      <c r="A11" t="s">
        <v>1182</v>
      </c>
      <c r="B11" s="22">
        <v>34</v>
      </c>
      <c r="C11" s="22">
        <v>1.3914705882352942</v>
      </c>
      <c r="D11" s="22">
        <v>0.59172133261559068</v>
      </c>
      <c r="E11" s="22">
        <v>0.2</v>
      </c>
      <c r="F11" s="22">
        <v>2.5299999999999998</v>
      </c>
      <c r="K11" t="s">
        <v>1182</v>
      </c>
      <c r="N11" s="22">
        <v>34</v>
      </c>
      <c r="P11" s="27">
        <v>0.48956521739130437</v>
      </c>
      <c r="Q11" s="27">
        <v>113</v>
      </c>
      <c r="S11" s="27">
        <v>1.5999999999999999</v>
      </c>
      <c r="T11" s="27">
        <v>20</v>
      </c>
      <c r="V11" s="27">
        <v>1.4208333333333334</v>
      </c>
      <c r="W11" s="27">
        <v>22</v>
      </c>
      <c r="Y11" s="27">
        <v>1.8516666666666666</v>
      </c>
      <c r="Z11" s="27">
        <v>18</v>
      </c>
    </row>
    <row r="12" spans="1:26" x14ac:dyDescent="0.3">
      <c r="A12" t="s">
        <v>1183</v>
      </c>
      <c r="B12" s="22">
        <v>17</v>
      </c>
      <c r="C12" s="22">
        <v>1.3570588235294119</v>
      </c>
      <c r="D12" s="22">
        <v>0.24105924338952373</v>
      </c>
      <c r="E12" s="22">
        <v>1.02</v>
      </c>
      <c r="F12" s="22">
        <v>1.7</v>
      </c>
      <c r="K12" t="s">
        <v>1183</v>
      </c>
      <c r="N12" s="22">
        <v>17</v>
      </c>
      <c r="P12" s="27">
        <v>0.57347826086956522</v>
      </c>
      <c r="Q12" s="27">
        <v>79</v>
      </c>
      <c r="S12" s="27">
        <v>1.8679999999999997</v>
      </c>
      <c r="T12" s="27">
        <v>24</v>
      </c>
      <c r="V12" s="27">
        <v>1.655</v>
      </c>
      <c r="W12" s="27">
        <v>27</v>
      </c>
      <c r="Y12" s="27">
        <v>2.12</v>
      </c>
      <c r="Z12" s="27">
        <v>7</v>
      </c>
    </row>
    <row r="13" spans="1:26" x14ac:dyDescent="0.3">
      <c r="A13" t="s">
        <v>1121</v>
      </c>
      <c r="B13" s="22">
        <v>26</v>
      </c>
      <c r="C13" s="22">
        <v>3.1392307692307688</v>
      </c>
      <c r="D13" s="22">
        <v>1.6716241756493548</v>
      </c>
      <c r="E13" s="22">
        <v>1.19</v>
      </c>
      <c r="F13" s="22">
        <v>7.09</v>
      </c>
      <c r="K13" t="s">
        <v>1121</v>
      </c>
      <c r="N13" s="22">
        <v>26</v>
      </c>
      <c r="P13" s="27">
        <v>0.65739130434782611</v>
      </c>
      <c r="Q13" s="27">
        <v>62</v>
      </c>
      <c r="S13" s="27">
        <v>2.1359999999999997</v>
      </c>
      <c r="T13" s="27">
        <v>16</v>
      </c>
      <c r="V13" s="27">
        <v>1.8891666666666667</v>
      </c>
      <c r="W13" s="27">
        <v>17</v>
      </c>
      <c r="Y13" s="27">
        <v>2.3883333333333332</v>
      </c>
      <c r="Z13" s="27">
        <v>5</v>
      </c>
    </row>
    <row r="14" spans="1:26" x14ac:dyDescent="0.3">
      <c r="A14" t="s">
        <v>1208</v>
      </c>
      <c r="B14" s="22">
        <v>1180</v>
      </c>
      <c r="C14" s="22">
        <v>1.06328813559322</v>
      </c>
      <c r="D14" s="22">
        <v>0.72805947829168649</v>
      </c>
      <c r="E14" s="22">
        <v>7.0000000000000007E-2</v>
      </c>
      <c r="F14" s="22">
        <v>7.09</v>
      </c>
      <c r="K14" t="s">
        <v>1208</v>
      </c>
      <c r="N14" s="22">
        <v>1180</v>
      </c>
      <c r="P14" s="27">
        <v>0.74130434782608701</v>
      </c>
      <c r="Q14" s="27">
        <v>36</v>
      </c>
      <c r="S14" s="27">
        <v>2.4039999999999999</v>
      </c>
      <c r="T14" s="27">
        <v>12</v>
      </c>
      <c r="V14" s="27">
        <v>2.1233333333333331</v>
      </c>
      <c r="W14" s="27">
        <v>5</v>
      </c>
      <c r="Y14" s="27">
        <v>2.6566666666666663</v>
      </c>
      <c r="Z14" s="27">
        <v>0</v>
      </c>
    </row>
    <row r="15" spans="1:26" x14ac:dyDescent="0.3">
      <c r="P15" s="27">
        <v>0.8252173913043479</v>
      </c>
      <c r="Q15" s="27">
        <v>21</v>
      </c>
      <c r="S15" s="27">
        <v>2.6719999999999997</v>
      </c>
      <c r="T15" s="27">
        <v>6</v>
      </c>
      <c r="V15" s="27">
        <v>2.3574999999999999</v>
      </c>
      <c r="W15" s="27">
        <v>6</v>
      </c>
      <c r="Y15" s="27">
        <v>2.9249999999999998</v>
      </c>
      <c r="Z15" s="27">
        <v>1</v>
      </c>
    </row>
    <row r="16" spans="1:26" ht="15" thickBot="1" x14ac:dyDescent="0.35">
      <c r="P16" s="27">
        <v>0.9091304347826088</v>
      </c>
      <c r="Q16" s="27">
        <v>34</v>
      </c>
      <c r="S16" s="28" t="s">
        <v>1253</v>
      </c>
      <c r="T16" s="28">
        <v>3</v>
      </c>
      <c r="V16" s="27">
        <v>2.5916666666666668</v>
      </c>
      <c r="W16" s="27">
        <v>3</v>
      </c>
      <c r="Y16" s="27">
        <v>3.1933333333333334</v>
      </c>
      <c r="Z16" s="27">
        <v>0</v>
      </c>
    </row>
    <row r="17" spans="1:26" x14ac:dyDescent="0.3">
      <c r="A17" s="31"/>
      <c r="P17" s="27">
        <v>0.99304347826086947</v>
      </c>
      <c r="Q17" s="27">
        <v>19</v>
      </c>
      <c r="V17" s="27">
        <v>2.8258333333333332</v>
      </c>
      <c r="W17" s="27">
        <v>2</v>
      </c>
      <c r="Y17" s="27">
        <v>3.461666666666666</v>
      </c>
      <c r="Z17" s="27">
        <v>0</v>
      </c>
    </row>
    <row r="18" spans="1:26" ht="15" thickBot="1" x14ac:dyDescent="0.35">
      <c r="P18" s="27">
        <v>1.0769565217391304</v>
      </c>
      <c r="Q18" s="27">
        <v>10</v>
      </c>
      <c r="V18" s="28" t="s">
        <v>1253</v>
      </c>
      <c r="W18" s="28">
        <v>3</v>
      </c>
      <c r="Y18" s="28" t="s">
        <v>1253</v>
      </c>
      <c r="Z18" s="28">
        <v>1</v>
      </c>
    </row>
    <row r="19" spans="1:26" ht="14.4" customHeight="1" x14ac:dyDescent="0.3">
      <c r="P19" s="27">
        <v>1.1608695652173913</v>
      </c>
      <c r="Q19" s="27">
        <v>6</v>
      </c>
      <c r="Y19" s="27"/>
      <c r="Z19" s="27"/>
    </row>
    <row r="20" spans="1:26" ht="14.4" customHeight="1" x14ac:dyDescent="0.3">
      <c r="P20" s="27">
        <v>1.2447826086956522</v>
      </c>
      <c r="Q20" s="27">
        <v>5</v>
      </c>
      <c r="Y20" s="27"/>
      <c r="Z20" s="27"/>
    </row>
    <row r="21" spans="1:26" ht="14.4" customHeight="1" x14ac:dyDescent="0.3">
      <c r="P21" s="27">
        <v>1.3286956521739131</v>
      </c>
      <c r="Q21" s="27">
        <v>3</v>
      </c>
      <c r="Y21" s="27"/>
      <c r="Z21" s="27"/>
    </row>
    <row r="22" spans="1:26" ht="14.4" customHeight="1" x14ac:dyDescent="0.3">
      <c r="P22" s="27">
        <v>1.412608695652174</v>
      </c>
      <c r="Q22" s="27">
        <v>3</v>
      </c>
      <c r="Y22" s="27"/>
      <c r="Z22" s="27"/>
    </row>
    <row r="23" spans="1:26" ht="14.4" customHeight="1" x14ac:dyDescent="0.3">
      <c r="P23" s="27">
        <v>1.4965217391304348</v>
      </c>
      <c r="Q23" s="27">
        <v>2</v>
      </c>
      <c r="Y23" s="27"/>
      <c r="Z23" s="27"/>
    </row>
    <row r="24" spans="1:26" ht="14.4" customHeight="1" x14ac:dyDescent="0.3">
      <c r="P24" s="27">
        <v>1.5804347826086957</v>
      </c>
      <c r="Q24" s="27">
        <v>1</v>
      </c>
      <c r="Y24" s="27"/>
      <c r="Z24" s="27"/>
    </row>
    <row r="25" spans="1:26" x14ac:dyDescent="0.3">
      <c r="P25" s="27">
        <v>1.6643478260869566</v>
      </c>
      <c r="Q25" s="27">
        <v>1</v>
      </c>
      <c r="Y25" s="27"/>
      <c r="Z25" s="27"/>
    </row>
    <row r="26" spans="1:26" x14ac:dyDescent="0.3">
      <c r="P26" s="27">
        <v>1.7482608695652175</v>
      </c>
      <c r="Q26" s="27">
        <v>1</v>
      </c>
      <c r="Y26" s="27"/>
      <c r="Z26" s="27"/>
    </row>
    <row r="27" spans="1:26" x14ac:dyDescent="0.3">
      <c r="P27" s="27">
        <v>1.8321739130434782</v>
      </c>
      <c r="Q27" s="27">
        <v>0</v>
      </c>
      <c r="Y27" s="27"/>
      <c r="Z27" s="27"/>
    </row>
    <row r="28" spans="1:26" x14ac:dyDescent="0.3">
      <c r="P28" s="27">
        <v>1.9160869565217391</v>
      </c>
      <c r="Q28" s="27">
        <v>1</v>
      </c>
      <c r="Y28" s="27"/>
      <c r="Z28" s="27"/>
    </row>
    <row r="29" spans="1:26" ht="15" thickBot="1" x14ac:dyDescent="0.35">
      <c r="P29" s="28" t="s">
        <v>1253</v>
      </c>
      <c r="Q29" s="28">
        <v>1</v>
      </c>
      <c r="Y29" s="28"/>
      <c r="Z29" s="28"/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9736-84A9-4C5B-85B0-2867CFE4C642}">
  <dimension ref="A3:Z173"/>
  <sheetViews>
    <sheetView topLeftCell="A77" zoomScale="85" zoomScaleNormal="85" workbookViewId="0">
      <selection activeCell="A82" sqref="A82"/>
    </sheetView>
  </sheetViews>
  <sheetFormatPr baseColWidth="10" defaultRowHeight="14.4" x14ac:dyDescent="0.3"/>
  <cols>
    <col min="1" max="1" width="36.44140625" bestFit="1" customWidth="1"/>
    <col min="2" max="2" width="7.5546875" bestFit="1" customWidth="1"/>
    <col min="3" max="3" width="19.88671875" bestFit="1" customWidth="1"/>
    <col min="4" max="4" width="18.88671875" bestFit="1" customWidth="1"/>
    <col min="5" max="5" width="16.109375" bestFit="1" customWidth="1"/>
    <col min="6" max="6" width="16.33203125" bestFit="1" customWidth="1"/>
    <col min="7" max="7" width="6" bestFit="1" customWidth="1"/>
    <col min="8" max="8" width="6" customWidth="1"/>
    <col min="9" max="10" width="5" customWidth="1"/>
    <col min="11" max="11" width="38.6640625" bestFit="1" customWidth="1"/>
    <col min="12" max="12" width="7.44140625" bestFit="1" customWidth="1"/>
    <col min="13" max="13" width="10.33203125" bestFit="1" customWidth="1"/>
    <col min="14" max="14" width="5.44140625" bestFit="1" customWidth="1"/>
    <col min="18" max="18" width="6.5546875" customWidth="1"/>
    <col min="21" max="21" width="4.33203125" customWidth="1"/>
    <col min="24" max="24" width="4.44140625" customWidth="1"/>
  </cols>
  <sheetData>
    <row r="3" spans="1:26" x14ac:dyDescent="0.3">
      <c r="B3" s="21" t="s">
        <v>1246</v>
      </c>
      <c r="K3" s="21" t="s">
        <v>1255</v>
      </c>
    </row>
    <row r="4" spans="1:26" ht="15" thickBot="1" x14ac:dyDescent="0.35">
      <c r="A4" s="21" t="s">
        <v>1235</v>
      </c>
      <c r="B4" t="s">
        <v>1251</v>
      </c>
      <c r="C4" t="s">
        <v>1276</v>
      </c>
      <c r="D4" t="s">
        <v>1277</v>
      </c>
      <c r="E4" t="s">
        <v>1278</v>
      </c>
      <c r="F4" t="s">
        <v>1279</v>
      </c>
      <c r="K4" s="21" t="s">
        <v>1235</v>
      </c>
      <c r="L4" s="21" t="s">
        <v>1215</v>
      </c>
      <c r="M4" s="21" t="s">
        <v>544</v>
      </c>
      <c r="N4" t="s">
        <v>1234</v>
      </c>
      <c r="P4" s="33" t="s">
        <v>537</v>
      </c>
      <c r="S4" s="33" t="s">
        <v>710</v>
      </c>
      <c r="V4" s="33" t="s">
        <v>826</v>
      </c>
      <c r="Y4" s="33" t="s">
        <v>550</v>
      </c>
    </row>
    <row r="5" spans="1:26" x14ac:dyDescent="0.3">
      <c r="A5" t="s">
        <v>537</v>
      </c>
      <c r="B5" s="22">
        <v>537</v>
      </c>
      <c r="C5" s="22">
        <v>0.64195530726257055</v>
      </c>
      <c r="D5" s="22">
        <v>0.25827010233479636</v>
      </c>
      <c r="E5" s="22">
        <v>0.08</v>
      </c>
      <c r="F5" s="22">
        <v>2.0099999999999998</v>
      </c>
      <c r="K5" t="s">
        <v>537</v>
      </c>
      <c r="N5" s="22">
        <v>537</v>
      </c>
      <c r="P5" s="29" t="s">
        <v>1252</v>
      </c>
      <c r="Q5" s="29" t="s">
        <v>1254</v>
      </c>
      <c r="S5" s="29" t="s">
        <v>1252</v>
      </c>
      <c r="T5" s="29" t="s">
        <v>1254</v>
      </c>
      <c r="V5" s="29" t="s">
        <v>1252</v>
      </c>
      <c r="W5" s="29" t="s">
        <v>1254</v>
      </c>
      <c r="Y5" s="29" t="s">
        <v>1252</v>
      </c>
      <c r="Z5" s="29" t="s">
        <v>1254</v>
      </c>
    </row>
    <row r="6" spans="1:26" x14ac:dyDescent="0.3">
      <c r="A6" t="s">
        <v>710</v>
      </c>
      <c r="B6" s="22">
        <v>115</v>
      </c>
      <c r="C6" s="22">
        <v>1.6321739130434787</v>
      </c>
      <c r="D6" s="22">
        <v>0.55458975292583768</v>
      </c>
      <c r="E6" s="22">
        <v>0.26</v>
      </c>
      <c r="F6" s="22">
        <v>2.92</v>
      </c>
      <c r="K6" t="s">
        <v>710</v>
      </c>
      <c r="N6" s="22">
        <v>115</v>
      </c>
      <c r="P6" s="27">
        <v>0.08</v>
      </c>
      <c r="Q6" s="27">
        <v>1</v>
      </c>
      <c r="S6" s="27">
        <v>0.26</v>
      </c>
      <c r="T6" s="27">
        <v>1</v>
      </c>
      <c r="V6" s="27">
        <v>0.19</v>
      </c>
      <c r="W6" s="27">
        <v>1</v>
      </c>
      <c r="Y6" s="27">
        <v>0.51</v>
      </c>
      <c r="Z6" s="27">
        <v>1</v>
      </c>
    </row>
    <row r="7" spans="1:26" x14ac:dyDescent="0.3">
      <c r="A7" t="s">
        <v>826</v>
      </c>
      <c r="B7" s="22">
        <v>160</v>
      </c>
      <c r="C7" s="22">
        <v>0.96193750000000033</v>
      </c>
      <c r="D7" s="22">
        <v>0.43352946244900165</v>
      </c>
      <c r="E7" s="22">
        <v>0.19</v>
      </c>
      <c r="F7" s="22">
        <v>2.23</v>
      </c>
      <c r="K7" t="s">
        <v>826</v>
      </c>
      <c r="N7" s="22">
        <v>160</v>
      </c>
      <c r="P7" s="27">
        <v>0.16391304347826086</v>
      </c>
      <c r="Q7" s="27">
        <v>9</v>
      </c>
      <c r="S7" s="27">
        <v>0.52600000000000002</v>
      </c>
      <c r="T7" s="27">
        <v>1</v>
      </c>
      <c r="V7" s="27">
        <v>0.36</v>
      </c>
      <c r="W7" s="27">
        <v>9</v>
      </c>
      <c r="Y7" s="27">
        <v>0.7649999999999999</v>
      </c>
      <c r="Z7" s="27">
        <v>25</v>
      </c>
    </row>
    <row r="8" spans="1:26" x14ac:dyDescent="0.3">
      <c r="A8" t="s">
        <v>550</v>
      </c>
      <c r="B8" s="22">
        <v>159</v>
      </c>
      <c r="C8" s="22">
        <v>1.202893081761006</v>
      </c>
      <c r="D8" s="22">
        <v>0.44785472598237486</v>
      </c>
      <c r="E8" s="22">
        <v>0.51</v>
      </c>
      <c r="F8" s="22">
        <v>3.57</v>
      </c>
      <c r="K8" t="s">
        <v>550</v>
      </c>
      <c r="L8" t="s">
        <v>552</v>
      </c>
      <c r="M8">
        <v>0.94</v>
      </c>
      <c r="N8" s="22">
        <v>1</v>
      </c>
      <c r="P8" s="27">
        <v>0.2478260869565217</v>
      </c>
      <c r="Q8" s="27">
        <v>8</v>
      </c>
      <c r="S8" s="27">
        <v>0.79200000000000004</v>
      </c>
      <c r="T8" s="27">
        <v>4</v>
      </c>
      <c r="V8" s="27">
        <v>0.53</v>
      </c>
      <c r="W8" s="27">
        <v>20</v>
      </c>
      <c r="Y8" s="27">
        <v>1.02</v>
      </c>
      <c r="Z8" s="27">
        <v>38</v>
      </c>
    </row>
    <row r="9" spans="1:26" x14ac:dyDescent="0.3">
      <c r="A9" t="s">
        <v>987</v>
      </c>
      <c r="B9" s="22">
        <v>97</v>
      </c>
      <c r="C9" s="22">
        <v>0.99773195876288601</v>
      </c>
      <c r="D9" s="22">
        <v>0.35900761701134748</v>
      </c>
      <c r="E9" s="22">
        <v>0.31</v>
      </c>
      <c r="F9" s="22">
        <v>1.84</v>
      </c>
      <c r="L9" t="s">
        <v>553</v>
      </c>
      <c r="M9">
        <v>1.48</v>
      </c>
      <c r="N9" s="22">
        <v>1</v>
      </c>
      <c r="P9" s="27">
        <v>0.33173913043478259</v>
      </c>
      <c r="Q9" s="27">
        <v>25</v>
      </c>
      <c r="S9" s="27">
        <v>1.0580000000000001</v>
      </c>
      <c r="T9" s="27">
        <v>14</v>
      </c>
      <c r="V9" s="27">
        <v>0.7</v>
      </c>
      <c r="W9" s="27">
        <v>21</v>
      </c>
      <c r="Y9" s="27">
        <v>1.2749999999999999</v>
      </c>
      <c r="Z9" s="27">
        <v>32</v>
      </c>
    </row>
    <row r="10" spans="1:26" x14ac:dyDescent="0.3">
      <c r="A10" t="s">
        <v>1085</v>
      </c>
      <c r="B10" s="22">
        <v>35</v>
      </c>
      <c r="C10" s="22">
        <v>0.66828571428571437</v>
      </c>
      <c r="D10" s="22">
        <v>0.23867878629071726</v>
      </c>
      <c r="E10" s="22">
        <v>0.18</v>
      </c>
      <c r="F10" s="22">
        <v>1.22</v>
      </c>
      <c r="L10" t="s">
        <v>554</v>
      </c>
      <c r="M10">
        <v>1.04</v>
      </c>
      <c r="N10" s="22">
        <v>1</v>
      </c>
      <c r="P10" s="27">
        <v>0.41565217391304343</v>
      </c>
      <c r="Q10" s="27">
        <v>30</v>
      </c>
      <c r="S10" s="27">
        <v>1.3240000000000001</v>
      </c>
      <c r="T10" s="27">
        <v>13</v>
      </c>
      <c r="V10" s="27">
        <v>0.87000000000000011</v>
      </c>
      <c r="W10" s="27">
        <v>23</v>
      </c>
      <c r="Y10" s="27">
        <v>1.5299999999999998</v>
      </c>
      <c r="Z10" s="27">
        <v>31</v>
      </c>
    </row>
    <row r="11" spans="1:26" x14ac:dyDescent="0.3">
      <c r="A11" t="s">
        <v>1182</v>
      </c>
      <c r="B11" s="22">
        <v>34</v>
      </c>
      <c r="C11" s="22">
        <v>1.0005882352941178</v>
      </c>
      <c r="D11" s="22">
        <v>0.44004091529098133</v>
      </c>
      <c r="E11" s="22">
        <v>0.19</v>
      </c>
      <c r="F11" s="22">
        <v>1.93</v>
      </c>
      <c r="L11" t="s">
        <v>555</v>
      </c>
      <c r="M11">
        <v>1.04</v>
      </c>
      <c r="N11" s="22">
        <v>1</v>
      </c>
      <c r="P11" s="27">
        <v>0.49956521739130427</v>
      </c>
      <c r="Q11" s="27">
        <v>57</v>
      </c>
      <c r="S11" s="27">
        <v>1.59</v>
      </c>
      <c r="T11" s="27">
        <v>19</v>
      </c>
      <c r="V11" s="27">
        <v>1.04</v>
      </c>
      <c r="W11" s="27">
        <v>24</v>
      </c>
      <c r="Y11" s="27">
        <v>1.7849999999999997</v>
      </c>
      <c r="Z11" s="27">
        <v>19</v>
      </c>
    </row>
    <row r="12" spans="1:26" x14ac:dyDescent="0.3">
      <c r="A12" t="s">
        <v>1183</v>
      </c>
      <c r="B12" s="22">
        <v>17</v>
      </c>
      <c r="C12" s="22">
        <v>0.6670588235294117</v>
      </c>
      <c r="D12" s="22">
        <v>0.23763850450532939</v>
      </c>
      <c r="E12" s="22">
        <v>0.37</v>
      </c>
      <c r="F12" s="22">
        <v>1.31</v>
      </c>
      <c r="L12" t="s">
        <v>556</v>
      </c>
      <c r="M12">
        <v>1.57</v>
      </c>
      <c r="N12" s="22">
        <v>1</v>
      </c>
      <c r="P12" s="27">
        <v>0.58347826086956511</v>
      </c>
      <c r="Q12" s="27">
        <v>104</v>
      </c>
      <c r="S12" s="27">
        <v>1.8560000000000001</v>
      </c>
      <c r="T12" s="27">
        <v>24</v>
      </c>
      <c r="V12" s="27">
        <v>1.21</v>
      </c>
      <c r="W12" s="27">
        <v>17</v>
      </c>
      <c r="Y12" s="27">
        <v>2.04</v>
      </c>
      <c r="Z12" s="27">
        <v>6</v>
      </c>
    </row>
    <row r="13" spans="1:26" x14ac:dyDescent="0.3">
      <c r="A13" t="s">
        <v>1121</v>
      </c>
      <c r="B13" s="22">
        <v>26</v>
      </c>
      <c r="C13" s="22">
        <v>1.1853846153846155</v>
      </c>
      <c r="D13" s="22">
        <v>0.64916704025531546</v>
      </c>
      <c r="E13" s="22">
        <v>0.43</v>
      </c>
      <c r="F13" s="22">
        <v>2.59</v>
      </c>
      <c r="L13" t="s">
        <v>557</v>
      </c>
      <c r="M13">
        <v>0.94</v>
      </c>
      <c r="N13" s="22">
        <v>1</v>
      </c>
      <c r="P13" s="27">
        <v>0.6673913043478259</v>
      </c>
      <c r="Q13" s="27">
        <v>114</v>
      </c>
      <c r="S13" s="27">
        <v>2.1219999999999999</v>
      </c>
      <c r="T13" s="27">
        <v>16</v>
      </c>
      <c r="V13" s="27">
        <v>1.3800000000000001</v>
      </c>
      <c r="W13" s="27">
        <v>21</v>
      </c>
      <c r="Y13" s="27">
        <v>2.2949999999999999</v>
      </c>
      <c r="Z13" s="27">
        <v>5</v>
      </c>
    </row>
    <row r="14" spans="1:26" x14ac:dyDescent="0.3">
      <c r="A14" t="s">
        <v>1208</v>
      </c>
      <c r="B14" s="22">
        <v>1180</v>
      </c>
      <c r="C14" s="22">
        <v>0.91012711864406803</v>
      </c>
      <c r="D14" s="22">
        <v>0.49011040709050835</v>
      </c>
      <c r="E14" s="22">
        <v>0.08</v>
      </c>
      <c r="F14" s="22">
        <v>3.57</v>
      </c>
      <c r="L14" t="s">
        <v>558</v>
      </c>
      <c r="M14">
        <v>1.51</v>
      </c>
      <c r="N14" s="22">
        <v>1</v>
      </c>
      <c r="P14" s="27">
        <v>0.75130434782608679</v>
      </c>
      <c r="Q14" s="27">
        <v>67</v>
      </c>
      <c r="S14" s="27">
        <v>2.3879999999999999</v>
      </c>
      <c r="T14" s="27">
        <v>10</v>
      </c>
      <c r="V14" s="27">
        <v>1.55</v>
      </c>
      <c r="W14" s="27">
        <v>11</v>
      </c>
      <c r="Y14" s="27">
        <v>2.5499999999999998</v>
      </c>
      <c r="Z14" s="27">
        <v>0</v>
      </c>
    </row>
    <row r="15" spans="1:26" x14ac:dyDescent="0.3">
      <c r="L15" t="s">
        <v>559</v>
      </c>
      <c r="M15">
        <v>0.94</v>
      </c>
      <c r="N15" s="22">
        <v>1</v>
      </c>
      <c r="P15" s="27">
        <v>0.83521739130434769</v>
      </c>
      <c r="Q15" s="27">
        <v>27</v>
      </c>
      <c r="S15" s="27">
        <v>2.6539999999999999</v>
      </c>
      <c r="T15" s="27">
        <v>9</v>
      </c>
      <c r="V15" s="27">
        <v>1.72</v>
      </c>
      <c r="W15" s="27">
        <v>3</v>
      </c>
      <c r="Y15" s="27">
        <v>2.8049999999999997</v>
      </c>
      <c r="Z15" s="27">
        <v>1</v>
      </c>
    </row>
    <row r="16" spans="1:26" ht="15" thickBot="1" x14ac:dyDescent="0.35">
      <c r="L16" t="s">
        <v>560</v>
      </c>
      <c r="M16">
        <v>1.32</v>
      </c>
      <c r="N16" s="22">
        <v>1</v>
      </c>
      <c r="P16" s="27">
        <v>0.91913043478260847</v>
      </c>
      <c r="Q16" s="27">
        <v>31</v>
      </c>
      <c r="S16" s="28" t="s">
        <v>1253</v>
      </c>
      <c r="T16" s="28">
        <v>4</v>
      </c>
      <c r="V16" s="27">
        <v>1.8900000000000001</v>
      </c>
      <c r="W16" s="27">
        <v>2</v>
      </c>
      <c r="Y16" s="27">
        <v>3.0599999999999996</v>
      </c>
      <c r="Z16" s="27">
        <v>0</v>
      </c>
    </row>
    <row r="17" spans="1:26" x14ac:dyDescent="0.3">
      <c r="A17" s="31"/>
      <c r="L17" t="s">
        <v>561</v>
      </c>
      <c r="M17">
        <v>1.1200000000000001</v>
      </c>
      <c r="N17" s="22">
        <v>1</v>
      </c>
      <c r="P17" s="27">
        <v>1.0030434782608695</v>
      </c>
      <c r="Q17" s="27">
        <v>27</v>
      </c>
      <c r="V17" s="27">
        <v>2.06</v>
      </c>
      <c r="W17" s="27">
        <v>6</v>
      </c>
      <c r="Y17" s="27">
        <v>3.3149999999999995</v>
      </c>
      <c r="Z17" s="27">
        <v>0</v>
      </c>
    </row>
    <row r="18" spans="1:26" ht="15" thickBot="1" x14ac:dyDescent="0.35">
      <c r="L18" t="s">
        <v>562</v>
      </c>
      <c r="M18">
        <v>1.46</v>
      </c>
      <c r="N18" s="22">
        <v>1</v>
      </c>
      <c r="P18" s="27">
        <v>1.0869565217391304</v>
      </c>
      <c r="Q18" s="27">
        <v>9</v>
      </c>
      <c r="V18" s="28" t="s">
        <v>1253</v>
      </c>
      <c r="W18" s="28">
        <v>2</v>
      </c>
      <c r="Y18" s="28" t="s">
        <v>1253</v>
      </c>
      <c r="Z18" s="28">
        <v>1</v>
      </c>
    </row>
    <row r="19" spans="1:26" ht="14.4" customHeight="1" x14ac:dyDescent="0.3">
      <c r="L19" t="s">
        <v>563</v>
      </c>
      <c r="M19">
        <v>1.37</v>
      </c>
      <c r="N19" s="22">
        <v>1</v>
      </c>
      <c r="P19" s="27">
        <v>1.1708695652173913</v>
      </c>
      <c r="Q19" s="27">
        <v>7</v>
      </c>
      <c r="Y19" s="27"/>
      <c r="Z19" s="27"/>
    </row>
    <row r="20" spans="1:26" ht="14.4" customHeight="1" x14ac:dyDescent="0.3">
      <c r="L20" t="s">
        <v>564</v>
      </c>
      <c r="M20">
        <v>0.93</v>
      </c>
      <c r="N20" s="22">
        <v>1</v>
      </c>
      <c r="P20" s="27">
        <v>1.2547826086956519</v>
      </c>
      <c r="Q20" s="27">
        <v>3</v>
      </c>
      <c r="Y20" s="27"/>
      <c r="Z20" s="27"/>
    </row>
    <row r="21" spans="1:26" ht="14.4" customHeight="1" x14ac:dyDescent="0.3">
      <c r="L21" t="s">
        <v>565</v>
      </c>
      <c r="M21">
        <v>1.51</v>
      </c>
      <c r="N21" s="22">
        <v>1</v>
      </c>
      <c r="P21" s="27">
        <v>1.3386956521739128</v>
      </c>
      <c r="Q21" s="27">
        <v>6</v>
      </c>
      <c r="Y21" s="27"/>
      <c r="Z21" s="27"/>
    </row>
    <row r="22" spans="1:26" ht="14.4" customHeight="1" x14ac:dyDescent="0.3">
      <c r="L22" t="s">
        <v>566</v>
      </c>
      <c r="M22">
        <v>0.91</v>
      </c>
      <c r="N22" s="22">
        <v>1</v>
      </c>
      <c r="P22" s="27">
        <v>1.4226086956521737</v>
      </c>
      <c r="Q22" s="27">
        <v>2</v>
      </c>
      <c r="Y22" s="27"/>
      <c r="Z22" s="27"/>
    </row>
    <row r="23" spans="1:26" ht="14.4" customHeight="1" x14ac:dyDescent="0.3">
      <c r="L23" t="s">
        <v>567</v>
      </c>
      <c r="M23">
        <v>1.05</v>
      </c>
      <c r="N23" s="22">
        <v>1</v>
      </c>
      <c r="P23" s="27">
        <v>1.5065217391304346</v>
      </c>
      <c r="Q23" s="27">
        <v>4</v>
      </c>
      <c r="Y23" s="27"/>
      <c r="Z23" s="27"/>
    </row>
    <row r="24" spans="1:26" ht="14.4" customHeight="1" x14ac:dyDescent="0.3">
      <c r="L24" t="s">
        <v>568</v>
      </c>
      <c r="M24">
        <v>0.81</v>
      </c>
      <c r="N24" s="22">
        <v>1</v>
      </c>
      <c r="P24" s="27">
        <v>1.5904347826086955</v>
      </c>
      <c r="Q24" s="27">
        <v>2</v>
      </c>
      <c r="Y24" s="27"/>
      <c r="Z24" s="27"/>
    </row>
    <row r="25" spans="1:26" x14ac:dyDescent="0.3">
      <c r="L25" t="s">
        <v>569</v>
      </c>
      <c r="M25">
        <v>1.0900000000000001</v>
      </c>
      <c r="N25" s="22">
        <v>1</v>
      </c>
      <c r="P25" s="27">
        <v>1.6743478260869562</v>
      </c>
      <c r="Q25" s="27">
        <v>0</v>
      </c>
      <c r="Y25" s="27"/>
      <c r="Z25" s="27"/>
    </row>
    <row r="26" spans="1:26" x14ac:dyDescent="0.3">
      <c r="L26" t="s">
        <v>570</v>
      </c>
      <c r="M26">
        <v>1.2</v>
      </c>
      <c r="N26" s="22">
        <v>1</v>
      </c>
      <c r="P26" s="27">
        <v>1.7582608695652171</v>
      </c>
      <c r="Q26" s="27">
        <v>1</v>
      </c>
      <c r="Y26" s="27"/>
      <c r="Z26" s="27"/>
    </row>
    <row r="27" spans="1:26" x14ac:dyDescent="0.3">
      <c r="L27" t="s">
        <v>571</v>
      </c>
      <c r="M27">
        <v>0.94</v>
      </c>
      <c r="N27" s="22">
        <v>1</v>
      </c>
      <c r="P27" s="27">
        <v>1.842173913043478</v>
      </c>
      <c r="Q27" s="27">
        <v>1</v>
      </c>
      <c r="Y27" s="27"/>
      <c r="Z27" s="27"/>
    </row>
    <row r="28" spans="1:26" x14ac:dyDescent="0.3">
      <c r="L28" t="s">
        <v>572</v>
      </c>
      <c r="M28">
        <v>0.93</v>
      </c>
      <c r="N28" s="22">
        <v>1</v>
      </c>
      <c r="P28" s="27">
        <v>1.9260869565217389</v>
      </c>
      <c r="Q28" s="27">
        <v>1</v>
      </c>
      <c r="Y28" s="27"/>
      <c r="Z28" s="27"/>
    </row>
    <row r="29" spans="1:26" ht="15" thickBot="1" x14ac:dyDescent="0.35">
      <c r="L29" t="s">
        <v>573</v>
      </c>
      <c r="M29">
        <v>0.97</v>
      </c>
      <c r="N29" s="22">
        <v>1</v>
      </c>
      <c r="P29" s="28" t="s">
        <v>1253</v>
      </c>
      <c r="Q29" s="28">
        <v>1</v>
      </c>
      <c r="Y29" s="28"/>
      <c r="Z29" s="28"/>
    </row>
    <row r="30" spans="1:26" x14ac:dyDescent="0.3">
      <c r="L30" t="s">
        <v>574</v>
      </c>
      <c r="M30">
        <v>1.46</v>
      </c>
      <c r="N30" s="22">
        <v>1</v>
      </c>
    </row>
    <row r="31" spans="1:26" x14ac:dyDescent="0.3">
      <c r="L31" t="s">
        <v>575</v>
      </c>
      <c r="M31">
        <v>0.95</v>
      </c>
      <c r="N31" s="22">
        <v>1</v>
      </c>
    </row>
    <row r="32" spans="1:26" x14ac:dyDescent="0.3">
      <c r="L32" t="s">
        <v>576</v>
      </c>
      <c r="M32">
        <v>0.95</v>
      </c>
      <c r="N32" s="22">
        <v>1</v>
      </c>
    </row>
    <row r="33" spans="12:14" x14ac:dyDescent="0.3">
      <c r="L33" t="s">
        <v>577</v>
      </c>
      <c r="M33">
        <v>2.2599999999999998</v>
      </c>
      <c r="N33" s="22">
        <v>1</v>
      </c>
    </row>
    <row r="34" spans="12:14" x14ac:dyDescent="0.3">
      <c r="L34" t="s">
        <v>578</v>
      </c>
      <c r="M34">
        <v>1.95</v>
      </c>
      <c r="N34" s="22">
        <v>1</v>
      </c>
    </row>
    <row r="35" spans="12:14" x14ac:dyDescent="0.3">
      <c r="L35" t="s">
        <v>579</v>
      </c>
      <c r="M35">
        <v>1.82</v>
      </c>
      <c r="N35" s="22">
        <v>1</v>
      </c>
    </row>
    <row r="36" spans="12:14" x14ac:dyDescent="0.3">
      <c r="L36" t="s">
        <v>551</v>
      </c>
      <c r="M36">
        <v>1.18</v>
      </c>
      <c r="N36" s="22">
        <v>1</v>
      </c>
    </row>
    <row r="37" spans="12:14" x14ac:dyDescent="0.3">
      <c r="L37" t="s">
        <v>580</v>
      </c>
      <c r="M37">
        <v>0.91</v>
      </c>
      <c r="N37" s="22">
        <v>1</v>
      </c>
    </row>
    <row r="38" spans="12:14" x14ac:dyDescent="0.3">
      <c r="L38" t="s">
        <v>581</v>
      </c>
      <c r="M38">
        <v>3.57</v>
      </c>
      <c r="N38" s="22">
        <v>1</v>
      </c>
    </row>
    <row r="39" spans="12:14" x14ac:dyDescent="0.3">
      <c r="L39" t="s">
        <v>582</v>
      </c>
      <c r="M39">
        <v>0.51</v>
      </c>
      <c r="N39" s="22">
        <v>1</v>
      </c>
    </row>
    <row r="40" spans="12:14" x14ac:dyDescent="0.3">
      <c r="L40" t="s">
        <v>583</v>
      </c>
      <c r="M40">
        <v>1.24</v>
      </c>
      <c r="N40" s="22">
        <v>1</v>
      </c>
    </row>
    <row r="41" spans="12:14" x14ac:dyDescent="0.3">
      <c r="L41" t="s">
        <v>584</v>
      </c>
      <c r="M41">
        <v>0.68</v>
      </c>
      <c r="N41" s="22">
        <v>1</v>
      </c>
    </row>
    <row r="42" spans="12:14" x14ac:dyDescent="0.3">
      <c r="L42" t="s">
        <v>585</v>
      </c>
      <c r="M42">
        <v>0.59</v>
      </c>
      <c r="N42" s="22">
        <v>1</v>
      </c>
    </row>
    <row r="43" spans="12:14" x14ac:dyDescent="0.3">
      <c r="L43" t="s">
        <v>586</v>
      </c>
      <c r="M43">
        <v>1.19</v>
      </c>
      <c r="N43" s="22">
        <v>1</v>
      </c>
    </row>
    <row r="44" spans="12:14" x14ac:dyDescent="0.3">
      <c r="L44" t="s">
        <v>587</v>
      </c>
      <c r="M44">
        <v>0.54</v>
      </c>
      <c r="N44" s="22">
        <v>1</v>
      </c>
    </row>
    <row r="45" spans="12:14" x14ac:dyDescent="0.3">
      <c r="L45" t="s">
        <v>588</v>
      </c>
      <c r="M45">
        <v>0.67</v>
      </c>
      <c r="N45" s="22">
        <v>1</v>
      </c>
    </row>
    <row r="46" spans="12:14" x14ac:dyDescent="0.3">
      <c r="L46" t="s">
        <v>589</v>
      </c>
      <c r="M46">
        <v>0.75</v>
      </c>
      <c r="N46" s="22">
        <v>1</v>
      </c>
    </row>
    <row r="47" spans="12:14" x14ac:dyDescent="0.3">
      <c r="L47" t="s">
        <v>590</v>
      </c>
      <c r="M47">
        <v>0.83</v>
      </c>
      <c r="N47" s="22">
        <v>1</v>
      </c>
    </row>
    <row r="48" spans="12:14" x14ac:dyDescent="0.3">
      <c r="L48" t="s">
        <v>591</v>
      </c>
      <c r="M48">
        <v>0.77</v>
      </c>
      <c r="N48" s="22">
        <v>1</v>
      </c>
    </row>
    <row r="49" spans="12:14" x14ac:dyDescent="0.3">
      <c r="L49" t="s">
        <v>592</v>
      </c>
      <c r="M49">
        <v>0.74</v>
      </c>
      <c r="N49" s="22">
        <v>1</v>
      </c>
    </row>
    <row r="50" spans="12:14" x14ac:dyDescent="0.3">
      <c r="L50" t="s">
        <v>593</v>
      </c>
      <c r="M50">
        <v>0.68</v>
      </c>
      <c r="N50" s="22">
        <v>1</v>
      </c>
    </row>
    <row r="51" spans="12:14" x14ac:dyDescent="0.3">
      <c r="L51" t="s">
        <v>594</v>
      </c>
      <c r="M51">
        <v>0.69</v>
      </c>
      <c r="N51" s="22">
        <v>1</v>
      </c>
    </row>
    <row r="52" spans="12:14" x14ac:dyDescent="0.3">
      <c r="L52" t="s">
        <v>595</v>
      </c>
      <c r="M52">
        <v>2.11</v>
      </c>
      <c r="N52" s="22">
        <v>1</v>
      </c>
    </row>
    <row r="53" spans="12:14" x14ac:dyDescent="0.3">
      <c r="L53" t="s">
        <v>596</v>
      </c>
      <c r="M53">
        <v>0.68</v>
      </c>
      <c r="N53" s="22">
        <v>1</v>
      </c>
    </row>
    <row r="54" spans="12:14" x14ac:dyDescent="0.3">
      <c r="L54" t="s">
        <v>597</v>
      </c>
      <c r="M54">
        <v>1.29</v>
      </c>
      <c r="N54" s="22">
        <v>1</v>
      </c>
    </row>
    <row r="55" spans="12:14" x14ac:dyDescent="0.3">
      <c r="L55" t="s">
        <v>598</v>
      </c>
      <c r="M55">
        <v>1.37</v>
      </c>
      <c r="N55" s="22">
        <v>1</v>
      </c>
    </row>
    <row r="56" spans="12:14" x14ac:dyDescent="0.3">
      <c r="L56" t="s">
        <v>599</v>
      </c>
      <c r="M56">
        <v>1.36</v>
      </c>
      <c r="N56" s="22">
        <v>1</v>
      </c>
    </row>
    <row r="57" spans="12:14" x14ac:dyDescent="0.3">
      <c r="L57" t="s">
        <v>600</v>
      </c>
      <c r="M57">
        <v>0.75</v>
      </c>
      <c r="N57" s="22">
        <v>1</v>
      </c>
    </row>
    <row r="58" spans="12:14" x14ac:dyDescent="0.3">
      <c r="L58" t="s">
        <v>601</v>
      </c>
      <c r="M58">
        <v>1.03</v>
      </c>
      <c r="N58" s="22">
        <v>1</v>
      </c>
    </row>
    <row r="59" spans="12:14" x14ac:dyDescent="0.3">
      <c r="L59" t="s">
        <v>602</v>
      </c>
      <c r="M59">
        <v>0.73</v>
      </c>
      <c r="N59" s="22">
        <v>1</v>
      </c>
    </row>
    <row r="60" spans="12:14" x14ac:dyDescent="0.3">
      <c r="L60" t="s">
        <v>603</v>
      </c>
      <c r="M60">
        <v>0.99</v>
      </c>
      <c r="N60" s="22">
        <v>1</v>
      </c>
    </row>
    <row r="61" spans="12:14" x14ac:dyDescent="0.3">
      <c r="L61" t="s">
        <v>604</v>
      </c>
      <c r="M61">
        <v>1.1000000000000001</v>
      </c>
      <c r="N61" s="22">
        <v>1</v>
      </c>
    </row>
    <row r="62" spans="12:14" x14ac:dyDescent="0.3">
      <c r="L62" t="s">
        <v>605</v>
      </c>
      <c r="M62">
        <v>2.09</v>
      </c>
      <c r="N62" s="22">
        <v>1</v>
      </c>
    </row>
    <row r="63" spans="12:14" x14ac:dyDescent="0.3">
      <c r="L63" t="s">
        <v>606</v>
      </c>
      <c r="M63">
        <v>1.41</v>
      </c>
      <c r="N63" s="22">
        <v>1</v>
      </c>
    </row>
    <row r="64" spans="12:14" x14ac:dyDescent="0.3">
      <c r="L64" t="s">
        <v>607</v>
      </c>
      <c r="M64">
        <v>1.36</v>
      </c>
      <c r="N64" s="22">
        <v>1</v>
      </c>
    </row>
    <row r="65" spans="12:14" x14ac:dyDescent="0.3">
      <c r="L65" t="s">
        <v>608</v>
      </c>
      <c r="M65">
        <v>0.86</v>
      </c>
      <c r="N65" s="22">
        <v>1</v>
      </c>
    </row>
    <row r="66" spans="12:14" x14ac:dyDescent="0.3">
      <c r="L66" t="s">
        <v>609</v>
      </c>
      <c r="M66">
        <v>1.53</v>
      </c>
      <c r="N66" s="22">
        <v>1</v>
      </c>
    </row>
    <row r="67" spans="12:14" x14ac:dyDescent="0.3">
      <c r="L67" t="s">
        <v>610</v>
      </c>
      <c r="M67">
        <v>1.63</v>
      </c>
      <c r="N67" s="22">
        <v>1</v>
      </c>
    </row>
    <row r="68" spans="12:14" x14ac:dyDescent="0.3">
      <c r="L68" t="s">
        <v>611</v>
      </c>
      <c r="M68">
        <v>1.66</v>
      </c>
      <c r="N68" s="22">
        <v>1</v>
      </c>
    </row>
    <row r="69" spans="12:14" x14ac:dyDescent="0.3">
      <c r="L69" t="s">
        <v>612</v>
      </c>
      <c r="M69">
        <v>1.26</v>
      </c>
      <c r="N69" s="22">
        <v>1</v>
      </c>
    </row>
    <row r="70" spans="12:14" x14ac:dyDescent="0.3">
      <c r="L70" t="s">
        <v>613</v>
      </c>
      <c r="M70">
        <v>1.6</v>
      </c>
      <c r="N70" s="22">
        <v>1</v>
      </c>
    </row>
    <row r="71" spans="12:14" x14ac:dyDescent="0.3">
      <c r="L71" t="s">
        <v>614</v>
      </c>
      <c r="M71">
        <v>1.46</v>
      </c>
      <c r="N71" s="22">
        <v>1</v>
      </c>
    </row>
    <row r="72" spans="12:14" x14ac:dyDescent="0.3">
      <c r="L72" t="s">
        <v>615</v>
      </c>
      <c r="M72">
        <v>0.62</v>
      </c>
      <c r="N72" s="22">
        <v>1</v>
      </c>
    </row>
    <row r="73" spans="12:14" x14ac:dyDescent="0.3">
      <c r="L73" t="s">
        <v>616</v>
      </c>
      <c r="M73">
        <v>0.78</v>
      </c>
      <c r="N73" s="22">
        <v>1</v>
      </c>
    </row>
    <row r="74" spans="12:14" x14ac:dyDescent="0.3">
      <c r="L74" t="s">
        <v>617</v>
      </c>
      <c r="M74">
        <v>0.92</v>
      </c>
      <c r="N74" s="22">
        <v>1</v>
      </c>
    </row>
    <row r="75" spans="12:14" x14ac:dyDescent="0.3">
      <c r="L75" t="s">
        <v>618</v>
      </c>
      <c r="M75">
        <v>0.6</v>
      </c>
      <c r="N75" s="22">
        <v>1</v>
      </c>
    </row>
    <row r="76" spans="12:14" x14ac:dyDescent="0.3">
      <c r="L76" t="s">
        <v>619</v>
      </c>
      <c r="M76">
        <v>1.18</v>
      </c>
      <c r="N76" s="22">
        <v>1</v>
      </c>
    </row>
    <row r="77" spans="12:14" x14ac:dyDescent="0.3">
      <c r="L77" t="s">
        <v>620</v>
      </c>
      <c r="M77">
        <v>1.2</v>
      </c>
      <c r="N77" s="22">
        <v>1</v>
      </c>
    </row>
    <row r="78" spans="12:14" x14ac:dyDescent="0.3">
      <c r="L78" t="s">
        <v>621</v>
      </c>
      <c r="M78">
        <v>0.76</v>
      </c>
      <c r="N78" s="22">
        <v>1</v>
      </c>
    </row>
    <row r="79" spans="12:14" x14ac:dyDescent="0.3">
      <c r="L79" t="s">
        <v>622</v>
      </c>
      <c r="M79">
        <v>1.64</v>
      </c>
      <c r="N79" s="22">
        <v>1</v>
      </c>
    </row>
    <row r="80" spans="12:14" x14ac:dyDescent="0.3">
      <c r="L80" t="s">
        <v>623</v>
      </c>
      <c r="M80">
        <v>0.88</v>
      </c>
      <c r="N80" s="22">
        <v>1</v>
      </c>
    </row>
    <row r="81" spans="12:14" x14ac:dyDescent="0.3">
      <c r="L81" t="s">
        <v>624</v>
      </c>
      <c r="M81">
        <v>1.53</v>
      </c>
      <c r="N81" s="22">
        <v>1</v>
      </c>
    </row>
    <row r="82" spans="12:14" x14ac:dyDescent="0.3">
      <c r="L82" t="s">
        <v>625</v>
      </c>
      <c r="M82">
        <v>0.98</v>
      </c>
      <c r="N82" s="22">
        <v>1</v>
      </c>
    </row>
    <row r="83" spans="12:14" x14ac:dyDescent="0.3">
      <c r="L83" t="s">
        <v>626</v>
      </c>
      <c r="M83">
        <v>1.5</v>
      </c>
      <c r="N83" s="22">
        <v>1</v>
      </c>
    </row>
    <row r="84" spans="12:14" x14ac:dyDescent="0.3">
      <c r="L84" t="s">
        <v>627</v>
      </c>
      <c r="M84">
        <v>0.91</v>
      </c>
      <c r="N84" s="22">
        <v>1</v>
      </c>
    </row>
    <row r="85" spans="12:14" x14ac:dyDescent="0.3">
      <c r="L85" t="s">
        <v>628</v>
      </c>
      <c r="M85">
        <v>0.7</v>
      </c>
      <c r="N85" s="22">
        <v>1</v>
      </c>
    </row>
    <row r="86" spans="12:14" x14ac:dyDescent="0.3">
      <c r="L86" t="s">
        <v>629</v>
      </c>
      <c r="M86">
        <v>0.88</v>
      </c>
      <c r="N86" s="22">
        <v>1</v>
      </c>
    </row>
    <row r="87" spans="12:14" x14ac:dyDescent="0.3">
      <c r="L87" t="s">
        <v>630</v>
      </c>
      <c r="M87">
        <v>1.38</v>
      </c>
      <c r="N87" s="22">
        <v>1</v>
      </c>
    </row>
    <row r="88" spans="12:14" x14ac:dyDescent="0.3">
      <c r="L88" t="s">
        <v>631</v>
      </c>
      <c r="M88">
        <v>0.75</v>
      </c>
      <c r="N88" s="22">
        <v>1</v>
      </c>
    </row>
    <row r="89" spans="12:14" x14ac:dyDescent="0.3">
      <c r="L89" t="s">
        <v>632</v>
      </c>
      <c r="M89">
        <v>1.74</v>
      </c>
      <c r="N89" s="22">
        <v>1</v>
      </c>
    </row>
    <row r="90" spans="12:14" x14ac:dyDescent="0.3">
      <c r="L90" t="s">
        <v>633</v>
      </c>
      <c r="M90">
        <v>2</v>
      </c>
      <c r="N90" s="22">
        <v>1</v>
      </c>
    </row>
    <row r="91" spans="12:14" x14ac:dyDescent="0.3">
      <c r="L91" t="s">
        <v>634</v>
      </c>
      <c r="M91">
        <v>1.67</v>
      </c>
      <c r="N91" s="22">
        <v>1</v>
      </c>
    </row>
    <row r="92" spans="12:14" x14ac:dyDescent="0.3">
      <c r="L92" t="s">
        <v>635</v>
      </c>
      <c r="M92">
        <v>1.63</v>
      </c>
      <c r="N92" s="22">
        <v>1</v>
      </c>
    </row>
    <row r="93" spans="12:14" x14ac:dyDescent="0.3">
      <c r="L93" t="s">
        <v>636</v>
      </c>
      <c r="M93">
        <v>1.6</v>
      </c>
      <c r="N93" s="22">
        <v>1</v>
      </c>
    </row>
    <row r="94" spans="12:14" x14ac:dyDescent="0.3">
      <c r="L94" t="s">
        <v>637</v>
      </c>
      <c r="M94">
        <v>1.49</v>
      </c>
      <c r="N94" s="22">
        <v>1</v>
      </c>
    </row>
    <row r="95" spans="12:14" x14ac:dyDescent="0.3">
      <c r="L95" t="s">
        <v>638</v>
      </c>
      <c r="M95">
        <v>1.37</v>
      </c>
      <c r="N95" s="22">
        <v>1</v>
      </c>
    </row>
    <row r="96" spans="12:14" x14ac:dyDescent="0.3">
      <c r="L96" t="s">
        <v>639</v>
      </c>
      <c r="M96">
        <v>1.45</v>
      </c>
      <c r="N96" s="22">
        <v>1</v>
      </c>
    </row>
    <row r="97" spans="12:14" x14ac:dyDescent="0.3">
      <c r="L97" t="s">
        <v>640</v>
      </c>
      <c r="M97">
        <v>1.74</v>
      </c>
      <c r="N97" s="22">
        <v>1</v>
      </c>
    </row>
    <row r="98" spans="12:14" x14ac:dyDescent="0.3">
      <c r="L98" t="s">
        <v>641</v>
      </c>
      <c r="M98">
        <v>1.76</v>
      </c>
      <c r="N98" s="22">
        <v>1</v>
      </c>
    </row>
    <row r="99" spans="12:14" x14ac:dyDescent="0.3">
      <c r="L99" t="s">
        <v>642</v>
      </c>
      <c r="M99">
        <v>1.63</v>
      </c>
      <c r="N99" s="22">
        <v>1</v>
      </c>
    </row>
    <row r="100" spans="12:14" x14ac:dyDescent="0.3">
      <c r="L100" t="s">
        <v>643</v>
      </c>
      <c r="M100">
        <v>1.54</v>
      </c>
      <c r="N100" s="22">
        <v>1</v>
      </c>
    </row>
    <row r="101" spans="12:14" x14ac:dyDescent="0.3">
      <c r="L101" t="s">
        <v>644</v>
      </c>
      <c r="M101">
        <v>1.49</v>
      </c>
      <c r="N101" s="22">
        <v>1</v>
      </c>
    </row>
    <row r="102" spans="12:14" x14ac:dyDescent="0.3">
      <c r="L102" t="s">
        <v>645</v>
      </c>
      <c r="M102">
        <v>1.5</v>
      </c>
      <c r="N102" s="22">
        <v>1</v>
      </c>
    </row>
    <row r="103" spans="12:14" x14ac:dyDescent="0.3">
      <c r="L103" t="s">
        <v>646</v>
      </c>
      <c r="M103">
        <v>1.33</v>
      </c>
      <c r="N103" s="22">
        <v>1</v>
      </c>
    </row>
    <row r="104" spans="12:14" x14ac:dyDescent="0.3">
      <c r="L104" t="s">
        <v>647</v>
      </c>
      <c r="M104">
        <v>1.3</v>
      </c>
      <c r="N104" s="22">
        <v>1</v>
      </c>
    </row>
    <row r="105" spans="12:14" x14ac:dyDescent="0.3">
      <c r="L105" t="s">
        <v>648</v>
      </c>
      <c r="M105">
        <v>1.75</v>
      </c>
      <c r="N105" s="22">
        <v>1</v>
      </c>
    </row>
    <row r="106" spans="12:14" x14ac:dyDescent="0.3">
      <c r="L106" t="s">
        <v>649</v>
      </c>
      <c r="M106">
        <v>2.11</v>
      </c>
      <c r="N106" s="22">
        <v>1</v>
      </c>
    </row>
    <row r="107" spans="12:14" x14ac:dyDescent="0.3">
      <c r="L107" t="s">
        <v>650</v>
      </c>
      <c r="M107">
        <v>2.11</v>
      </c>
      <c r="N107" s="22">
        <v>1</v>
      </c>
    </row>
    <row r="108" spans="12:14" x14ac:dyDescent="0.3">
      <c r="L108" t="s">
        <v>651</v>
      </c>
      <c r="M108">
        <v>2.57</v>
      </c>
      <c r="N108" s="22">
        <v>1</v>
      </c>
    </row>
    <row r="109" spans="12:14" x14ac:dyDescent="0.3">
      <c r="L109" t="s">
        <v>652</v>
      </c>
      <c r="M109">
        <v>1.83</v>
      </c>
      <c r="N109" s="22">
        <v>1</v>
      </c>
    </row>
    <row r="110" spans="12:14" x14ac:dyDescent="0.3">
      <c r="L110" t="s">
        <v>653</v>
      </c>
      <c r="M110">
        <v>1.97</v>
      </c>
      <c r="N110" s="22">
        <v>1</v>
      </c>
    </row>
    <row r="111" spans="12:14" x14ac:dyDescent="0.3">
      <c r="L111" t="s">
        <v>654</v>
      </c>
      <c r="M111">
        <v>1.94</v>
      </c>
      <c r="N111" s="22">
        <v>1</v>
      </c>
    </row>
    <row r="112" spans="12:14" x14ac:dyDescent="0.3">
      <c r="L112" t="s">
        <v>655</v>
      </c>
      <c r="M112">
        <v>1.43</v>
      </c>
      <c r="N112" s="22">
        <v>1</v>
      </c>
    </row>
    <row r="113" spans="12:14" x14ac:dyDescent="0.3">
      <c r="L113" t="s">
        <v>656</v>
      </c>
      <c r="M113">
        <v>1.1599999999999999</v>
      </c>
      <c r="N113" s="22">
        <v>1</v>
      </c>
    </row>
    <row r="114" spans="12:14" x14ac:dyDescent="0.3">
      <c r="L114" t="s">
        <v>657</v>
      </c>
      <c r="M114">
        <v>0.62</v>
      </c>
      <c r="N114" s="22">
        <v>1</v>
      </c>
    </row>
    <row r="115" spans="12:14" x14ac:dyDescent="0.3">
      <c r="L115" t="s">
        <v>658</v>
      </c>
      <c r="M115">
        <v>1.39</v>
      </c>
      <c r="N115" s="22">
        <v>1</v>
      </c>
    </row>
    <row r="116" spans="12:14" x14ac:dyDescent="0.3">
      <c r="L116" t="s">
        <v>659</v>
      </c>
      <c r="M116">
        <v>1.01</v>
      </c>
      <c r="N116" s="22">
        <v>1</v>
      </c>
    </row>
    <row r="117" spans="12:14" x14ac:dyDescent="0.3">
      <c r="L117" t="s">
        <v>660</v>
      </c>
      <c r="M117">
        <v>1.52</v>
      </c>
      <c r="N117" s="22">
        <v>1</v>
      </c>
    </row>
    <row r="118" spans="12:14" x14ac:dyDescent="0.3">
      <c r="L118" t="s">
        <v>661</v>
      </c>
      <c r="M118">
        <v>0.96</v>
      </c>
      <c r="N118" s="22">
        <v>1</v>
      </c>
    </row>
    <row r="119" spans="12:14" x14ac:dyDescent="0.3">
      <c r="L119" t="s">
        <v>662</v>
      </c>
      <c r="M119">
        <v>1.56</v>
      </c>
      <c r="N119" s="22">
        <v>1</v>
      </c>
    </row>
    <row r="120" spans="12:14" x14ac:dyDescent="0.3">
      <c r="L120" t="s">
        <v>663</v>
      </c>
      <c r="M120">
        <v>1.72</v>
      </c>
      <c r="N120" s="22">
        <v>1</v>
      </c>
    </row>
    <row r="121" spans="12:14" x14ac:dyDescent="0.3">
      <c r="L121" t="s">
        <v>664</v>
      </c>
      <c r="M121">
        <v>0.62</v>
      </c>
      <c r="N121" s="22">
        <v>1</v>
      </c>
    </row>
    <row r="122" spans="12:14" x14ac:dyDescent="0.3">
      <c r="L122" t="s">
        <v>665</v>
      </c>
      <c r="M122">
        <v>1.2</v>
      </c>
      <c r="N122" s="22">
        <v>1</v>
      </c>
    </row>
    <row r="123" spans="12:14" x14ac:dyDescent="0.3">
      <c r="L123" t="s">
        <v>666</v>
      </c>
      <c r="M123">
        <v>1.1000000000000001</v>
      </c>
      <c r="N123" s="22">
        <v>1</v>
      </c>
    </row>
    <row r="124" spans="12:14" x14ac:dyDescent="0.3">
      <c r="L124" t="s">
        <v>667</v>
      </c>
      <c r="M124">
        <v>1.1000000000000001</v>
      </c>
      <c r="N124" s="22">
        <v>1</v>
      </c>
    </row>
    <row r="125" spans="12:14" x14ac:dyDescent="0.3">
      <c r="L125" t="s">
        <v>668</v>
      </c>
      <c r="M125">
        <v>0.86</v>
      </c>
      <c r="N125" s="22">
        <v>1</v>
      </c>
    </row>
    <row r="126" spans="12:14" x14ac:dyDescent="0.3">
      <c r="L126" t="s">
        <v>669</v>
      </c>
      <c r="M126">
        <v>1.46</v>
      </c>
      <c r="N126" s="22">
        <v>1</v>
      </c>
    </row>
    <row r="127" spans="12:14" x14ac:dyDescent="0.3">
      <c r="L127" t="s">
        <v>670</v>
      </c>
      <c r="M127">
        <v>0.73</v>
      </c>
      <c r="N127" s="22">
        <v>1</v>
      </c>
    </row>
    <row r="128" spans="12:14" x14ac:dyDescent="0.3">
      <c r="L128" t="s">
        <v>671</v>
      </c>
      <c r="M128">
        <v>0.92</v>
      </c>
      <c r="N128" s="22">
        <v>1</v>
      </c>
    </row>
    <row r="129" spans="12:14" x14ac:dyDescent="0.3">
      <c r="L129" t="s">
        <v>672</v>
      </c>
      <c r="M129">
        <v>1.49</v>
      </c>
      <c r="N129" s="22">
        <v>1</v>
      </c>
    </row>
    <row r="130" spans="12:14" x14ac:dyDescent="0.3">
      <c r="L130" t="s">
        <v>673</v>
      </c>
      <c r="M130">
        <v>1.04</v>
      </c>
      <c r="N130" s="22">
        <v>1</v>
      </c>
    </row>
    <row r="131" spans="12:14" x14ac:dyDescent="0.3">
      <c r="L131" t="s">
        <v>674</v>
      </c>
      <c r="M131">
        <v>1.04</v>
      </c>
      <c r="N131" s="22">
        <v>1</v>
      </c>
    </row>
    <row r="132" spans="12:14" x14ac:dyDescent="0.3">
      <c r="L132" t="s">
        <v>675</v>
      </c>
      <c r="M132">
        <v>0.54</v>
      </c>
      <c r="N132" s="22">
        <v>1</v>
      </c>
    </row>
    <row r="133" spans="12:14" x14ac:dyDescent="0.3">
      <c r="L133" t="s">
        <v>676</v>
      </c>
      <c r="M133">
        <v>1.25</v>
      </c>
      <c r="N133" s="22">
        <v>1</v>
      </c>
    </row>
    <row r="134" spans="12:14" x14ac:dyDescent="0.3">
      <c r="L134" t="s">
        <v>677</v>
      </c>
      <c r="M134">
        <v>1.3</v>
      </c>
      <c r="N134" s="22">
        <v>1</v>
      </c>
    </row>
    <row r="135" spans="12:14" x14ac:dyDescent="0.3">
      <c r="L135" t="s">
        <v>678</v>
      </c>
      <c r="M135">
        <v>1.58</v>
      </c>
      <c r="N135" s="22">
        <v>1</v>
      </c>
    </row>
    <row r="136" spans="12:14" x14ac:dyDescent="0.3">
      <c r="L136" t="s">
        <v>679</v>
      </c>
      <c r="M136">
        <v>1.1299999999999999</v>
      </c>
      <c r="N136" s="22">
        <v>1</v>
      </c>
    </row>
    <row r="137" spans="12:14" x14ac:dyDescent="0.3">
      <c r="L137" t="s">
        <v>680</v>
      </c>
      <c r="M137">
        <v>1.27</v>
      </c>
      <c r="N137" s="22">
        <v>1</v>
      </c>
    </row>
    <row r="138" spans="12:14" x14ac:dyDescent="0.3">
      <c r="L138" t="s">
        <v>681</v>
      </c>
      <c r="M138">
        <v>1.07</v>
      </c>
      <c r="N138" s="22">
        <v>1</v>
      </c>
    </row>
    <row r="139" spans="12:14" x14ac:dyDescent="0.3">
      <c r="L139" t="s">
        <v>682</v>
      </c>
      <c r="M139">
        <v>1.43</v>
      </c>
      <c r="N139" s="22">
        <v>1</v>
      </c>
    </row>
    <row r="140" spans="12:14" x14ac:dyDescent="0.3">
      <c r="L140" t="s">
        <v>683</v>
      </c>
      <c r="M140">
        <v>1.1299999999999999</v>
      </c>
      <c r="N140" s="22">
        <v>1</v>
      </c>
    </row>
    <row r="141" spans="12:14" x14ac:dyDescent="0.3">
      <c r="L141" t="s">
        <v>684</v>
      </c>
      <c r="M141">
        <v>1.1499999999999999</v>
      </c>
      <c r="N141" s="22">
        <v>1</v>
      </c>
    </row>
    <row r="142" spans="12:14" x14ac:dyDescent="0.3">
      <c r="L142" t="s">
        <v>685</v>
      </c>
      <c r="M142">
        <v>1.23</v>
      </c>
      <c r="N142" s="22">
        <v>1</v>
      </c>
    </row>
    <row r="143" spans="12:14" x14ac:dyDescent="0.3">
      <c r="L143" t="s">
        <v>686</v>
      </c>
      <c r="M143">
        <v>1.18</v>
      </c>
      <c r="N143" s="22">
        <v>1</v>
      </c>
    </row>
    <row r="144" spans="12:14" x14ac:dyDescent="0.3">
      <c r="L144" t="s">
        <v>687</v>
      </c>
      <c r="M144">
        <v>0.81</v>
      </c>
      <c r="N144" s="22">
        <v>1</v>
      </c>
    </row>
    <row r="145" spans="12:14" x14ac:dyDescent="0.3">
      <c r="L145" t="s">
        <v>688</v>
      </c>
      <c r="M145">
        <v>0.67</v>
      </c>
      <c r="N145" s="22">
        <v>1</v>
      </c>
    </row>
    <row r="146" spans="12:14" x14ac:dyDescent="0.3">
      <c r="L146" t="s">
        <v>689</v>
      </c>
      <c r="M146">
        <v>0.8</v>
      </c>
      <c r="N146" s="22">
        <v>1</v>
      </c>
    </row>
    <row r="147" spans="12:14" x14ac:dyDescent="0.3">
      <c r="L147" t="s">
        <v>690</v>
      </c>
      <c r="M147">
        <v>0.8</v>
      </c>
      <c r="N147" s="22">
        <v>1</v>
      </c>
    </row>
    <row r="148" spans="12:14" x14ac:dyDescent="0.3">
      <c r="L148" t="s">
        <v>691</v>
      </c>
      <c r="M148">
        <v>1.32</v>
      </c>
      <c r="N148" s="22">
        <v>1</v>
      </c>
    </row>
    <row r="149" spans="12:14" x14ac:dyDescent="0.3">
      <c r="L149" t="s">
        <v>692</v>
      </c>
      <c r="M149">
        <v>1.32</v>
      </c>
      <c r="N149" s="22">
        <v>1</v>
      </c>
    </row>
    <row r="150" spans="12:14" x14ac:dyDescent="0.3">
      <c r="L150" t="s">
        <v>693</v>
      </c>
      <c r="M150">
        <v>0.78</v>
      </c>
      <c r="N150" s="22">
        <v>1</v>
      </c>
    </row>
    <row r="151" spans="12:14" x14ac:dyDescent="0.3">
      <c r="L151" t="s">
        <v>694</v>
      </c>
      <c r="M151">
        <v>1.01</v>
      </c>
      <c r="N151" s="22">
        <v>1</v>
      </c>
    </row>
    <row r="152" spans="12:14" x14ac:dyDescent="0.3">
      <c r="L152" t="s">
        <v>695</v>
      </c>
      <c r="M152">
        <v>1.1100000000000001</v>
      </c>
      <c r="N152" s="22">
        <v>1</v>
      </c>
    </row>
    <row r="153" spans="12:14" x14ac:dyDescent="0.3">
      <c r="L153" t="s">
        <v>696</v>
      </c>
      <c r="M153">
        <v>0.75</v>
      </c>
      <c r="N153" s="22">
        <v>1</v>
      </c>
    </row>
    <row r="154" spans="12:14" x14ac:dyDescent="0.3">
      <c r="L154" t="s">
        <v>697</v>
      </c>
      <c r="M154">
        <v>0.55000000000000004</v>
      </c>
      <c r="N154" s="22">
        <v>1</v>
      </c>
    </row>
    <row r="155" spans="12:14" x14ac:dyDescent="0.3">
      <c r="L155" t="s">
        <v>698</v>
      </c>
      <c r="M155">
        <v>1.17</v>
      </c>
      <c r="N155" s="22">
        <v>1</v>
      </c>
    </row>
    <row r="156" spans="12:14" x14ac:dyDescent="0.3">
      <c r="L156" t="s">
        <v>699</v>
      </c>
      <c r="M156">
        <v>0.92</v>
      </c>
      <c r="N156" s="22">
        <v>1</v>
      </c>
    </row>
    <row r="157" spans="12:14" x14ac:dyDescent="0.3">
      <c r="L157" t="s">
        <v>700</v>
      </c>
      <c r="M157">
        <v>1</v>
      </c>
      <c r="N157" s="22">
        <v>1</v>
      </c>
    </row>
    <row r="158" spans="12:14" x14ac:dyDescent="0.3">
      <c r="L158" t="s">
        <v>701</v>
      </c>
      <c r="M158">
        <v>1.04</v>
      </c>
      <c r="N158" s="22">
        <v>1</v>
      </c>
    </row>
    <row r="159" spans="12:14" x14ac:dyDescent="0.3">
      <c r="L159" t="s">
        <v>702</v>
      </c>
      <c r="M159">
        <v>0.97</v>
      </c>
      <c r="N159" s="22">
        <v>1</v>
      </c>
    </row>
    <row r="160" spans="12:14" x14ac:dyDescent="0.3">
      <c r="L160" t="s">
        <v>703</v>
      </c>
      <c r="M160">
        <v>0.91</v>
      </c>
      <c r="N160" s="22">
        <v>1</v>
      </c>
    </row>
    <row r="161" spans="11:14" x14ac:dyDescent="0.3">
      <c r="L161" t="s">
        <v>704</v>
      </c>
      <c r="M161">
        <v>0.71</v>
      </c>
      <c r="N161" s="22">
        <v>1</v>
      </c>
    </row>
    <row r="162" spans="11:14" x14ac:dyDescent="0.3">
      <c r="L162" t="s">
        <v>705</v>
      </c>
      <c r="M162">
        <v>1.1200000000000001</v>
      </c>
      <c r="N162" s="22">
        <v>1</v>
      </c>
    </row>
    <row r="163" spans="11:14" x14ac:dyDescent="0.3">
      <c r="L163" t="s">
        <v>706</v>
      </c>
      <c r="M163">
        <v>0.7</v>
      </c>
      <c r="N163" s="22">
        <v>1</v>
      </c>
    </row>
    <row r="164" spans="11:14" x14ac:dyDescent="0.3">
      <c r="L164" t="s">
        <v>707</v>
      </c>
      <c r="M164">
        <v>0.9</v>
      </c>
      <c r="N164" s="22">
        <v>1</v>
      </c>
    </row>
    <row r="165" spans="11:14" x14ac:dyDescent="0.3">
      <c r="L165" t="s">
        <v>708</v>
      </c>
      <c r="M165">
        <v>0.82</v>
      </c>
      <c r="N165" s="22">
        <v>1</v>
      </c>
    </row>
    <row r="166" spans="11:14" x14ac:dyDescent="0.3">
      <c r="L166" t="s">
        <v>709</v>
      </c>
      <c r="M166">
        <v>0.89</v>
      </c>
      <c r="N166" s="22">
        <v>1</v>
      </c>
    </row>
    <row r="167" spans="11:14" x14ac:dyDescent="0.3">
      <c r="K167" t="s">
        <v>1240</v>
      </c>
      <c r="N167" s="22">
        <v>159</v>
      </c>
    </row>
    <row r="168" spans="11:14" x14ac:dyDescent="0.3">
      <c r="K168" t="s">
        <v>987</v>
      </c>
      <c r="N168" s="22">
        <v>97</v>
      </c>
    </row>
    <row r="169" spans="11:14" x14ac:dyDescent="0.3">
      <c r="K169" t="s">
        <v>1085</v>
      </c>
      <c r="N169" s="22">
        <v>35</v>
      </c>
    </row>
    <row r="170" spans="11:14" x14ac:dyDescent="0.3">
      <c r="K170" t="s">
        <v>1182</v>
      </c>
      <c r="N170" s="22">
        <v>34</v>
      </c>
    </row>
    <row r="171" spans="11:14" x14ac:dyDescent="0.3">
      <c r="K171" t="s">
        <v>1183</v>
      </c>
      <c r="N171" s="22">
        <v>17</v>
      </c>
    </row>
    <row r="172" spans="11:14" x14ac:dyDescent="0.3">
      <c r="K172" t="s">
        <v>1121</v>
      </c>
      <c r="N172" s="22">
        <v>26</v>
      </c>
    </row>
    <row r="173" spans="11:14" x14ac:dyDescent="0.3">
      <c r="K173" t="s">
        <v>1208</v>
      </c>
      <c r="N173" s="22">
        <v>1180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Variables</vt:lpstr>
      <vt:lpstr>Estandar-Tipo de Luz</vt:lpstr>
      <vt:lpstr>CIE DL</vt:lpstr>
      <vt:lpstr>CIE Da</vt:lpstr>
      <vt:lpstr>CIE Db</vt:lpstr>
      <vt:lpstr>CIE DC</vt:lpstr>
      <vt:lpstr>CIE DH</vt:lpstr>
      <vt:lpstr>CIE DE</vt:lpstr>
      <vt:lpstr>CMC DE</vt:lpstr>
      <vt:lpstr>P-F CMC</vt:lpstr>
      <vt:lpstr>OTROS</vt:lpstr>
      <vt:lpstr>Plantilla Histograma</vt:lpstr>
      <vt:lpstr>DATA</vt:lpstr>
      <vt:lpstr>PLANTILLA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Palomino López</dc:creator>
  <cp:lastModifiedBy>Miguel</cp:lastModifiedBy>
  <dcterms:created xsi:type="dcterms:W3CDTF">2022-01-13T22:15:53Z</dcterms:created>
  <dcterms:modified xsi:type="dcterms:W3CDTF">2022-02-15T04:58:24Z</dcterms:modified>
</cp:coreProperties>
</file>