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Dados\0Code\textureSSD\result\"/>
    </mc:Choice>
  </mc:AlternateContent>
  <xr:revisionPtr revIDLastSave="0" documentId="13_ncr:1_{AE6924D0-2C5B-4825-A2DD-97AC0684A17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9" i="2" l="1"/>
  <c r="AC118" i="2"/>
  <c r="AC117" i="2"/>
  <c r="AC116" i="2"/>
  <c r="AB119" i="2"/>
  <c r="AB118" i="2"/>
  <c r="AB117" i="2"/>
  <c r="AB116" i="2"/>
  <c r="Y119" i="2"/>
  <c r="Y118" i="2"/>
  <c r="Y117" i="2"/>
  <c r="Y116" i="2"/>
  <c r="W117" i="2"/>
  <c r="W118" i="2"/>
  <c r="W119" i="2"/>
  <c r="W116" i="2"/>
  <c r="X85" i="2"/>
  <c r="Y85" i="2"/>
  <c r="Z85" i="2"/>
  <c r="AA85" i="2"/>
  <c r="AB85" i="2"/>
  <c r="AC85" i="2"/>
  <c r="AD85" i="2"/>
  <c r="X86" i="2"/>
  <c r="Y86" i="2"/>
  <c r="Z86" i="2"/>
  <c r="AA86" i="2"/>
  <c r="AB86" i="2"/>
  <c r="AC86" i="2"/>
  <c r="AD86" i="2"/>
  <c r="X87" i="2"/>
  <c r="Y87" i="2"/>
  <c r="Z87" i="2"/>
  <c r="AA87" i="2"/>
  <c r="AB87" i="2"/>
  <c r="AC87" i="2"/>
  <c r="AD87" i="2"/>
  <c r="X88" i="2"/>
  <c r="Y88" i="2"/>
  <c r="Z88" i="2"/>
  <c r="AA88" i="2"/>
  <c r="AB88" i="2"/>
  <c r="AC88" i="2"/>
  <c r="AD88" i="2"/>
  <c r="W87" i="2"/>
  <c r="W86" i="2"/>
  <c r="W88" i="2"/>
  <c r="W85" i="2"/>
  <c r="V40" i="2"/>
  <c r="V38" i="2"/>
  <c r="W38" i="2"/>
  <c r="X38" i="2"/>
  <c r="Y38" i="2"/>
  <c r="Z38" i="2"/>
  <c r="AA38" i="2"/>
  <c r="AB38" i="2"/>
  <c r="AC38" i="2"/>
  <c r="V39" i="2"/>
  <c r="W39" i="2"/>
  <c r="X39" i="2"/>
  <c r="Y39" i="2"/>
  <c r="Z39" i="2"/>
  <c r="AA39" i="2"/>
  <c r="AB39" i="2"/>
  <c r="AC39" i="2"/>
  <c r="W40" i="2"/>
  <c r="X40" i="2"/>
  <c r="Y40" i="2"/>
  <c r="Z40" i="2"/>
  <c r="AA40" i="2"/>
  <c r="AB40" i="2"/>
  <c r="AC40" i="2"/>
  <c r="V41" i="2"/>
  <c r="W41" i="2"/>
  <c r="X41" i="2"/>
  <c r="Y41" i="2"/>
  <c r="Z41" i="2"/>
  <c r="AA41" i="2"/>
  <c r="AB41" i="2"/>
  <c r="AC41" i="2"/>
</calcChain>
</file>

<file path=xl/sharedStrings.xml><?xml version="1.0" encoding="utf-8"?>
<sst xmlns="http://schemas.openxmlformats.org/spreadsheetml/2006/main" count="267" uniqueCount="90">
  <si>
    <t xml:space="preserve">      MSE</t>
  </si>
  <si>
    <t xml:space="preserve">      LBP Distance</t>
  </si>
  <si>
    <t xml:space="preserve">      DSSIM</t>
  </si>
  <si>
    <t>Group: 0bdd44d530 - Images: 4</t>
  </si>
  <si>
    <t>Group: 1d798aa5d5 - Images: 9</t>
  </si>
  <si>
    <t>Group: 1bd1c8c771 - Images: 6</t>
  </si>
  <si>
    <t>Group: 3ce657b8f7 - Images: 15</t>
  </si>
  <si>
    <t>Group: Total - Images: 34</t>
  </si>
  <si>
    <t xml:space="preserve">   Min </t>
  </si>
  <si>
    <t xml:space="preserve"> Q1 </t>
  </si>
  <si>
    <t xml:space="preserve"> Median </t>
  </si>
  <si>
    <t xml:space="preserve"> Q3 </t>
  </si>
  <si>
    <t xml:space="preserve"> Max </t>
  </si>
  <si>
    <t xml:space="preserve"> Mean</t>
  </si>
  <si>
    <t xml:space="preserve">   1231.08</t>
  </si>
  <si>
    <t xml:space="preserve"> 1655.75</t>
  </si>
  <si>
    <t xml:space="preserve"> 2054.75</t>
  </si>
  <si>
    <t xml:space="preserve"> 2330.50</t>
  </si>
  <si>
    <t xml:space="preserve"> 2385.39</t>
  </si>
  <si>
    <t xml:space="preserve">   0.09</t>
  </si>
  <si>
    <t xml:space="preserve"> 0.13</t>
  </si>
  <si>
    <t xml:space="preserve"> 0.16</t>
  </si>
  <si>
    <t xml:space="preserve"> 0.18</t>
  </si>
  <si>
    <t xml:space="preserve"> 0.21</t>
  </si>
  <si>
    <t xml:space="preserve">   0.29</t>
  </si>
  <si>
    <t xml:space="preserve"> 0.31</t>
  </si>
  <si>
    <t xml:space="preserve"> 0.32</t>
  </si>
  <si>
    <t xml:space="preserve"> 0.33</t>
  </si>
  <si>
    <t xml:space="preserve"> 0.34</t>
  </si>
  <si>
    <t xml:space="preserve">   563.84</t>
  </si>
  <si>
    <t xml:space="preserve"> 571.26</t>
  </si>
  <si>
    <t xml:space="preserve"> 596.85</t>
  </si>
  <si>
    <t xml:space="preserve"> 630.49</t>
  </si>
  <si>
    <t xml:space="preserve"> 734.40</t>
  </si>
  <si>
    <t xml:space="preserve">   0.04</t>
  </si>
  <si>
    <t xml:space="preserve"> 0.06</t>
  </si>
  <si>
    <t xml:space="preserve"> 0.07</t>
  </si>
  <si>
    <t xml:space="preserve"> 0.08</t>
  </si>
  <si>
    <t xml:space="preserve"> 0.10</t>
  </si>
  <si>
    <t xml:space="preserve">   0.27</t>
  </si>
  <si>
    <t xml:space="preserve"> 0.28</t>
  </si>
  <si>
    <t xml:space="preserve"> 0.29</t>
  </si>
  <si>
    <t xml:space="preserve"> 0.30</t>
  </si>
  <si>
    <t xml:space="preserve">   673.28</t>
  </si>
  <si>
    <t xml:space="preserve"> 709.74</t>
  </si>
  <si>
    <t xml:space="preserve"> 733.51</t>
  </si>
  <si>
    <t xml:space="preserve"> 755.88</t>
  </si>
  <si>
    <t xml:space="preserve"> 764.25</t>
  </si>
  <si>
    <t xml:space="preserve">   0.08</t>
  </si>
  <si>
    <t xml:space="preserve"> 0.09</t>
  </si>
  <si>
    <t xml:space="preserve"> 0.11</t>
  </si>
  <si>
    <t xml:space="preserve"> 0.12</t>
  </si>
  <si>
    <t xml:space="preserve">   0.24</t>
  </si>
  <si>
    <t xml:space="preserve"> 0.24</t>
  </si>
  <si>
    <t xml:space="preserve"> 0.25</t>
  </si>
  <si>
    <t xml:space="preserve"> 0.26</t>
  </si>
  <si>
    <t xml:space="preserve">   992.93</t>
  </si>
  <si>
    <t xml:space="preserve"> 1069.72</t>
  </si>
  <si>
    <t xml:space="preserve"> 1088.30</t>
  </si>
  <si>
    <t xml:space="preserve"> 1127.21</t>
  </si>
  <si>
    <t xml:space="preserve"> 1171.50</t>
  </si>
  <si>
    <t xml:space="preserve">   0.20</t>
  </si>
  <si>
    <t xml:space="preserve"> 0.22</t>
  </si>
  <si>
    <t xml:space="preserve"> 0.23</t>
  </si>
  <si>
    <t xml:space="preserve"> 680.64</t>
  </si>
  <si>
    <t xml:space="preserve"> 1013.46</t>
  </si>
  <si>
    <t xml:space="preserve"> 1114.23</t>
  </si>
  <si>
    <t xml:space="preserve"> 0.27</t>
  </si>
  <si>
    <t>Min</t>
  </si>
  <si>
    <t>Q1</t>
  </si>
  <si>
    <t xml:space="preserve">Median </t>
  </si>
  <si>
    <t xml:space="preserve">Q3 </t>
  </si>
  <si>
    <t xml:space="preserve">Max </t>
  </si>
  <si>
    <t>Total</t>
  </si>
  <si>
    <t>Grupo 1</t>
  </si>
  <si>
    <t>Grupo 2</t>
  </si>
  <si>
    <t>Grupo 3</t>
  </si>
  <si>
    <t>Grupo 4</t>
  </si>
  <si>
    <t>0bdd44d530 - Images: 4</t>
  </si>
  <si>
    <t>min</t>
  </si>
  <si>
    <t>median</t>
  </si>
  <si>
    <t>Q3</t>
  </si>
  <si>
    <t>max</t>
  </si>
  <si>
    <t>mean</t>
  </si>
  <si>
    <t>std</t>
  </si>
  <si>
    <t>count</t>
  </si>
  <si>
    <t>time_sec</t>
  </si>
  <si>
    <t>mse</t>
  </si>
  <si>
    <t>dssim</t>
  </si>
  <si>
    <t>lbp_distance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</si>
</sst>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44" fontId="0" fillId="2" borderId="2" xfId="1" applyFont="1" applyFill="1" applyBorder="1" applyAlignment="1"/>
    <xf numFmtId="44" fontId="0" fillId="2" borderId="3" xfId="1" applyFont="1" applyFill="1" applyBorder="1" applyAlignment="1"/>
    <xf numFmtId="44" fontId="0" fillId="2" borderId="4" xfId="1" applyFont="1" applyFill="1" applyBorder="1" applyAlignment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6</xdr:row>
      <xdr:rowOff>160171</xdr:rowOff>
    </xdr:from>
    <xdr:to>
      <xdr:col>24</xdr:col>
      <xdr:colOff>285750</xdr:colOff>
      <xdr:row>32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BE1996-C458-0C67-A704-BC991DBA7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1312696"/>
          <a:ext cx="9934575" cy="4954754"/>
        </a:xfrm>
        <a:prstGeom prst="rect">
          <a:avLst/>
        </a:prstGeom>
      </xdr:spPr>
    </xdr:pic>
    <xdr:clientData/>
  </xdr:twoCellAnchor>
  <xdr:twoCellAnchor editAs="oneCell">
    <xdr:from>
      <xdr:col>12</xdr:col>
      <xdr:colOff>304800</xdr:colOff>
      <xdr:row>35</xdr:row>
      <xdr:rowOff>152400</xdr:rowOff>
    </xdr:from>
    <xdr:to>
      <xdr:col>21</xdr:col>
      <xdr:colOff>245082</xdr:colOff>
      <xdr:row>56</xdr:row>
      <xdr:rowOff>152400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1F9CA5-A8EC-8C30-6529-71BB1210D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6075" y="6877050"/>
          <a:ext cx="5464782" cy="411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5</xdr:row>
      <xdr:rowOff>38100</xdr:rowOff>
    </xdr:from>
    <xdr:to>
      <xdr:col>19</xdr:col>
      <xdr:colOff>247650</xdr:colOff>
      <xdr:row>34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F81942-DAD5-DF0A-2992-05C8F066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990600"/>
          <a:ext cx="11325225" cy="5648325"/>
        </a:xfrm>
        <a:prstGeom prst="rect">
          <a:avLst/>
        </a:prstGeom>
      </xdr:spPr>
    </xdr:pic>
    <xdr:clientData/>
  </xdr:twoCellAnchor>
  <xdr:twoCellAnchor editAs="oneCell">
    <xdr:from>
      <xdr:col>19</xdr:col>
      <xdr:colOff>561975</xdr:colOff>
      <xdr:row>5</xdr:row>
      <xdr:rowOff>28575</xdr:rowOff>
    </xdr:from>
    <xdr:to>
      <xdr:col>30</xdr:col>
      <xdr:colOff>10384</xdr:colOff>
      <xdr:row>17</xdr:row>
      <xdr:rowOff>86052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D8C3B27-36E0-1CDE-ED91-1C123B17F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44375" y="981075"/>
          <a:ext cx="6154009" cy="2343477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36</xdr:row>
      <xdr:rowOff>19050</xdr:rowOff>
    </xdr:from>
    <xdr:to>
      <xdr:col>19</xdr:col>
      <xdr:colOff>342900</xdr:colOff>
      <xdr:row>65</xdr:row>
      <xdr:rowOff>142875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FCD8E09-31E2-6F9E-ED94-963945208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550" y="6877050"/>
          <a:ext cx="11334750" cy="56483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67</xdr:row>
      <xdr:rowOff>95250</xdr:rowOff>
    </xdr:from>
    <xdr:to>
      <xdr:col>19</xdr:col>
      <xdr:colOff>419100</xdr:colOff>
      <xdr:row>97</xdr:row>
      <xdr:rowOff>28575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5A55D24-34E8-1928-F3CF-96ED157C0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6750" y="12858750"/>
          <a:ext cx="11334750" cy="56483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100</xdr:row>
      <xdr:rowOff>38100</xdr:rowOff>
    </xdr:from>
    <xdr:to>
      <xdr:col>19</xdr:col>
      <xdr:colOff>438150</xdr:colOff>
      <xdr:row>129</xdr:row>
      <xdr:rowOff>161925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35826FE-6512-2B95-47A8-4F446B311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19088100"/>
          <a:ext cx="11325225" cy="564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8"/>
  <sheetViews>
    <sheetView topLeftCell="J1" zoomScaleNormal="100" workbookViewId="0">
      <selection activeCell="E11" sqref="E11:J11"/>
    </sheetView>
  </sheetViews>
  <sheetFormatPr defaultRowHeight="15" x14ac:dyDescent="0.25"/>
  <cols>
    <col min="5" max="5" width="29.5703125" bestFit="1" customWidth="1"/>
    <col min="6" max="6" width="9.85546875" bestFit="1" customWidth="1"/>
    <col min="7" max="7" width="11.7109375" customWidth="1"/>
    <col min="8" max="8" width="15.140625" bestFit="1" customWidth="1"/>
    <col min="9" max="9" width="14" customWidth="1"/>
    <col min="10" max="10" width="10.85546875" customWidth="1"/>
    <col min="11" max="11" width="12.85546875" customWidth="1"/>
    <col min="12" max="12" width="12.42578125" customWidth="1"/>
    <col min="16" max="16" width="8.140625" bestFit="1" customWidth="1"/>
    <col min="17" max="20" width="9.28515625" bestFit="1" customWidth="1"/>
    <col min="21" max="21" width="10.140625" customWidth="1"/>
  </cols>
  <sheetData>
    <row r="1" spans="1:10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5" spans="1:10" ht="15.75" thickBot="1" x14ac:dyDescent="0.3"/>
    <row r="6" spans="1:10" x14ac:dyDescent="0.25">
      <c r="E6" s="33" t="s">
        <v>3</v>
      </c>
      <c r="F6" s="34"/>
      <c r="G6" s="34"/>
      <c r="H6" s="34"/>
      <c r="I6" s="34"/>
      <c r="J6" s="35"/>
    </row>
    <row r="7" spans="1:10" x14ac:dyDescent="0.25">
      <c r="E7" s="2"/>
      <c r="F7" s="1" t="s">
        <v>8</v>
      </c>
      <c r="G7" s="1" t="s">
        <v>9</v>
      </c>
      <c r="H7" s="1" t="s">
        <v>10</v>
      </c>
      <c r="I7" s="1" t="s">
        <v>11</v>
      </c>
      <c r="J7" s="3" t="s">
        <v>12</v>
      </c>
    </row>
    <row r="8" spans="1:10" x14ac:dyDescent="0.25">
      <c r="E8" s="2" t="s">
        <v>0</v>
      </c>
      <c r="F8" s="1" t="s">
        <v>14</v>
      </c>
      <c r="G8" s="1" t="s">
        <v>15</v>
      </c>
      <c r="H8" s="1" t="s">
        <v>16</v>
      </c>
      <c r="I8" s="1" t="s">
        <v>17</v>
      </c>
      <c r="J8" s="3" t="s">
        <v>18</v>
      </c>
    </row>
    <row r="9" spans="1:10" x14ac:dyDescent="0.25">
      <c r="E9" s="2" t="s">
        <v>1</v>
      </c>
      <c r="F9" s="1" t="s">
        <v>19</v>
      </c>
      <c r="G9" s="1" t="s">
        <v>20</v>
      </c>
      <c r="H9" s="1" t="s">
        <v>21</v>
      </c>
      <c r="I9" s="1" t="s">
        <v>22</v>
      </c>
      <c r="J9" s="3" t="s">
        <v>23</v>
      </c>
    </row>
    <row r="10" spans="1:10" ht="15.75" thickBot="1" x14ac:dyDescent="0.3">
      <c r="E10" s="2" t="s">
        <v>2</v>
      </c>
      <c r="F10" s="1" t="s">
        <v>24</v>
      </c>
      <c r="G10" s="1" t="s">
        <v>25</v>
      </c>
      <c r="H10" s="1" t="s">
        <v>26</v>
      </c>
      <c r="I10" s="1" t="s">
        <v>27</v>
      </c>
      <c r="J10" s="3" t="s">
        <v>28</v>
      </c>
    </row>
    <row r="11" spans="1:10" x14ac:dyDescent="0.25">
      <c r="E11" s="33" t="s">
        <v>4</v>
      </c>
      <c r="F11" s="34"/>
      <c r="G11" s="34"/>
      <c r="H11" s="34"/>
      <c r="I11" s="34"/>
      <c r="J11" s="35"/>
    </row>
    <row r="12" spans="1:10" x14ac:dyDescent="0.25">
      <c r="E12" s="2"/>
      <c r="F12" s="1" t="s">
        <v>8</v>
      </c>
      <c r="G12" s="1" t="s">
        <v>9</v>
      </c>
      <c r="H12" s="1" t="s">
        <v>10</v>
      </c>
      <c r="I12" s="1" t="s">
        <v>11</v>
      </c>
      <c r="J12" s="3" t="s">
        <v>12</v>
      </c>
    </row>
    <row r="13" spans="1:10" x14ac:dyDescent="0.25">
      <c r="E13" s="2" t="s">
        <v>0</v>
      </c>
      <c r="F13" s="1" t="s">
        <v>29</v>
      </c>
      <c r="G13" s="1" t="s">
        <v>30</v>
      </c>
      <c r="H13" s="1" t="s">
        <v>31</v>
      </c>
      <c r="I13" s="1" t="s">
        <v>32</v>
      </c>
      <c r="J13" s="3" t="s">
        <v>33</v>
      </c>
    </row>
    <row r="14" spans="1:10" x14ac:dyDescent="0.25">
      <c r="E14" s="2" t="s">
        <v>1</v>
      </c>
      <c r="F14" s="1" t="s">
        <v>34</v>
      </c>
      <c r="G14" s="1" t="s">
        <v>35</v>
      </c>
      <c r="H14" s="1" t="s">
        <v>36</v>
      </c>
      <c r="I14" s="1" t="s">
        <v>37</v>
      </c>
      <c r="J14" s="3" t="s">
        <v>38</v>
      </c>
    </row>
    <row r="15" spans="1:10" ht="15.75" thickBot="1" x14ac:dyDescent="0.3">
      <c r="E15" s="4" t="s">
        <v>2</v>
      </c>
      <c r="F15" s="5" t="s">
        <v>39</v>
      </c>
      <c r="G15" s="5" t="s">
        <v>40</v>
      </c>
      <c r="H15" s="5" t="s">
        <v>40</v>
      </c>
      <c r="I15" s="5" t="s">
        <v>41</v>
      </c>
      <c r="J15" s="6" t="s">
        <v>42</v>
      </c>
    </row>
    <row r="16" spans="1:10" x14ac:dyDescent="0.25">
      <c r="E16" s="30" t="s">
        <v>5</v>
      </c>
      <c r="F16" s="31"/>
      <c r="G16" s="31"/>
      <c r="H16" s="31"/>
      <c r="I16" s="31"/>
      <c r="J16" s="32"/>
    </row>
    <row r="17" spans="5:10" x14ac:dyDescent="0.25">
      <c r="E17" s="2"/>
      <c r="F17" s="1" t="s">
        <v>8</v>
      </c>
      <c r="G17" s="1" t="s">
        <v>9</v>
      </c>
      <c r="H17" s="1" t="s">
        <v>10</v>
      </c>
      <c r="I17" s="1" t="s">
        <v>11</v>
      </c>
      <c r="J17" s="3" t="s">
        <v>12</v>
      </c>
    </row>
    <row r="18" spans="5:10" x14ac:dyDescent="0.25">
      <c r="E18" s="2" t="s">
        <v>0</v>
      </c>
      <c r="F18" s="1" t="s">
        <v>43</v>
      </c>
      <c r="G18" s="1" t="s">
        <v>44</v>
      </c>
      <c r="H18" s="1" t="s">
        <v>45</v>
      </c>
      <c r="I18" s="1" t="s">
        <v>46</v>
      </c>
      <c r="J18" s="3" t="s">
        <v>47</v>
      </c>
    </row>
    <row r="19" spans="5:10" x14ac:dyDescent="0.25">
      <c r="E19" s="2" t="s">
        <v>1</v>
      </c>
      <c r="F19" s="1" t="s">
        <v>48</v>
      </c>
      <c r="G19" s="1" t="s">
        <v>49</v>
      </c>
      <c r="H19" s="1" t="s">
        <v>50</v>
      </c>
      <c r="I19" s="1" t="s">
        <v>50</v>
      </c>
      <c r="J19" s="3" t="s">
        <v>51</v>
      </c>
    </row>
    <row r="20" spans="5:10" ht="15.75" thickBot="1" x14ac:dyDescent="0.3">
      <c r="E20" s="2" t="s">
        <v>2</v>
      </c>
      <c r="F20" s="1" t="s">
        <v>52</v>
      </c>
      <c r="G20" s="1" t="s">
        <v>53</v>
      </c>
      <c r="H20" s="1" t="s">
        <v>54</v>
      </c>
      <c r="I20" s="1" t="s">
        <v>55</v>
      </c>
      <c r="J20" s="3" t="s">
        <v>55</v>
      </c>
    </row>
    <row r="21" spans="5:10" x14ac:dyDescent="0.25">
      <c r="E21" s="33" t="s">
        <v>6</v>
      </c>
      <c r="F21" s="34"/>
      <c r="G21" s="34"/>
      <c r="H21" s="34"/>
      <c r="I21" s="34"/>
      <c r="J21" s="35"/>
    </row>
    <row r="22" spans="5:10" x14ac:dyDescent="0.25">
      <c r="E22" s="2"/>
      <c r="F22" s="1" t="s">
        <v>8</v>
      </c>
      <c r="G22" s="1" t="s">
        <v>9</v>
      </c>
      <c r="H22" s="1" t="s">
        <v>10</v>
      </c>
      <c r="I22" s="1" t="s">
        <v>11</v>
      </c>
      <c r="J22" s="3" t="s">
        <v>12</v>
      </c>
    </row>
    <row r="23" spans="5:10" x14ac:dyDescent="0.25">
      <c r="E23" s="2" t="s">
        <v>0</v>
      </c>
      <c r="F23" s="1" t="s">
        <v>56</v>
      </c>
      <c r="G23" s="1" t="s">
        <v>57</v>
      </c>
      <c r="H23" s="1" t="s">
        <v>58</v>
      </c>
      <c r="I23" s="1" t="s">
        <v>59</v>
      </c>
      <c r="J23" s="3" t="s">
        <v>60</v>
      </c>
    </row>
    <row r="24" spans="5:10" x14ac:dyDescent="0.25">
      <c r="E24" s="2" t="s">
        <v>1</v>
      </c>
      <c r="F24" s="1" t="s">
        <v>61</v>
      </c>
      <c r="G24" s="1" t="s">
        <v>23</v>
      </c>
      <c r="H24" s="1" t="s">
        <v>23</v>
      </c>
      <c r="I24" s="1" t="s">
        <v>62</v>
      </c>
      <c r="J24" s="3" t="s">
        <v>63</v>
      </c>
    </row>
    <row r="25" spans="5:10" ht="15.75" thickBot="1" x14ac:dyDescent="0.3">
      <c r="E25" s="2" t="s">
        <v>2</v>
      </c>
      <c r="F25" s="1" t="s">
        <v>39</v>
      </c>
      <c r="G25" s="1" t="s">
        <v>40</v>
      </c>
      <c r="H25" s="1" t="s">
        <v>41</v>
      </c>
      <c r="I25" s="1" t="s">
        <v>42</v>
      </c>
      <c r="J25" s="3" t="s">
        <v>42</v>
      </c>
    </row>
    <row r="26" spans="5:10" x14ac:dyDescent="0.25">
      <c r="E26" s="33" t="s">
        <v>7</v>
      </c>
      <c r="F26" s="34"/>
      <c r="G26" s="34"/>
      <c r="H26" s="34"/>
      <c r="I26" s="34"/>
      <c r="J26" s="35"/>
    </row>
    <row r="27" spans="5:10" x14ac:dyDescent="0.25">
      <c r="E27" s="2"/>
      <c r="F27" s="1" t="s">
        <v>8</v>
      </c>
      <c r="G27" s="1" t="s">
        <v>9</v>
      </c>
      <c r="H27" s="1" t="s">
        <v>10</v>
      </c>
      <c r="I27" s="1" t="s">
        <v>11</v>
      </c>
      <c r="J27" s="3" t="s">
        <v>12</v>
      </c>
    </row>
    <row r="28" spans="5:10" x14ac:dyDescent="0.25">
      <c r="E28" s="2" t="s">
        <v>0</v>
      </c>
      <c r="F28" s="1" t="s">
        <v>29</v>
      </c>
      <c r="G28" s="1" t="s">
        <v>64</v>
      </c>
      <c r="H28" s="1" t="s">
        <v>65</v>
      </c>
      <c r="I28" s="1" t="s">
        <v>66</v>
      </c>
      <c r="J28" s="3" t="s">
        <v>18</v>
      </c>
    </row>
    <row r="29" spans="5:10" x14ac:dyDescent="0.25">
      <c r="E29" s="2" t="s">
        <v>1</v>
      </c>
      <c r="F29" s="1" t="s">
        <v>34</v>
      </c>
      <c r="G29" s="1" t="s">
        <v>49</v>
      </c>
      <c r="H29" s="1" t="s">
        <v>21</v>
      </c>
      <c r="I29" s="1" t="s">
        <v>23</v>
      </c>
      <c r="J29" s="3" t="s">
        <v>63</v>
      </c>
    </row>
    <row r="30" spans="5:10" ht="15.75" thickBot="1" x14ac:dyDescent="0.3">
      <c r="E30" s="4" t="s">
        <v>2</v>
      </c>
      <c r="F30" s="5" t="s">
        <v>52</v>
      </c>
      <c r="G30" s="5" t="s">
        <v>67</v>
      </c>
      <c r="H30" s="5" t="s">
        <v>40</v>
      </c>
      <c r="I30" s="5" t="s">
        <v>42</v>
      </c>
      <c r="J30" s="6" t="s">
        <v>28</v>
      </c>
    </row>
    <row r="45" spans="5:5" ht="15.75" thickBot="1" x14ac:dyDescent="0.3">
      <c r="E45" t="s">
        <v>74</v>
      </c>
    </row>
    <row r="46" spans="5:5" ht="15.75" thickBot="1" x14ac:dyDescent="0.3">
      <c r="E46" s="12" t="s">
        <v>78</v>
      </c>
    </row>
    <row r="47" spans="5:5" ht="15.75" thickBot="1" x14ac:dyDescent="0.3">
      <c r="E47" s="13"/>
    </row>
    <row r="48" spans="5:5" ht="15.75" thickBot="1" x14ac:dyDescent="0.3">
      <c r="E48" s="13"/>
    </row>
    <row r="49" spans="5:21" ht="15.75" thickBot="1" x14ac:dyDescent="0.3">
      <c r="E49" s="13"/>
    </row>
    <row r="50" spans="5:21" ht="15.75" thickBot="1" x14ac:dyDescent="0.3">
      <c r="E50" s="13"/>
    </row>
    <row r="51" spans="5:21" ht="15.75" thickBot="1" x14ac:dyDescent="0.3">
      <c r="E51" s="14" t="s">
        <v>75</v>
      </c>
    </row>
    <row r="52" spans="5:21" ht="15.75" thickBot="1" x14ac:dyDescent="0.3">
      <c r="E52" s="12" t="s">
        <v>4</v>
      </c>
    </row>
    <row r="53" spans="5:21" ht="15.75" thickBot="1" x14ac:dyDescent="0.3">
      <c r="E53" s="13"/>
    </row>
    <row r="54" spans="5:21" ht="15.75" thickBot="1" x14ac:dyDescent="0.3">
      <c r="E54" s="13"/>
    </row>
    <row r="55" spans="5:21" ht="15.75" thickBot="1" x14ac:dyDescent="0.3">
      <c r="E55" s="13"/>
    </row>
    <row r="56" spans="5:21" ht="15.75" thickBot="1" x14ac:dyDescent="0.3">
      <c r="E56" s="13"/>
    </row>
    <row r="57" spans="5:21" x14ac:dyDescent="0.25">
      <c r="E57" s="14" t="s">
        <v>76</v>
      </c>
    </row>
    <row r="58" spans="5:21" x14ac:dyDescent="0.25">
      <c r="E58" s="9" t="s">
        <v>5</v>
      </c>
    </row>
    <row r="59" spans="5:21" ht="15.75" thickBot="1" x14ac:dyDescent="0.3">
      <c r="E59" s="10"/>
    </row>
    <row r="60" spans="5:21" x14ac:dyDescent="0.25">
      <c r="E60" s="10"/>
      <c r="P60" s="15"/>
      <c r="Q60" s="16" t="s">
        <v>74</v>
      </c>
      <c r="R60" s="16" t="s">
        <v>75</v>
      </c>
      <c r="S60" s="16" t="s">
        <v>76</v>
      </c>
      <c r="T60" s="16" t="s">
        <v>77</v>
      </c>
      <c r="U60" s="17" t="s">
        <v>73</v>
      </c>
    </row>
    <row r="61" spans="5:21" x14ac:dyDescent="0.25">
      <c r="E61" s="10"/>
      <c r="P61" s="27" t="s">
        <v>0</v>
      </c>
      <c r="Q61" s="28"/>
      <c r="R61" s="28"/>
      <c r="S61" s="28"/>
      <c r="T61" s="28"/>
      <c r="U61" s="29"/>
    </row>
    <row r="62" spans="5:21" x14ac:dyDescent="0.25">
      <c r="E62" s="10"/>
      <c r="P62" s="18" t="s">
        <v>68</v>
      </c>
      <c r="Q62" s="7" t="s">
        <v>14</v>
      </c>
      <c r="R62" s="26" t="s">
        <v>29</v>
      </c>
      <c r="S62" s="7" t="s">
        <v>43</v>
      </c>
      <c r="T62" s="7" t="s">
        <v>56</v>
      </c>
      <c r="U62" s="8" t="s">
        <v>29</v>
      </c>
    </row>
    <row r="63" spans="5:21" ht="15.75" thickBot="1" x14ac:dyDescent="0.3">
      <c r="E63" s="11" t="s">
        <v>77</v>
      </c>
      <c r="P63" s="18" t="s">
        <v>69</v>
      </c>
      <c r="Q63" s="7" t="s">
        <v>15</v>
      </c>
      <c r="R63" s="26" t="s">
        <v>30</v>
      </c>
      <c r="S63" s="7" t="s">
        <v>44</v>
      </c>
      <c r="T63" s="7" t="s">
        <v>57</v>
      </c>
      <c r="U63" s="8" t="s">
        <v>64</v>
      </c>
    </row>
    <row r="64" spans="5:21" ht="15.75" thickBot="1" x14ac:dyDescent="0.3">
      <c r="E64" s="12" t="s">
        <v>6</v>
      </c>
      <c r="P64" s="18" t="s">
        <v>70</v>
      </c>
      <c r="Q64" s="7" t="s">
        <v>16</v>
      </c>
      <c r="R64" s="26" t="s">
        <v>31</v>
      </c>
      <c r="S64" s="7" t="s">
        <v>45</v>
      </c>
      <c r="T64" s="7" t="s">
        <v>58</v>
      </c>
      <c r="U64" s="8" t="s">
        <v>65</v>
      </c>
    </row>
    <row r="65" spans="5:21" ht="15.75" thickBot="1" x14ac:dyDescent="0.3">
      <c r="E65" s="13"/>
      <c r="P65" s="18" t="s">
        <v>71</v>
      </c>
      <c r="Q65" s="7" t="s">
        <v>17</v>
      </c>
      <c r="R65" s="26" t="s">
        <v>32</v>
      </c>
      <c r="S65" s="7" t="s">
        <v>46</v>
      </c>
      <c r="T65" s="7" t="s">
        <v>59</v>
      </c>
      <c r="U65" s="8" t="s">
        <v>66</v>
      </c>
    </row>
    <row r="66" spans="5:21" ht="15.75" thickBot="1" x14ac:dyDescent="0.3">
      <c r="E66" s="13"/>
      <c r="P66" s="18" t="s">
        <v>72</v>
      </c>
      <c r="Q66" s="7" t="s">
        <v>18</v>
      </c>
      <c r="R66" s="26" t="s">
        <v>33</v>
      </c>
      <c r="S66" s="7" t="s">
        <v>47</v>
      </c>
      <c r="T66" s="7" t="s">
        <v>60</v>
      </c>
      <c r="U66" s="8" t="s">
        <v>18</v>
      </c>
    </row>
    <row r="67" spans="5:21" ht="15.75" thickBot="1" x14ac:dyDescent="0.3">
      <c r="E67" s="13"/>
      <c r="P67" s="27" t="s">
        <v>2</v>
      </c>
      <c r="Q67" s="28"/>
      <c r="R67" s="28"/>
      <c r="S67" s="28"/>
      <c r="T67" s="28"/>
      <c r="U67" s="29"/>
    </row>
    <row r="68" spans="5:21" ht="15.75" thickBot="1" x14ac:dyDescent="0.3">
      <c r="E68" s="13"/>
      <c r="P68" s="18" t="s">
        <v>68</v>
      </c>
      <c r="Q68" s="20">
        <v>0.28999999999999998</v>
      </c>
      <c r="R68" s="20">
        <v>0.27</v>
      </c>
      <c r="S68" s="24">
        <v>0.24</v>
      </c>
      <c r="T68" s="20">
        <v>0.27</v>
      </c>
      <c r="U68" s="21">
        <v>0.24</v>
      </c>
    </row>
    <row r="69" spans="5:21" x14ac:dyDescent="0.25">
      <c r="E69" s="14"/>
      <c r="P69" s="18" t="s">
        <v>69</v>
      </c>
      <c r="Q69" s="20">
        <v>0.31</v>
      </c>
      <c r="R69" s="20">
        <v>0.28000000000000003</v>
      </c>
      <c r="S69" s="24">
        <v>0.24</v>
      </c>
      <c r="T69" s="20">
        <v>0.28000000000000003</v>
      </c>
      <c r="U69" s="21">
        <v>0.27</v>
      </c>
    </row>
    <row r="70" spans="5:21" x14ac:dyDescent="0.25">
      <c r="P70" s="18" t="s">
        <v>70</v>
      </c>
      <c r="Q70" s="20">
        <v>0.32</v>
      </c>
      <c r="R70" s="20">
        <v>0.28000000000000003</v>
      </c>
      <c r="S70" s="24">
        <v>0.25</v>
      </c>
      <c r="T70" s="20">
        <v>0.28999999999999998</v>
      </c>
      <c r="U70" s="21">
        <v>0.28000000000000003</v>
      </c>
    </row>
    <row r="71" spans="5:21" ht="15.75" thickBot="1" x14ac:dyDescent="0.3">
      <c r="P71" s="18" t="s">
        <v>71</v>
      </c>
      <c r="Q71" s="20">
        <v>0.33</v>
      </c>
      <c r="R71" s="20">
        <v>0.28999999999999998</v>
      </c>
      <c r="S71" s="24">
        <v>0.26</v>
      </c>
      <c r="T71" s="20">
        <v>0.3</v>
      </c>
      <c r="U71" s="21">
        <v>0.3</v>
      </c>
    </row>
    <row r="72" spans="5:21" ht="15.75" thickBot="1" x14ac:dyDescent="0.3">
      <c r="E72" s="12" t="s">
        <v>7</v>
      </c>
      <c r="P72" s="18" t="s">
        <v>72</v>
      </c>
      <c r="Q72" s="20">
        <v>0.34</v>
      </c>
      <c r="R72" s="20">
        <v>0.3</v>
      </c>
      <c r="S72" s="24">
        <v>0.26</v>
      </c>
      <c r="T72" s="20">
        <v>0.3</v>
      </c>
      <c r="U72" s="21">
        <v>0.34</v>
      </c>
    </row>
    <row r="73" spans="5:21" ht="15.75" thickBot="1" x14ac:dyDescent="0.3">
      <c r="E73" s="13"/>
      <c r="P73" s="27" t="s">
        <v>1</v>
      </c>
      <c r="Q73" s="28"/>
      <c r="R73" s="28"/>
      <c r="S73" s="28"/>
      <c r="T73" s="28"/>
      <c r="U73" s="29"/>
    </row>
    <row r="74" spans="5:21" ht="15.75" thickBot="1" x14ac:dyDescent="0.3">
      <c r="E74" s="13"/>
      <c r="P74" s="18" t="s">
        <v>68</v>
      </c>
      <c r="Q74" s="20">
        <v>0.09</v>
      </c>
      <c r="R74" s="24">
        <v>0.04</v>
      </c>
      <c r="S74" s="20">
        <v>0.08</v>
      </c>
      <c r="T74" s="20">
        <v>0.2</v>
      </c>
      <c r="U74" s="21">
        <v>0.04</v>
      </c>
    </row>
    <row r="75" spans="5:21" ht="15.75" thickBot="1" x14ac:dyDescent="0.3">
      <c r="E75" s="13"/>
      <c r="P75" s="18" t="s">
        <v>69</v>
      </c>
      <c r="Q75" s="20">
        <v>0.13</v>
      </c>
      <c r="R75" s="24">
        <v>0.06</v>
      </c>
      <c r="S75" s="20">
        <v>0.09</v>
      </c>
      <c r="T75" s="20">
        <v>0.21</v>
      </c>
      <c r="U75" s="21">
        <v>0.09</v>
      </c>
    </row>
    <row r="76" spans="5:21" ht="15.75" thickBot="1" x14ac:dyDescent="0.3">
      <c r="E76" s="13"/>
      <c r="P76" s="18" t="s">
        <v>70</v>
      </c>
      <c r="Q76" s="20">
        <v>0.16</v>
      </c>
      <c r="R76" s="24">
        <v>7.0000000000000007E-2</v>
      </c>
      <c r="S76" s="20">
        <v>0.11</v>
      </c>
      <c r="T76" s="20">
        <v>0.21</v>
      </c>
      <c r="U76" s="21">
        <v>0.16</v>
      </c>
    </row>
    <row r="77" spans="5:21" x14ac:dyDescent="0.25">
      <c r="E77" s="14"/>
      <c r="P77" s="18" t="s">
        <v>71</v>
      </c>
      <c r="Q77" s="20">
        <v>0.18</v>
      </c>
      <c r="R77" s="24">
        <v>0.08</v>
      </c>
      <c r="S77" s="20">
        <v>0.11</v>
      </c>
      <c r="T77" s="20">
        <v>0.22</v>
      </c>
      <c r="U77" s="21">
        <v>0.21</v>
      </c>
    </row>
    <row r="78" spans="5:21" ht="15.75" thickBot="1" x14ac:dyDescent="0.3">
      <c r="P78" s="19" t="s">
        <v>72</v>
      </c>
      <c r="Q78" s="22">
        <v>0.21</v>
      </c>
      <c r="R78" s="25">
        <v>0.1</v>
      </c>
      <c r="S78" s="22">
        <v>0.12</v>
      </c>
      <c r="T78" s="22">
        <v>0.23</v>
      </c>
      <c r="U78" s="23">
        <v>0.23</v>
      </c>
    </row>
  </sheetData>
  <mergeCells count="8">
    <mergeCell ref="P67:U67"/>
    <mergeCell ref="P61:U61"/>
    <mergeCell ref="P73:U73"/>
    <mergeCell ref="E16:J16"/>
    <mergeCell ref="E6:J6"/>
    <mergeCell ref="E21:J21"/>
    <mergeCell ref="E26:J26"/>
    <mergeCell ref="E11:J1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7372-7366-4E8A-A7B1-CFFB77B17071}">
  <dimension ref="U21:AD119"/>
  <sheetViews>
    <sheetView tabSelected="1" topLeftCell="A97" zoomScaleNormal="100" workbookViewId="0">
      <selection activeCell="AC116" sqref="AC116:AC119"/>
    </sheetView>
  </sheetViews>
  <sheetFormatPr defaultRowHeight="15" x14ac:dyDescent="0.25"/>
  <sheetData>
    <row r="21" spans="21:29" x14ac:dyDescent="0.25">
      <c r="V21" t="s">
        <v>79</v>
      </c>
      <c r="W21" t="s">
        <v>69</v>
      </c>
      <c r="X21" t="s">
        <v>80</v>
      </c>
      <c r="Y21" t="s">
        <v>81</v>
      </c>
      <c r="Z21" t="s">
        <v>82</v>
      </c>
      <c r="AA21" t="s">
        <v>83</v>
      </c>
      <c r="AB21" t="s">
        <v>84</v>
      </c>
      <c r="AC21" t="s">
        <v>85</v>
      </c>
    </row>
    <row r="22" spans="21:29" x14ac:dyDescent="0.25">
      <c r="U22" t="s">
        <v>86</v>
      </c>
      <c r="V22">
        <v>16.229949999999999</v>
      </c>
      <c r="W22">
        <v>19.391649000000001</v>
      </c>
      <c r="X22">
        <v>20.621970999999998</v>
      </c>
      <c r="Y22">
        <v>24.921181000000001</v>
      </c>
      <c r="Z22">
        <v>27.695557999999998</v>
      </c>
      <c r="AA22">
        <v>21.590599000000001</v>
      </c>
      <c r="AB22">
        <v>3.333202</v>
      </c>
      <c r="AC22">
        <v>231</v>
      </c>
    </row>
    <row r="23" spans="21:29" x14ac:dyDescent="0.25">
      <c r="U23" t="s">
        <v>87</v>
      </c>
      <c r="V23">
        <v>511.83060499999999</v>
      </c>
      <c r="W23">
        <v>681.30477399999995</v>
      </c>
      <c r="X23">
        <v>857.39721599999996</v>
      </c>
      <c r="Y23">
        <v>1051.18454</v>
      </c>
      <c r="Z23">
        <v>1231.950789</v>
      </c>
      <c r="AA23">
        <v>848.56772899999999</v>
      </c>
      <c r="AB23">
        <v>216.6223</v>
      </c>
      <c r="AC23">
        <v>231</v>
      </c>
    </row>
    <row r="24" spans="21:29" x14ac:dyDescent="0.25">
      <c r="U24" t="s">
        <v>88</v>
      </c>
      <c r="V24">
        <v>0.22789400000000001</v>
      </c>
      <c r="W24">
        <v>0.26556400000000002</v>
      </c>
      <c r="X24">
        <v>0.27986800000000001</v>
      </c>
      <c r="Y24">
        <v>0.292379</v>
      </c>
      <c r="Z24">
        <v>0.38566499999999998</v>
      </c>
      <c r="AA24">
        <v>0.28378999999999999</v>
      </c>
      <c r="AB24">
        <v>3.4841999999999998E-2</v>
      </c>
      <c r="AC24">
        <v>231</v>
      </c>
    </row>
    <row r="25" spans="21:29" x14ac:dyDescent="0.25">
      <c r="U25" t="s">
        <v>89</v>
      </c>
      <c r="V25">
        <v>4.4221999999999997E-2</v>
      </c>
      <c r="W25">
        <v>9.2244000000000007E-2</v>
      </c>
      <c r="X25">
        <v>0.14713499999999999</v>
      </c>
      <c r="Y25">
        <v>0.217193</v>
      </c>
      <c r="Z25">
        <v>0.39388099999999998</v>
      </c>
      <c r="AA25">
        <v>0.155749</v>
      </c>
      <c r="AB25">
        <v>6.9389999999999993E-2</v>
      </c>
      <c r="AC25">
        <v>231</v>
      </c>
    </row>
    <row r="29" spans="21:29" x14ac:dyDescent="0.25">
      <c r="V29" t="s">
        <v>79</v>
      </c>
      <c r="W29" t="s">
        <v>69</v>
      </c>
      <c r="X29" t="s">
        <v>80</v>
      </c>
      <c r="Y29" t="s">
        <v>81</v>
      </c>
      <c r="Z29" t="s">
        <v>82</v>
      </c>
      <c r="AA29" t="s">
        <v>83</v>
      </c>
      <c r="AB29" t="s">
        <v>84</v>
      </c>
      <c r="AC29" t="s">
        <v>85</v>
      </c>
    </row>
    <row r="30" spans="21:29" x14ac:dyDescent="0.25">
      <c r="U30" t="s">
        <v>86</v>
      </c>
      <c r="V30">
        <v>16.229949999999999</v>
      </c>
      <c r="W30">
        <v>19.511531000000002</v>
      </c>
      <c r="X30">
        <v>21.707916000000001</v>
      </c>
      <c r="Y30">
        <v>25.981622000000002</v>
      </c>
      <c r="Z30">
        <v>40116.067750000002</v>
      </c>
      <c r="AA30">
        <v>171.71351200000001</v>
      </c>
      <c r="AB30">
        <v>2393.8204479999999</v>
      </c>
      <c r="AC30">
        <v>281</v>
      </c>
    </row>
    <row r="31" spans="21:29" x14ac:dyDescent="0.25">
      <c r="U31" t="s">
        <v>87</v>
      </c>
      <c r="V31">
        <v>511.83060499999999</v>
      </c>
      <c r="W31">
        <v>701.53475100000003</v>
      </c>
      <c r="X31">
        <v>869.39398100000005</v>
      </c>
      <c r="Y31">
        <v>1055.1171449999999</v>
      </c>
      <c r="Z31">
        <v>1231.950789</v>
      </c>
      <c r="AA31">
        <v>862.52281700000003</v>
      </c>
      <c r="AB31">
        <v>211.14699300000001</v>
      </c>
      <c r="AC31">
        <v>281</v>
      </c>
    </row>
    <row r="32" spans="21:29" x14ac:dyDescent="0.25">
      <c r="U32" t="s">
        <v>88</v>
      </c>
      <c r="V32">
        <v>0.211394</v>
      </c>
      <c r="W32">
        <v>0.24923999999999999</v>
      </c>
      <c r="X32">
        <v>0.27537299999999998</v>
      </c>
      <c r="Y32">
        <v>0.28977599999999998</v>
      </c>
      <c r="Z32">
        <v>0.38566499999999998</v>
      </c>
      <c r="AA32">
        <v>0.27698200000000001</v>
      </c>
      <c r="AB32">
        <v>3.5763999999999997E-2</v>
      </c>
      <c r="AC32">
        <v>281</v>
      </c>
    </row>
    <row r="33" spans="21:29" x14ac:dyDescent="0.25">
      <c r="U33" t="s">
        <v>89</v>
      </c>
      <c r="V33">
        <v>4.4221999999999997E-2</v>
      </c>
      <c r="W33">
        <v>9.8294000000000006E-2</v>
      </c>
      <c r="X33">
        <v>0.16867499999999999</v>
      </c>
      <c r="Y33">
        <v>0.23413400000000001</v>
      </c>
      <c r="Z33">
        <v>0.39388099999999998</v>
      </c>
      <c r="AA33">
        <v>0.172543</v>
      </c>
      <c r="AB33">
        <v>7.5604000000000005E-2</v>
      </c>
      <c r="AC33">
        <v>281</v>
      </c>
    </row>
    <row r="37" spans="21:29" x14ac:dyDescent="0.25">
      <c r="V37" t="s">
        <v>79</v>
      </c>
      <c r="W37" t="s">
        <v>69</v>
      </c>
      <c r="X37" t="s">
        <v>80</v>
      </c>
      <c r="Y37" t="s">
        <v>81</v>
      </c>
      <c r="Z37" t="s">
        <v>82</v>
      </c>
      <c r="AA37" t="s">
        <v>83</v>
      </c>
      <c r="AB37" t="s">
        <v>84</v>
      </c>
      <c r="AC37" t="s">
        <v>85</v>
      </c>
    </row>
    <row r="38" spans="21:29" x14ac:dyDescent="0.25">
      <c r="U38" t="s">
        <v>86</v>
      </c>
      <c r="V38">
        <f>V30-V22</f>
        <v>0</v>
      </c>
      <c r="W38">
        <f t="shared" ref="W38:AC38" si="0">W30-W22</f>
        <v>0.11988200000000049</v>
      </c>
      <c r="X38">
        <f t="shared" si="0"/>
        <v>1.0859450000000024</v>
      </c>
      <c r="Y38">
        <f t="shared" si="0"/>
        <v>1.0604410000000009</v>
      </c>
      <c r="Z38">
        <f t="shared" si="0"/>
        <v>40088.372192000003</v>
      </c>
      <c r="AA38">
        <f t="shared" si="0"/>
        <v>150.12291300000001</v>
      </c>
      <c r="AB38">
        <f t="shared" si="0"/>
        <v>2390.4872460000001</v>
      </c>
      <c r="AC38">
        <f t="shared" si="0"/>
        <v>50</v>
      </c>
    </row>
    <row r="39" spans="21:29" x14ac:dyDescent="0.25">
      <c r="U39" t="s">
        <v>87</v>
      </c>
      <c r="V39">
        <f t="shared" ref="V39:AC41" si="1">V31-V23</f>
        <v>0</v>
      </c>
      <c r="W39">
        <f t="shared" si="1"/>
        <v>20.229977000000076</v>
      </c>
      <c r="X39">
        <f t="shared" si="1"/>
        <v>11.996765000000096</v>
      </c>
      <c r="Y39">
        <f t="shared" si="1"/>
        <v>3.9326049999999668</v>
      </c>
      <c r="Z39">
        <f t="shared" si="1"/>
        <v>0</v>
      </c>
      <c r="AA39">
        <f t="shared" si="1"/>
        <v>13.955088000000046</v>
      </c>
      <c r="AB39">
        <f t="shared" si="1"/>
        <v>-5.4753069999999866</v>
      </c>
      <c r="AC39">
        <f t="shared" si="1"/>
        <v>50</v>
      </c>
    </row>
    <row r="40" spans="21:29" x14ac:dyDescent="0.25">
      <c r="U40" t="s">
        <v>88</v>
      </c>
      <c r="V40">
        <f>V32-V24</f>
        <v>-1.6500000000000015E-2</v>
      </c>
      <c r="W40">
        <f t="shared" si="1"/>
        <v>-1.6324000000000033E-2</v>
      </c>
      <c r="X40">
        <f t="shared" si="1"/>
        <v>-4.4950000000000268E-3</v>
      </c>
      <c r="Y40">
        <f t="shared" si="1"/>
        <v>-2.603000000000022E-3</v>
      </c>
      <c r="Z40">
        <f t="shared" si="1"/>
        <v>0</v>
      </c>
      <c r="AA40">
        <f t="shared" si="1"/>
        <v>-6.8079999999999807E-3</v>
      </c>
      <c r="AB40">
        <f t="shared" si="1"/>
        <v>9.2199999999999921E-4</v>
      </c>
      <c r="AC40">
        <f t="shared" si="1"/>
        <v>50</v>
      </c>
    </row>
    <row r="41" spans="21:29" x14ac:dyDescent="0.25">
      <c r="U41" t="s">
        <v>89</v>
      </c>
      <c r="V41">
        <f t="shared" si="1"/>
        <v>0</v>
      </c>
      <c r="W41">
        <f t="shared" si="1"/>
        <v>6.0499999999999998E-3</v>
      </c>
      <c r="X41">
        <f t="shared" si="1"/>
        <v>2.1540000000000004E-2</v>
      </c>
      <c r="Y41">
        <f t="shared" si="1"/>
        <v>1.6941000000000012E-2</v>
      </c>
      <c r="Z41">
        <f t="shared" si="1"/>
        <v>0</v>
      </c>
      <c r="AA41">
        <f t="shared" si="1"/>
        <v>1.6794000000000003E-2</v>
      </c>
      <c r="AB41">
        <f t="shared" si="1"/>
        <v>6.2140000000000112E-3</v>
      </c>
      <c r="AC41">
        <f t="shared" si="1"/>
        <v>50</v>
      </c>
    </row>
    <row r="77" spans="22:30" x14ac:dyDescent="0.25">
      <c r="W77" t="s">
        <v>79</v>
      </c>
      <c r="X77" t="s">
        <v>69</v>
      </c>
      <c r="Y77" t="s">
        <v>80</v>
      </c>
      <c r="Z77" t="s">
        <v>81</v>
      </c>
      <c r="AA77" t="s">
        <v>82</v>
      </c>
      <c r="AB77" t="s">
        <v>83</v>
      </c>
      <c r="AC77" t="s">
        <v>84</v>
      </c>
      <c r="AD77" t="s">
        <v>85</v>
      </c>
    </row>
    <row r="78" spans="22:30" x14ac:dyDescent="0.25">
      <c r="V78" t="s">
        <v>86</v>
      </c>
      <c r="W78">
        <v>16.229949999999999</v>
      </c>
      <c r="X78">
        <v>19.694673000000002</v>
      </c>
      <c r="Y78">
        <v>24.653563999999999</v>
      </c>
      <c r="Z78">
        <v>27.876825</v>
      </c>
      <c r="AA78">
        <v>41923.755803</v>
      </c>
      <c r="AB78">
        <v>278.71281099999999</v>
      </c>
      <c r="AC78">
        <v>3183.6555760000001</v>
      </c>
      <c r="AD78">
        <v>331</v>
      </c>
    </row>
    <row r="79" spans="22:30" x14ac:dyDescent="0.25">
      <c r="V79" t="s">
        <v>87</v>
      </c>
      <c r="W79">
        <v>511.83060499999999</v>
      </c>
      <c r="X79">
        <v>720.81045900000004</v>
      </c>
      <c r="Y79">
        <v>879.03499699999998</v>
      </c>
      <c r="Z79">
        <v>1050.566317</v>
      </c>
      <c r="AA79">
        <v>1298.5764140000001</v>
      </c>
      <c r="AB79">
        <v>873.73495800000001</v>
      </c>
      <c r="AC79">
        <v>203.455186</v>
      </c>
      <c r="AD79">
        <v>331</v>
      </c>
    </row>
    <row r="80" spans="22:30" x14ac:dyDescent="0.25">
      <c r="V80" t="s">
        <v>88</v>
      </c>
      <c r="W80">
        <v>0.19650200000000001</v>
      </c>
      <c r="X80">
        <v>0.238311</v>
      </c>
      <c r="Y80">
        <v>0.27006400000000003</v>
      </c>
      <c r="Z80">
        <v>0.28697099999999998</v>
      </c>
      <c r="AA80">
        <v>0.38566499999999998</v>
      </c>
      <c r="AB80">
        <v>0.267816</v>
      </c>
      <c r="AC80">
        <v>3.9704999999999997E-2</v>
      </c>
      <c r="AD80">
        <v>331</v>
      </c>
    </row>
    <row r="81" spans="22:30" x14ac:dyDescent="0.25">
      <c r="V81" t="s">
        <v>89</v>
      </c>
      <c r="W81">
        <v>4.4221999999999997E-2</v>
      </c>
      <c r="X81">
        <v>0.116647</v>
      </c>
      <c r="Y81">
        <v>0.168762</v>
      </c>
      <c r="Z81">
        <v>0.22775100000000001</v>
      </c>
      <c r="AA81">
        <v>0.39388099999999998</v>
      </c>
      <c r="AB81">
        <v>0.17299800000000001</v>
      </c>
      <c r="AC81">
        <v>7.1170999999999998E-2</v>
      </c>
      <c r="AD81">
        <v>331</v>
      </c>
    </row>
    <row r="84" spans="22:30" x14ac:dyDescent="0.25">
      <c r="W84" t="s">
        <v>79</v>
      </c>
      <c r="X84" t="s">
        <v>69</v>
      </c>
      <c r="Y84" t="s">
        <v>80</v>
      </c>
      <c r="Z84" t="s">
        <v>81</v>
      </c>
      <c r="AA84" t="s">
        <v>82</v>
      </c>
      <c r="AB84" t="s">
        <v>83</v>
      </c>
      <c r="AC84" t="s">
        <v>84</v>
      </c>
      <c r="AD84" t="s">
        <v>85</v>
      </c>
    </row>
    <row r="85" spans="22:30" x14ac:dyDescent="0.25">
      <c r="V85" t="s">
        <v>86</v>
      </c>
      <c r="W85">
        <f>W78-V30</f>
        <v>0</v>
      </c>
      <c r="X85">
        <f t="shared" ref="X85:AD85" si="2">X78-W30</f>
        <v>0.18314200000000014</v>
      </c>
      <c r="Y85">
        <f t="shared" si="2"/>
        <v>2.9456479999999985</v>
      </c>
      <c r="Z85">
        <f t="shared" si="2"/>
        <v>1.8952029999999986</v>
      </c>
      <c r="AA85">
        <f t="shared" si="2"/>
        <v>1807.688052999998</v>
      </c>
      <c r="AB85">
        <f t="shared" si="2"/>
        <v>106.99929899999998</v>
      </c>
      <c r="AC85">
        <f t="shared" si="2"/>
        <v>789.83512800000017</v>
      </c>
      <c r="AD85">
        <f t="shared" si="2"/>
        <v>50</v>
      </c>
    </row>
    <row r="86" spans="22:30" x14ac:dyDescent="0.25">
      <c r="V86" t="s">
        <v>87</v>
      </c>
      <c r="W86">
        <f t="shared" ref="W86:AD88" si="3">W79-V31</f>
        <v>0</v>
      </c>
      <c r="X86">
        <f t="shared" si="3"/>
        <v>19.275708000000009</v>
      </c>
      <c r="Y86">
        <f t="shared" si="3"/>
        <v>9.6410159999999223</v>
      </c>
      <c r="Z86">
        <f t="shared" si="3"/>
        <v>-4.5508279999999104</v>
      </c>
      <c r="AA86">
        <f t="shared" si="3"/>
        <v>66.625625000000127</v>
      </c>
      <c r="AB86">
        <f t="shared" si="3"/>
        <v>11.212140999999974</v>
      </c>
      <c r="AC86">
        <f t="shared" si="3"/>
        <v>-7.6918070000000114</v>
      </c>
      <c r="AD86">
        <f t="shared" si="3"/>
        <v>50</v>
      </c>
    </row>
    <row r="87" spans="22:30" x14ac:dyDescent="0.25">
      <c r="V87" t="s">
        <v>88</v>
      </c>
      <c r="W87">
        <f>W80-V32</f>
        <v>-1.4891999999999989E-2</v>
      </c>
      <c r="X87">
        <f t="shared" ref="X87:AD87" si="4">X80-W32</f>
        <v>-1.0928999999999994E-2</v>
      </c>
      <c r="Y87">
        <f t="shared" si="4"/>
        <v>-5.3089999999999526E-3</v>
      </c>
      <c r="Z87">
        <f t="shared" si="4"/>
        <v>-2.8050000000000019E-3</v>
      </c>
      <c r="AA87">
        <f t="shared" si="4"/>
        <v>0</v>
      </c>
      <c r="AB87">
        <f t="shared" si="4"/>
        <v>-9.1660000000000075E-3</v>
      </c>
      <c r="AC87">
        <f t="shared" si="4"/>
        <v>3.9410000000000001E-3</v>
      </c>
      <c r="AD87">
        <f t="shared" si="4"/>
        <v>50</v>
      </c>
    </row>
    <row r="88" spans="22:30" x14ac:dyDescent="0.25">
      <c r="V88" t="s">
        <v>89</v>
      </c>
      <c r="W88">
        <f t="shared" si="3"/>
        <v>0</v>
      </c>
      <c r="X88">
        <f t="shared" si="3"/>
        <v>1.8352999999999994E-2</v>
      </c>
      <c r="Y88">
        <f t="shared" si="3"/>
        <v>8.7000000000003741E-5</v>
      </c>
      <c r="Z88">
        <f t="shared" si="3"/>
        <v>-6.3829999999999998E-3</v>
      </c>
      <c r="AA88">
        <f t="shared" si="3"/>
        <v>0</v>
      </c>
      <c r="AB88">
        <f t="shared" si="3"/>
        <v>4.5500000000001095E-4</v>
      </c>
      <c r="AC88">
        <f t="shared" si="3"/>
        <v>-4.4330000000000064E-3</v>
      </c>
      <c r="AD88">
        <f t="shared" si="3"/>
        <v>50</v>
      </c>
    </row>
    <row r="106" spans="22:30" x14ac:dyDescent="0.25">
      <c r="W106" t="s">
        <v>79</v>
      </c>
      <c r="X106" t="s">
        <v>69</v>
      </c>
      <c r="Y106" t="s">
        <v>80</v>
      </c>
      <c r="Z106" t="s">
        <v>81</v>
      </c>
      <c r="AA106" t="s">
        <v>82</v>
      </c>
      <c r="AB106" t="s">
        <v>83</v>
      </c>
      <c r="AC106" t="s">
        <v>84</v>
      </c>
      <c r="AD106" t="s">
        <v>85</v>
      </c>
    </row>
    <row r="107" spans="22:30" x14ac:dyDescent="0.25">
      <c r="V107" t="s">
        <v>86</v>
      </c>
      <c r="W107">
        <v>16.229949999999999</v>
      </c>
      <c r="X107">
        <v>20.074041000000001</v>
      </c>
      <c r="Y107">
        <v>24.687047</v>
      </c>
      <c r="Z107">
        <v>28.884568999999999</v>
      </c>
      <c r="AA107">
        <v>41923.755803</v>
      </c>
      <c r="AB107">
        <v>221.21638799999999</v>
      </c>
      <c r="AC107">
        <v>2790.9722809999998</v>
      </c>
      <c r="AD107">
        <v>431</v>
      </c>
    </row>
    <row r="108" spans="22:30" x14ac:dyDescent="0.25">
      <c r="V108" t="s">
        <v>87</v>
      </c>
      <c r="W108">
        <v>406.68885399999999</v>
      </c>
      <c r="X108">
        <v>673.52833099999998</v>
      </c>
      <c r="Y108">
        <v>835.96323900000004</v>
      </c>
      <c r="Z108">
        <v>998.14219200000002</v>
      </c>
      <c r="AA108">
        <v>1298.5764140000001</v>
      </c>
      <c r="AB108">
        <v>827.91720399999997</v>
      </c>
      <c r="AC108">
        <v>212.97742299999999</v>
      </c>
      <c r="AD108">
        <v>431</v>
      </c>
    </row>
    <row r="109" spans="22:30" x14ac:dyDescent="0.25">
      <c r="V109" t="s">
        <v>88</v>
      </c>
      <c r="W109">
        <v>0.16550300000000001</v>
      </c>
      <c r="X109">
        <v>0.21665499999999999</v>
      </c>
      <c r="Y109">
        <v>0.246948</v>
      </c>
      <c r="Z109">
        <v>0.28173399999999998</v>
      </c>
      <c r="AA109">
        <v>0.38566499999999998</v>
      </c>
      <c r="AB109">
        <v>0.25374400000000003</v>
      </c>
      <c r="AC109">
        <v>4.3712000000000001E-2</v>
      </c>
      <c r="AD109">
        <v>431</v>
      </c>
    </row>
    <row r="110" spans="22:30" x14ac:dyDescent="0.25">
      <c r="V110" t="s">
        <v>89</v>
      </c>
      <c r="W110">
        <v>4.4221999999999997E-2</v>
      </c>
      <c r="X110">
        <v>0.11469500000000001</v>
      </c>
      <c r="Y110">
        <v>0.169541</v>
      </c>
      <c r="Z110">
        <v>0.23721100000000001</v>
      </c>
      <c r="AA110">
        <v>0.39388099999999998</v>
      </c>
      <c r="AB110">
        <v>0.176228</v>
      </c>
      <c r="AC110">
        <v>7.2464000000000001E-2</v>
      </c>
      <c r="AD110">
        <v>431</v>
      </c>
    </row>
    <row r="115" spans="22:30" x14ac:dyDescent="0.25">
      <c r="W115" t="s">
        <v>79</v>
      </c>
      <c r="X115" t="s">
        <v>69</v>
      </c>
      <c r="Y115" t="s">
        <v>80</v>
      </c>
      <c r="Z115" t="s">
        <v>81</v>
      </c>
      <c r="AA115" t="s">
        <v>82</v>
      </c>
      <c r="AB115" t="s">
        <v>83</v>
      </c>
      <c r="AC115" t="s">
        <v>84</v>
      </c>
      <c r="AD115" t="s">
        <v>85</v>
      </c>
    </row>
    <row r="116" spans="22:30" x14ac:dyDescent="0.25">
      <c r="V116" t="s">
        <v>86</v>
      </c>
      <c r="W116">
        <f>W107-W78</f>
        <v>0</v>
      </c>
      <c r="Y116">
        <f>Y107-Y78</f>
        <v>3.3483000000000374E-2</v>
      </c>
      <c r="AB116">
        <f>AB107-AB78</f>
        <v>-57.496422999999993</v>
      </c>
      <c r="AC116">
        <f>AC107-AC78</f>
        <v>-392.68329500000027</v>
      </c>
    </row>
    <row r="117" spans="22:30" x14ac:dyDescent="0.25">
      <c r="V117" t="s">
        <v>87</v>
      </c>
      <c r="W117">
        <f t="shared" ref="W117:Y119" si="5">W108-W79</f>
        <v>-105.141751</v>
      </c>
      <c r="Y117">
        <f t="shared" si="5"/>
        <v>-43.071757999999932</v>
      </c>
      <c r="AB117">
        <f t="shared" ref="AB117:AC117" si="6">AB108-AB79</f>
        <v>-45.817754000000036</v>
      </c>
      <c r="AC117">
        <f t="shared" si="6"/>
        <v>9.5222369999999898</v>
      </c>
    </row>
    <row r="118" spans="22:30" x14ac:dyDescent="0.25">
      <c r="V118" t="s">
        <v>88</v>
      </c>
      <c r="W118">
        <f t="shared" si="5"/>
        <v>-3.0998999999999999E-2</v>
      </c>
      <c r="Y118">
        <f t="shared" si="5"/>
        <v>-2.3116000000000025E-2</v>
      </c>
      <c r="AB118">
        <f t="shared" ref="AB118:AC118" si="7">AB109-AB80</f>
        <v>-1.4071999999999973E-2</v>
      </c>
      <c r="AC118">
        <f t="shared" si="7"/>
        <v>4.0070000000000036E-3</v>
      </c>
    </row>
    <row r="119" spans="22:30" x14ac:dyDescent="0.25">
      <c r="V119" t="s">
        <v>89</v>
      </c>
      <c r="W119">
        <f t="shared" si="5"/>
        <v>0</v>
      </c>
      <c r="Y119">
        <f t="shared" si="5"/>
        <v>7.7900000000000191E-4</v>
      </c>
      <c r="AB119">
        <f t="shared" ref="AB119:AC119" si="8">AB110-AB81</f>
        <v>3.2299999999999829E-3</v>
      </c>
      <c r="AC119">
        <f t="shared" si="8"/>
        <v>1.2930000000000025E-3</v>
      </c>
    </row>
  </sheetData>
  <conditionalFormatting sqref="W85:AC88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Terres</dc:creator>
  <cp:lastModifiedBy>Luciano Terres</cp:lastModifiedBy>
  <dcterms:created xsi:type="dcterms:W3CDTF">2015-06-05T18:19:34Z</dcterms:created>
  <dcterms:modified xsi:type="dcterms:W3CDTF">2025-09-14T23:28:12Z</dcterms:modified>
</cp:coreProperties>
</file>