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_phd\code\textureSSD\tgs_salt\"/>
    </mc:Choice>
  </mc:AlternateContent>
  <xr:revisionPtr revIDLastSave="0" documentId="13_ncr:1_{57709E9E-5C67-4269-A1E1-491FE7C8BD2D}" xr6:coauthVersionLast="47" xr6:coauthVersionMax="47" xr10:uidLastSave="{00000000-0000-0000-0000-000000000000}"/>
  <bookViews>
    <workbookView xWindow="14400" yWindow="0" windowWidth="14400" windowHeight="18000" xr2:uid="{D7F9F861-84D9-46D0-A267-9E07DC7519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E20" i="1"/>
  <c r="D20" i="1"/>
  <c r="C20" i="1"/>
  <c r="I19" i="1"/>
  <c r="H19" i="1"/>
  <c r="G19" i="1"/>
  <c r="E19" i="1"/>
  <c r="D19" i="1"/>
  <c r="C19" i="1"/>
</calcChain>
</file>

<file path=xl/sharedStrings.xml><?xml version="1.0" encoding="utf-8"?>
<sst xmlns="http://schemas.openxmlformats.org/spreadsheetml/2006/main" count="26" uniqueCount="23">
  <si>
    <t>precision</t>
  </si>
  <si>
    <t>recall</t>
  </si>
  <si>
    <t>F1-score</t>
  </si>
  <si>
    <t>0a1742c740</t>
  </si>
  <si>
    <t>0bdd44d530</t>
  </si>
  <si>
    <t>1bd1c8c771</t>
  </si>
  <si>
    <t>Imagem</t>
  </si>
  <si>
    <t>0c19639aeb</t>
  </si>
  <si>
    <t>0a19821a16</t>
  </si>
  <si>
    <t>média</t>
  </si>
  <si>
    <t>1d798aa5d5</t>
  </si>
  <si>
    <t>2a6477aee8</t>
  </si>
  <si>
    <t>Comparação da Avaliação de Especialistas com o gabarito</t>
  </si>
  <si>
    <t>3ce657b8f7</t>
  </si>
  <si>
    <t>3f5adbdcc7</t>
  </si>
  <si>
    <t>desvio padrão</t>
  </si>
  <si>
    <t>0c02f95a08</t>
  </si>
  <si>
    <t>Claudio</t>
  </si>
  <si>
    <t>Expert 1</t>
  </si>
  <si>
    <t>recall - não marcou onde não deveria marcar</t>
  </si>
  <si>
    <t>precision - marcou onde deveria marcar</t>
  </si>
  <si>
    <t>f1 score</t>
  </si>
  <si>
    <t>média de recall +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</si>
</sst>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0" fontId="0" fillId="2" borderId="0" xfId="0" applyFill="1"/>
    <xf numFmtId="168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68" fontId="0" fillId="3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1654-079E-4680-9575-D438AC121B2D}">
  <dimension ref="A3:J37"/>
  <sheetViews>
    <sheetView tabSelected="1" workbookViewId="0">
      <selection activeCell="J16" sqref="J16"/>
    </sheetView>
  </sheetViews>
  <sheetFormatPr defaultRowHeight="15" x14ac:dyDescent="0.25"/>
  <cols>
    <col min="2" max="2" width="14.5703125" customWidth="1"/>
    <col min="3" max="3" width="9.140625" bestFit="1" customWidth="1"/>
    <col min="4" max="4" width="5.85546875" bestFit="1" customWidth="1"/>
    <col min="5" max="5" width="8.42578125" bestFit="1" customWidth="1"/>
  </cols>
  <sheetData>
    <row r="3" spans="1:9" x14ac:dyDescent="0.25">
      <c r="B3" t="s">
        <v>12</v>
      </c>
    </row>
    <row r="5" spans="1:9" x14ac:dyDescent="0.25">
      <c r="C5" s="3" t="s">
        <v>18</v>
      </c>
      <c r="D5" s="3"/>
      <c r="E5" s="3"/>
      <c r="H5" t="s">
        <v>17</v>
      </c>
    </row>
    <row r="6" spans="1:9" x14ac:dyDescent="0.25">
      <c r="B6" s="2" t="s">
        <v>6</v>
      </c>
      <c r="C6" s="2" t="s">
        <v>0</v>
      </c>
      <c r="D6" s="2" t="s">
        <v>1</v>
      </c>
      <c r="E6" s="2" t="s">
        <v>2</v>
      </c>
      <c r="G6" s="2" t="s">
        <v>0</v>
      </c>
      <c r="H6" s="2" t="s">
        <v>1</v>
      </c>
      <c r="I6" s="2" t="s">
        <v>2</v>
      </c>
    </row>
    <row r="7" spans="1:9" x14ac:dyDescent="0.25">
      <c r="A7" s="5">
        <v>1</v>
      </c>
      <c r="B7" s="5" t="s">
        <v>3</v>
      </c>
      <c r="C7" s="6">
        <v>0.92070428600119403</v>
      </c>
      <c r="D7" s="6">
        <v>0.86979672033208699</v>
      </c>
      <c r="E7" s="6">
        <v>0.88281612816329602</v>
      </c>
      <c r="F7" s="5"/>
      <c r="G7" s="7">
        <v>0.93</v>
      </c>
      <c r="H7" s="7">
        <v>0.89</v>
      </c>
      <c r="I7" s="7">
        <v>0.9</v>
      </c>
    </row>
    <row r="8" spans="1:9" x14ac:dyDescent="0.25">
      <c r="A8" s="5">
        <v>2</v>
      </c>
      <c r="B8" s="5" t="s">
        <v>5</v>
      </c>
      <c r="C8" s="6">
        <v>0.96540345118519899</v>
      </c>
      <c r="D8" s="6">
        <v>0.93017401337063799</v>
      </c>
      <c r="E8" s="6">
        <v>0.94457428051736503</v>
      </c>
      <c r="F8" s="5"/>
      <c r="G8" s="7">
        <v>0.94</v>
      </c>
      <c r="H8" s="7">
        <v>0.88</v>
      </c>
      <c r="I8" s="7">
        <v>0.9</v>
      </c>
    </row>
    <row r="9" spans="1:9" x14ac:dyDescent="0.25">
      <c r="A9" s="5">
        <v>3</v>
      </c>
      <c r="B9" s="5" t="s">
        <v>4</v>
      </c>
      <c r="C9" s="6">
        <v>0.94205202427869195</v>
      </c>
      <c r="D9" s="6">
        <v>0.93541959656268003</v>
      </c>
      <c r="E9" s="6">
        <v>0.9386277495191</v>
      </c>
      <c r="F9" s="5"/>
      <c r="G9" s="5">
        <v>0.95</v>
      </c>
      <c r="H9" s="5">
        <v>0.87</v>
      </c>
      <c r="I9" s="5">
        <v>0.9</v>
      </c>
    </row>
    <row r="10" spans="1:9" x14ac:dyDescent="0.25">
      <c r="A10" s="5">
        <v>4</v>
      </c>
      <c r="B10" s="5" t="s">
        <v>7</v>
      </c>
      <c r="C10" s="6">
        <v>0.97736263736263695</v>
      </c>
      <c r="D10" s="6">
        <v>0.86384666226040896</v>
      </c>
      <c r="E10" s="6">
        <v>0.90961273205167903</v>
      </c>
      <c r="F10" s="5"/>
      <c r="G10" s="5">
        <v>0.97</v>
      </c>
      <c r="H10" s="5">
        <v>0.92</v>
      </c>
      <c r="I10" s="5">
        <v>0.94</v>
      </c>
    </row>
    <row r="11" spans="1:9" x14ac:dyDescent="0.25">
      <c r="A11" s="5">
        <v>5</v>
      </c>
      <c r="B11" s="5" t="s">
        <v>8</v>
      </c>
      <c r="C11" s="6">
        <v>0.79</v>
      </c>
      <c r="D11" s="6">
        <v>0.827136728766794</v>
      </c>
      <c r="E11" s="6">
        <v>0.81081145608399396</v>
      </c>
      <c r="F11" s="5"/>
      <c r="G11" s="5">
        <v>0.78</v>
      </c>
      <c r="H11" s="5">
        <v>0.81</v>
      </c>
      <c r="I11" s="5">
        <v>0.79</v>
      </c>
    </row>
    <row r="12" spans="1:9" x14ac:dyDescent="0.25">
      <c r="A12" s="8">
        <v>6</v>
      </c>
      <c r="B12" s="8" t="s">
        <v>10</v>
      </c>
      <c r="C12" s="9">
        <v>0.93</v>
      </c>
      <c r="D12" s="9">
        <v>0.93</v>
      </c>
      <c r="E12" s="9">
        <v>0.93</v>
      </c>
      <c r="F12" s="8"/>
      <c r="G12" s="8">
        <v>0.91</v>
      </c>
      <c r="H12" s="8">
        <v>0.91</v>
      </c>
      <c r="I12" s="8">
        <v>0.9</v>
      </c>
    </row>
    <row r="13" spans="1:9" x14ac:dyDescent="0.25">
      <c r="A13" s="8">
        <v>7</v>
      </c>
      <c r="B13" s="8" t="s">
        <v>11</v>
      </c>
      <c r="C13" s="9">
        <v>0.92</v>
      </c>
      <c r="D13" s="9">
        <v>0.96</v>
      </c>
      <c r="E13" s="9">
        <v>0.94</v>
      </c>
      <c r="F13" s="8"/>
      <c r="G13" s="8">
        <v>0.91</v>
      </c>
      <c r="H13" s="8">
        <v>0.94</v>
      </c>
      <c r="I13" s="8">
        <v>0.93</v>
      </c>
    </row>
    <row r="14" spans="1:9" x14ac:dyDescent="0.25">
      <c r="A14" s="8">
        <v>8</v>
      </c>
      <c r="B14" s="8" t="s">
        <v>13</v>
      </c>
      <c r="C14" s="9">
        <v>0.94</v>
      </c>
      <c r="D14" s="9">
        <v>0.92</v>
      </c>
      <c r="E14" s="9">
        <v>0.92</v>
      </c>
      <c r="F14" s="8"/>
      <c r="G14" s="8">
        <v>0.95</v>
      </c>
      <c r="H14" s="8">
        <v>0.92</v>
      </c>
      <c r="I14" s="8">
        <v>0.93</v>
      </c>
    </row>
    <row r="15" spans="1:9" x14ac:dyDescent="0.25">
      <c r="A15" s="8">
        <v>9</v>
      </c>
      <c r="B15" s="8" t="s">
        <v>14</v>
      </c>
      <c r="C15" s="9">
        <v>0.81</v>
      </c>
      <c r="D15" s="9">
        <v>0.98</v>
      </c>
      <c r="E15" s="9">
        <v>0.87</v>
      </c>
      <c r="F15" s="8"/>
      <c r="G15" s="8">
        <v>0.9</v>
      </c>
      <c r="H15" s="8">
        <v>0.99</v>
      </c>
      <c r="I15" s="8">
        <v>0.94</v>
      </c>
    </row>
    <row r="16" spans="1:9" x14ac:dyDescent="0.25">
      <c r="A16" s="8">
        <v>10</v>
      </c>
      <c r="B16" s="8" t="s">
        <v>16</v>
      </c>
      <c r="C16" s="9">
        <v>0.9</v>
      </c>
      <c r="D16" s="9">
        <v>0.9</v>
      </c>
      <c r="E16" s="9">
        <v>0.9</v>
      </c>
      <c r="F16" s="8"/>
      <c r="G16" s="8">
        <v>0.88</v>
      </c>
      <c r="H16" s="8">
        <v>0.87</v>
      </c>
      <c r="I16" s="8">
        <v>0.87</v>
      </c>
    </row>
    <row r="19" spans="2:9" x14ac:dyDescent="0.25">
      <c r="B19" t="s">
        <v>9</v>
      </c>
      <c r="C19" s="4">
        <f>AVERAGE(C7:C16)</f>
        <v>0.90955223988277223</v>
      </c>
      <c r="D19" s="4">
        <f>AVERAGE(D7:D16)</f>
        <v>0.91163737212926077</v>
      </c>
      <c r="E19" s="4">
        <f>AVERAGE(E7:E16)</f>
        <v>0.90464423463354338</v>
      </c>
      <c r="G19" s="4">
        <f>AVERAGE(G7:G16)</f>
        <v>0.91200000000000014</v>
      </c>
      <c r="H19" s="4">
        <f>AVERAGE(H7:H16)</f>
        <v>0.9</v>
      </c>
      <c r="I19" s="4">
        <f>AVERAGE(I7:I16)</f>
        <v>0.8999999999999998</v>
      </c>
    </row>
    <row r="20" spans="2:9" x14ac:dyDescent="0.25">
      <c r="B20" t="s">
        <v>15</v>
      </c>
      <c r="C20" s="1">
        <f>_xlfn.STDEV.S(C7:C16)</f>
        <v>6.2045840064344771E-2</v>
      </c>
      <c r="D20" s="1">
        <f>_xlfn.STDEV.S(D7:D16)</f>
        <v>4.6713182567213463E-2</v>
      </c>
      <c r="E20" s="1">
        <f>_xlfn.STDEV.S(E7:E16)</f>
        <v>4.1373054567075712E-2</v>
      </c>
      <c r="G20" s="1">
        <f>_xlfn.STDEV.S(G7:G16)</f>
        <v>5.3707024162994187E-2</v>
      </c>
      <c r="H20" s="1">
        <f t="shared" ref="H20:I20" si="0">_xlfn.STDEV.S(H7:H16)</f>
        <v>4.830458915396478E-2</v>
      </c>
      <c r="I20" s="1">
        <f t="shared" si="0"/>
        <v>4.472135954999578E-2</v>
      </c>
    </row>
    <row r="21" spans="2:9" x14ac:dyDescent="0.25">
      <c r="C21" s="1"/>
      <c r="D21" s="1"/>
      <c r="E21" s="1"/>
    </row>
    <row r="22" spans="2:9" x14ac:dyDescent="0.25">
      <c r="C22" s="1"/>
      <c r="D22" s="1"/>
      <c r="E22" s="1"/>
    </row>
    <row r="23" spans="2:9" x14ac:dyDescent="0.25">
      <c r="C23" s="1"/>
      <c r="D23" s="1"/>
      <c r="E23" s="1"/>
    </row>
    <row r="24" spans="2:9" x14ac:dyDescent="0.25">
      <c r="C24" s="1"/>
      <c r="D24" s="1"/>
      <c r="E24" s="1"/>
    </row>
    <row r="25" spans="2:9" x14ac:dyDescent="0.25">
      <c r="C25" s="1"/>
      <c r="D25" s="1"/>
      <c r="E25" s="1"/>
    </row>
    <row r="26" spans="2:9" x14ac:dyDescent="0.25">
      <c r="C26" s="1"/>
      <c r="D26" s="1"/>
      <c r="E26" s="1"/>
    </row>
    <row r="27" spans="2:9" x14ac:dyDescent="0.25">
      <c r="C27" s="1"/>
      <c r="D27" s="1"/>
      <c r="E27" s="1"/>
    </row>
    <row r="28" spans="2:9" x14ac:dyDescent="0.25">
      <c r="C28" s="1"/>
      <c r="D28" s="1"/>
      <c r="E28" s="1"/>
    </row>
    <row r="29" spans="2:9" x14ac:dyDescent="0.25">
      <c r="C29" s="1"/>
      <c r="D29" s="1"/>
      <c r="E29" s="1"/>
    </row>
    <row r="30" spans="2:9" x14ac:dyDescent="0.25">
      <c r="C30" s="1"/>
      <c r="D30" s="1"/>
      <c r="E30" s="1"/>
    </row>
    <row r="35" spans="5:10" x14ac:dyDescent="0.25">
      <c r="E35" t="s">
        <v>19</v>
      </c>
      <c r="J35" s="10">
        <v>1</v>
      </c>
    </row>
    <row r="36" spans="5:10" x14ac:dyDescent="0.25">
      <c r="E36" t="s">
        <v>20</v>
      </c>
      <c r="J36" s="10">
        <v>1</v>
      </c>
    </row>
    <row r="37" spans="5:10" x14ac:dyDescent="0.25">
      <c r="E37" t="s">
        <v>21</v>
      </c>
      <c r="J37" t="s">
        <v>22</v>
      </c>
    </row>
  </sheetData>
  <mergeCells count="1">
    <mergeCell ref="C5:E5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&amp;L&amp;1#&amp;"Trebuchet MS"&amp;9&amp;K737373PÚBLICA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Damiani Terres</dc:creator>
  <cp:lastModifiedBy>Luciano Damiani Terres</cp:lastModifiedBy>
  <dcterms:created xsi:type="dcterms:W3CDTF">2024-02-19T17:17:07Z</dcterms:created>
  <dcterms:modified xsi:type="dcterms:W3CDTF">2024-02-21T21:45:15Z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2024-02-21T21:45:15Z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b68f7750-a301-43de-b22f-90f350a1f8f0</vt:lpwstr>
  </property>
  <property fmtid="{D5CDD505-2E9C-101B-9397-08002B2CF9AE}" pid="8" name="MSIP_Label_140b9f7d-8e3a-482f-9702-4b7ffc40985a_ContentBits">
    <vt:lpwstr>2</vt:lpwstr>
  </property>
</Properties>
</file>