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iá thanh bột cá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<sst xmlns="http://schemas.openxmlformats.org/spreadsheetml/2006/main" count="138" uniqueCount="99">
  <si>
    <t xml:space="preserve">báo cáo tính giá thành sản xuất bột cá </t>
  </si>
  <si>
    <t xml:space="preserve"> hsv_giathanh</t>
  </si>
  <si>
    <t xml:space="preserve">từ ngày      đến ngày </t>
  </si>
  <si>
    <t xml:space="preserve">Bột Cá </t>
  </si>
  <si>
    <t xml:space="preserve">tài khoản</t>
  </si>
  <si>
    <t xml:space="preserve">Nội Dung </t>
  </si>
  <si>
    <t xml:space="preserve">ID</t>
  </si>
  <si>
    <t xml:space="preserve">định mức </t>
  </si>
  <si>
    <t xml:space="preserve">Số lượng SP</t>
  </si>
  <si>
    <t xml:space="preserve">thành tiền </t>
  </si>
  <si>
    <t xml:space="preserve">giá thành đơn vị </t>
  </si>
  <si>
    <t xml:space="preserve">ghi chú </t>
  </si>
  <si>
    <t xml:space="preserve">stt</t>
  </si>
  <si>
    <t xml:space="preserve">a1</t>
  </si>
  <si>
    <t xml:space="preserve">id</t>
  </si>
  <si>
    <t xml:space="preserve">a2</t>
  </si>
  <si>
    <t xml:space="preserve">a3</t>
  </si>
  <si>
    <t xml:space="preserve">a4</t>
  </si>
  <si>
    <t xml:space="preserve">a5</t>
  </si>
  <si>
    <t xml:space="preserve">I</t>
  </si>
  <si>
    <t xml:space="preserve">Thành phẩm phẩm</t>
  </si>
  <si>
    <t xml:space="preserve">Thành phẩm bột cá nguyên con </t>
  </si>
  <si>
    <t xml:space="preserve">PS kho nhập SX  với  sản phẩm : M_Product_ID=1015087, C_Activity_ID=1000272, C_Campaign_ID=1000060</t>
  </si>
  <si>
    <t xml:space="preserve">Thành phẩm  bột cá  Đầu Xương </t>
  </si>
  <si>
    <t xml:space="preserve">PS kho nhập SX  với  sản phẩm : M_Product_ID=1015086, C_Activity_ID=1000272, C_Campaign_ID=1000060</t>
  </si>
  <si>
    <t xml:space="preserve">Bôt cá xuất bán </t>
  </si>
  <si>
    <t xml:space="preserve">số lượng xuất bán  sản phẩm có  M_Product_ID=1015087</t>
  </si>
  <si>
    <t xml:space="preserve">thành tiền bán của sản phẩm  có  M_Product_ID=1015087</t>
  </si>
  <si>
    <t xml:space="preserve">thành tiền / số lượng </t>
  </si>
  <si>
    <t xml:space="preserve">Bột cá đầu xương  bán  </t>
  </si>
  <si>
    <t xml:space="preserve">số lượng xuất bán  sản phẩm có  M_Product_ID=1015086</t>
  </si>
  <si>
    <t xml:space="preserve">thành tiền bán của sản phẩm  có  M_Product_ID=1015086</t>
  </si>
  <si>
    <t xml:space="preserve">II</t>
  </si>
  <si>
    <t xml:space="preserve">Chi phí Sản xuất trực tiếp </t>
  </si>
  <si>
    <t xml:space="preserve">Nguyên liệu cá  SX :  Bột cá nguyên con</t>
  </si>
  <si>
    <t xml:space="preserve">(thành tiền phiếu  xuất kho sử dụng nội bộ  với  (M_Product_Category_ID=1000492, hoặc M_Product_Category_ID=1000493) , C_Activity_ID=1000272.</t>
  </si>
  <si>
    <t xml:space="preserve">thành tiền / số lượng  (tức là SL bột cá nguyên con)</t>
  </si>
  <si>
    <t xml:space="preserve">Nguyên liệu đầu xương  SX : Bột cá  Đầu Xương</t>
  </si>
  <si>
    <t xml:space="preserve">(PS kho nhập SX với  M_Product_ID=1015086,  C_Activity_ID=1000272, C_Campaign_ID=1000060</t>
  </si>
  <si>
    <t xml:space="preserve">thành tiền phiếu xuất kho sử dụng  sản phẩm có M_Product_ID=1015083 ,C_Activity_ID=1000272 </t>
  </si>
  <si>
    <t xml:space="preserve">thành tiền / số lượng  (tức là SL bột đầu đầu cá )</t>
  </si>
  <si>
    <t xml:space="preserve">Chi nguyên liệu, phụ liệu khác   </t>
  </si>
  <si>
    <t xml:space="preserve">(PS kho nhập SX với  M_AttributeSet_ID=1000086,  C_Activity_ID=1000272, C_Campaign_ID=1000060</t>
  </si>
  <si>
    <t xml:space="preserve">(PSNơ TK 6213- PSCO TK 6213) C_Activity_ID=1000272,</t>
  </si>
  <si>
    <t xml:space="preserve">Chi nhân công sản xuất trục tiếp </t>
  </si>
  <si>
    <t xml:space="preserve">(PSNơ TK 6221- PSCO TK 6221) C_Activity_ID=1000272</t>
  </si>
  <si>
    <t xml:space="preserve">Chi ăn ca, hỗ trợ BH ,chi TC lương công nhân .. </t>
  </si>
  <si>
    <t xml:space="preserve">(PSNơ TK 6223- PSCO TK 6223) C_Activity_ID=1000272</t>
  </si>
  <si>
    <t xml:space="preserve">chi lương nhân viên quản lý (tính chất lương quản lý )</t>
  </si>
  <si>
    <t xml:space="preserve">(PSNơ TK 6271- PSCO TK 6271) C_Activity_ID=1000272</t>
  </si>
  <si>
    <t xml:space="preserve">Chi phí nhiên liệu (than,nước ,đá ,xăng , dầu , ga…)</t>
  </si>
  <si>
    <t xml:space="preserve">(PSNơ TK 6272- PSCO TK 6272) C_Activity_ID=1000272</t>
  </si>
  <si>
    <t xml:space="preserve">6.1 Trong đó : Than</t>
  </si>
  <si>
    <t xml:space="preserve">số tiền phát sinh xuất sử dụng nội bộ   với sản phẩm có  M_PartType_ID=1000058</t>
  </si>
  <si>
    <t xml:space="preserve">6.2                 : Nước</t>
  </si>
  <si>
    <t xml:space="preserve">số tiền phát sinh xuất sử dụng nội bộ   với sản phẩm có  M_PartType_ID=1000060</t>
  </si>
  <si>
    <t xml:space="preserve">6.3                 : Đá bảo quản</t>
  </si>
  <si>
    <t xml:space="preserve">số tiền phát sinh xuất sử dụng nội bộ   với sản phẩm có  M_PartType_ID=1000059</t>
  </si>
  <si>
    <t xml:space="preserve">Chi sửa chữa , công cụ ,dụng cụ , vật tư …</t>
  </si>
  <si>
    <t xml:space="preserve">(PSNơ TK 6273- PSCO TK 6273) C_Activity_ID=1000272</t>
  </si>
  <si>
    <t xml:space="preserve">chi khấu hao phân bổ tài sản</t>
  </si>
  <si>
    <t xml:space="preserve">(PSNơ TK 6274- PSCO TK 6274) C_Activity_ID=1000272</t>
  </si>
  <si>
    <t xml:space="preserve">Chi Phục Vụ Thu Mua </t>
  </si>
  <si>
    <t xml:space="preserve">(PSNơ TK 6275- PSCO TK 6275) C_Activity_ID=1000272</t>
  </si>
  <si>
    <t xml:space="preserve">Chi phí bao bì , đóng gói …</t>
  </si>
  <si>
    <t xml:space="preserve">(PSNơ TK 6276- PSCO TK 6276) C_Activity_ID=1000272</t>
  </si>
  <si>
    <t xml:space="preserve">Chi phí điện </t>
  </si>
  <si>
    <t xml:space="preserve">(PSNơ TK 6277- PSCO TK 6277) C_Activity_ID=1000272</t>
  </si>
  <si>
    <t xml:space="preserve">chi phí bằng tiền khác </t>
  </si>
  <si>
    <t xml:space="preserve">(PSNơ TK 6278- PSCO TK 6278) C_Activity_ID=1000272</t>
  </si>
  <si>
    <t xml:space="preserve">Chi lương ,  tính chất lương bán hàng </t>
  </si>
  <si>
    <t xml:space="preserve">số lượng xuất bán  sản phẩm có M_AttributeSet_ID=1000086</t>
  </si>
  <si>
    <t xml:space="preserve">(PSNơ TK 6411- PSCO TK 6411) C_Activity_ID=1000272</t>
  </si>
  <si>
    <t xml:space="preserve">thành tiền / số lượng SP bột cá bán </t>
  </si>
  <si>
    <t xml:space="preserve">Chi vận chuyển hàng bán </t>
  </si>
  <si>
    <t xml:space="preserve">(PSNơ TK 6417- PSCO TK 6417) C_Activity_ID=1000272</t>
  </si>
  <si>
    <t xml:space="preserve">Hoa Hồng bán hàng</t>
  </si>
  <si>
    <t xml:space="preserve">PS NO - PSCO TK  6418  C_Activity_ID=1000272</t>
  </si>
  <si>
    <t xml:space="preserve">Chi lương ,  tính chất lương q lý (Phân bổ 50%)</t>
  </si>
  <si>
    <t xml:space="preserve">(PSNơ TK 6421- PSCO TK 6421) /2   </t>
  </si>
  <si>
    <t xml:space="preserve">Chi phí mua ngoài khác phục vụ quản lý(phân bổ 50%) .</t>
  </si>
  <si>
    <t xml:space="preserve">(PSNơ TK 6428-  PSCO TK 6428) +( (NO TK622-CO TK 622  ) + (NO TK 627-CO TK 627 ) có C_Activity_ID=1000271) /2 </t>
  </si>
  <si>
    <t xml:space="preserve">III</t>
  </si>
  <si>
    <t xml:space="preserve">Kết quả </t>
  </si>
  <si>
    <t xml:space="preserve"> </t>
  </si>
  <si>
    <t xml:space="preserve">Chi phí sản xuất (chưa có NL cá)</t>
  </si>
  <si>
    <t xml:space="preserve">tổng thành tiền chi phí  II (trừ phần II 1.1 và 1.2)</t>
  </si>
  <si>
    <t xml:space="preserve">Giá thành SX bột cá nguyên con</t>
  </si>
  <si>
    <t xml:space="preserve">bằng tổng chi phí SX( III.1) +phần (II 1.1)</t>
  </si>
  <si>
    <t xml:space="preserve">Giá thành  sx bột đầu xương </t>
  </si>
  <si>
    <t xml:space="preserve">bằng tổng chi phí SX( III.1) +phần (II 1.2)</t>
  </si>
  <si>
    <t xml:space="preserve">C lệch bột cá nguyên con </t>
  </si>
  <si>
    <t xml:space="preserve">giá bán (I.3)- giá thành (III.2)</t>
  </si>
  <si>
    <t xml:space="preserve">CL bột cá đầu xương </t>
  </si>
  <si>
    <t xml:space="preserve">giá ban bột đầu xương ( I.4)- giá z bột đầu xương  ( III.3)</t>
  </si>
  <si>
    <t xml:space="preserve">cách làm báo cáo </t>
  </si>
  <si>
    <t xml:space="preserve">thực hiện theo ngày chứng từ </t>
  </si>
  <si>
    <t xml:space="preserve">thực hiện các chứng từ  Nhập / xuất /bán / chi phí   theo hoạt động của surumi    có :  C_Activity_ID=1000272</t>
  </si>
  <si>
    <t xml:space="preserve">cột định mức lấy tại bảng giá thành nhập vào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</si>
</sst>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333333"/>
      <name val="Arial Unicode MS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FF00"/>
        <bgColor rgb="FF00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6" activeCellId="0" sqref="E6:E38"/>
    </sheetView>
  </sheetViews>
  <sheetFormatPr defaultRowHeight="13.8"/>
  <cols>
    <col collapsed="false" hidden="false" max="3" min="1" style="0" width="8.57085020242915"/>
    <col collapsed="false" hidden="false" max="4" min="4" style="0" width="54.0931174089069"/>
    <col collapsed="false" hidden="false" max="6" min="5" style="0" width="8.57085020242915"/>
    <col collapsed="false" hidden="false" max="7" min="7" style="0" width="94.6923076923077"/>
    <col collapsed="false" hidden="false" max="8" min="8" style="0" width="51.2024291497976"/>
    <col collapsed="false" hidden="false" max="9" min="9" style="0" width="45.8461538461538"/>
    <col collapsed="false" hidden="false" max="1025" min="10" style="0" width="8.57085020242915"/>
  </cols>
  <sheetData>
    <row r="1" customFormat="false" ht="13.8" hidden="false" customHeight="false" outlineLevel="0" collapsed="false">
      <c r="D1" s="1" t="s">
        <v>0</v>
      </c>
      <c r="G1" s="2" t="s">
        <v>1</v>
      </c>
    </row>
    <row r="2" customFormat="false" ht="13.8" hidden="false" customHeight="false" outlineLevel="0" collapsed="false">
      <c r="D2" s="0" t="s">
        <v>2</v>
      </c>
      <c r="F2" s="0" t="s">
        <v>3</v>
      </c>
    </row>
    <row r="4" customFormat="false" ht="13.8" hidden="false" customHeight="false" outlineLevel="0" collapsed="false">
      <c r="A4" s="0" t="s">
        <v>4</v>
      </c>
      <c r="B4" s="3"/>
      <c r="C4" s="3"/>
      <c r="D4" s="3" t="s">
        <v>5</v>
      </c>
      <c r="E4" s="0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</row>
    <row r="5" s="4" customFormat="true" ht="13.8" hidden="false" customHeight="false" outlineLevel="0" collapsed="false">
      <c r="B5" s="5"/>
      <c r="C5" s="5" t="s">
        <v>12</v>
      </c>
      <c r="D5" s="5" t="s">
        <v>13</v>
      </c>
      <c r="E5" s="4" t="s">
        <v>14</v>
      </c>
      <c r="F5" s="5" t="s">
        <v>15</v>
      </c>
      <c r="G5" s="5" t="s">
        <v>16</v>
      </c>
      <c r="H5" s="5" t="s">
        <v>17</v>
      </c>
      <c r="I5" s="5" t="s">
        <v>18</v>
      </c>
      <c r="J5" s="5"/>
      <c r="AMJ5" s="0"/>
    </row>
    <row r="6" customFormat="false" ht="13.8" hidden="false" customHeight="false" outlineLevel="0" collapsed="false">
      <c r="B6" s="3"/>
      <c r="C6" s="3" t="s">
        <v>19</v>
      </c>
      <c r="D6" s="3" t="s">
        <v>20</v>
      </c>
      <c r="E6" s="0" t="n">
        <v>1</v>
      </c>
      <c r="F6" s="3"/>
      <c r="G6" s="3"/>
      <c r="H6" s="3"/>
      <c r="I6" s="3"/>
      <c r="J6" s="3"/>
    </row>
    <row r="7" customFormat="false" ht="24" hidden="false" customHeight="true" outlineLevel="0" collapsed="false">
      <c r="B7" s="3"/>
      <c r="C7" s="3" t="n">
        <v>1</v>
      </c>
      <c r="D7" s="3" t="s">
        <v>21</v>
      </c>
      <c r="E7" s="0" t="n">
        <v>2</v>
      </c>
      <c r="F7" s="3"/>
      <c r="G7" s="6" t="s">
        <v>22</v>
      </c>
      <c r="H7" s="3"/>
      <c r="I7" s="3"/>
      <c r="J7" s="3"/>
    </row>
    <row r="8" customFormat="false" ht="18" hidden="false" customHeight="true" outlineLevel="0" collapsed="false">
      <c r="B8" s="3"/>
      <c r="C8" s="3" t="n">
        <v>2</v>
      </c>
      <c r="D8" s="3" t="s">
        <v>23</v>
      </c>
      <c r="E8" s="0" t="n">
        <v>3</v>
      </c>
      <c r="F8" s="3"/>
      <c r="G8" s="6" t="s">
        <v>24</v>
      </c>
      <c r="H8" s="3"/>
      <c r="I8" s="3"/>
      <c r="J8" s="3"/>
    </row>
    <row r="9" customFormat="false" ht="17.4" hidden="false" customHeight="true" outlineLevel="0" collapsed="false">
      <c r="B9" s="3"/>
      <c r="C9" s="3" t="n">
        <v>3</v>
      </c>
      <c r="D9" s="3" t="s">
        <v>25</v>
      </c>
      <c r="E9" s="0" t="n">
        <v>4</v>
      </c>
      <c r="F9" s="3"/>
      <c r="G9" s="3" t="s">
        <v>26</v>
      </c>
      <c r="H9" s="3" t="s">
        <v>27</v>
      </c>
      <c r="I9" s="3" t="s">
        <v>28</v>
      </c>
      <c r="J9" s="3"/>
    </row>
    <row r="10" customFormat="false" ht="13.8" hidden="false" customHeight="false" outlineLevel="0" collapsed="false">
      <c r="B10" s="3"/>
      <c r="C10" s="3" t="n">
        <v>4</v>
      </c>
      <c r="D10" s="3" t="s">
        <v>29</v>
      </c>
      <c r="E10" s="0" t="n">
        <v>5</v>
      </c>
      <c r="F10" s="3"/>
      <c r="G10" s="3" t="s">
        <v>30</v>
      </c>
      <c r="H10" s="3" t="s">
        <v>31</v>
      </c>
      <c r="I10" s="3" t="s">
        <v>28</v>
      </c>
      <c r="J10" s="3"/>
    </row>
    <row r="11" customFormat="false" ht="13.8" hidden="false" customHeight="false" outlineLevel="0" collapsed="false">
      <c r="B11" s="3"/>
      <c r="C11" s="3" t="s">
        <v>32</v>
      </c>
      <c r="D11" s="3" t="s">
        <v>33</v>
      </c>
      <c r="E11" s="0" t="n">
        <v>6</v>
      </c>
      <c r="F11" s="3"/>
      <c r="G11" s="3"/>
      <c r="H11" s="3"/>
      <c r="I11" s="3"/>
      <c r="J11" s="3"/>
    </row>
    <row r="12" customFormat="false" ht="33.6" hidden="false" customHeight="true" outlineLevel="0" collapsed="false">
      <c r="A12" s="0" t="n">
        <v>6211</v>
      </c>
      <c r="B12" s="3"/>
      <c r="C12" s="3" t="n">
        <v>1.1</v>
      </c>
      <c r="D12" s="3" t="s">
        <v>34</v>
      </c>
      <c r="E12" s="0" t="n">
        <v>7</v>
      </c>
      <c r="F12" s="3" t="n">
        <v>24307</v>
      </c>
      <c r="G12" s="6" t="s">
        <v>22</v>
      </c>
      <c r="H12" s="6" t="s">
        <v>35</v>
      </c>
      <c r="I12" s="3" t="s">
        <v>36</v>
      </c>
      <c r="J12" s="3"/>
    </row>
    <row r="13" customFormat="false" ht="18.6" hidden="false" customHeight="true" outlineLevel="0" collapsed="false">
      <c r="B13" s="3"/>
      <c r="C13" s="3" t="n">
        <v>1.2</v>
      </c>
      <c r="D13" s="3" t="s">
        <v>37</v>
      </c>
      <c r="E13" s="0" t="n">
        <v>8</v>
      </c>
      <c r="F13" s="3"/>
      <c r="G13" s="6" t="s">
        <v>38</v>
      </c>
      <c r="H13" s="3" t="s">
        <v>39</v>
      </c>
      <c r="I13" s="3" t="s">
        <v>40</v>
      </c>
      <c r="J13" s="3"/>
    </row>
    <row r="14" customFormat="false" ht="21" hidden="false" customHeight="true" outlineLevel="0" collapsed="false">
      <c r="A14" s="0" t="n">
        <v>6213</v>
      </c>
      <c r="B14" s="3"/>
      <c r="C14" s="3" t="n">
        <v>2</v>
      </c>
      <c r="D14" s="3" t="s">
        <v>41</v>
      </c>
      <c r="E14" s="0" t="n">
        <v>9</v>
      </c>
      <c r="F14" s="3"/>
      <c r="G14" s="6" t="s">
        <v>42</v>
      </c>
      <c r="H14" s="3" t="s">
        <v>43</v>
      </c>
      <c r="I14" s="3" t="s">
        <v>28</v>
      </c>
      <c r="J14" s="3"/>
    </row>
    <row r="15" customFormat="false" ht="22.2" hidden="false" customHeight="true" outlineLevel="0" collapsed="false">
      <c r="A15" s="0" t="n">
        <v>6221</v>
      </c>
      <c r="B15" s="3"/>
      <c r="C15" s="3" t="n">
        <v>3</v>
      </c>
      <c r="D15" s="3" t="s">
        <v>44</v>
      </c>
      <c r="E15" s="0" t="n">
        <v>10</v>
      </c>
      <c r="F15" s="3" t="n">
        <v>692</v>
      </c>
      <c r="G15" s="6" t="s">
        <v>42</v>
      </c>
      <c r="H15" s="3" t="s">
        <v>45</v>
      </c>
      <c r="I15" s="3" t="s">
        <v>28</v>
      </c>
      <c r="J15" s="3"/>
    </row>
    <row r="16" customFormat="false" ht="20.4" hidden="false" customHeight="true" outlineLevel="0" collapsed="false">
      <c r="A16" s="0" t="n">
        <v>6223</v>
      </c>
      <c r="B16" s="3"/>
      <c r="C16" s="3" t="n">
        <v>4</v>
      </c>
      <c r="D16" s="3" t="s">
        <v>46</v>
      </c>
      <c r="E16" s="0" t="n">
        <v>11</v>
      </c>
      <c r="F16" s="3" t="n">
        <v>68</v>
      </c>
      <c r="G16" s="6" t="s">
        <v>42</v>
      </c>
      <c r="H16" s="3" t="s">
        <v>47</v>
      </c>
      <c r="I16" s="3" t="s">
        <v>28</v>
      </c>
      <c r="J16" s="3"/>
    </row>
    <row r="17" customFormat="false" ht="20.4" hidden="false" customHeight="true" outlineLevel="0" collapsed="false">
      <c r="A17" s="0" t="n">
        <v>6271</v>
      </c>
      <c r="B17" s="3"/>
      <c r="C17" s="3" t="n">
        <v>5</v>
      </c>
      <c r="D17" s="3" t="s">
        <v>48</v>
      </c>
      <c r="E17" s="0" t="n">
        <v>12</v>
      </c>
      <c r="F17" s="3" t="n">
        <v>150</v>
      </c>
      <c r="G17" s="6" t="s">
        <v>42</v>
      </c>
      <c r="H17" s="3" t="s">
        <v>49</v>
      </c>
      <c r="I17" s="3" t="s">
        <v>28</v>
      </c>
      <c r="J17" s="3"/>
    </row>
    <row r="18" customFormat="false" ht="19.8" hidden="false" customHeight="true" outlineLevel="0" collapsed="false">
      <c r="A18" s="0" t="n">
        <v>6272</v>
      </c>
      <c r="B18" s="3"/>
      <c r="C18" s="3" t="n">
        <v>6</v>
      </c>
      <c r="D18" s="3" t="s">
        <v>50</v>
      </c>
      <c r="E18" s="0" t="n">
        <v>13</v>
      </c>
      <c r="F18" s="3" t="n">
        <v>1879</v>
      </c>
      <c r="G18" s="6" t="s">
        <v>42</v>
      </c>
      <c r="H18" s="3" t="s">
        <v>51</v>
      </c>
      <c r="I18" s="3" t="s">
        <v>28</v>
      </c>
      <c r="J18" s="3"/>
    </row>
    <row r="19" customFormat="false" ht="18.6" hidden="false" customHeight="true" outlineLevel="0" collapsed="false">
      <c r="B19" s="3"/>
      <c r="C19" s="3"/>
      <c r="D19" s="3" t="s">
        <v>52</v>
      </c>
      <c r="E19" s="0" t="n">
        <v>14</v>
      </c>
      <c r="F19" s="3" t="n">
        <v>1778</v>
      </c>
      <c r="G19" s="6" t="s">
        <v>42</v>
      </c>
      <c r="H19" s="3" t="s">
        <v>53</v>
      </c>
      <c r="I19" s="3" t="s">
        <v>28</v>
      </c>
      <c r="J19" s="3"/>
    </row>
    <row r="20" customFormat="false" ht="19.8" hidden="false" customHeight="true" outlineLevel="0" collapsed="false">
      <c r="B20" s="3"/>
      <c r="C20" s="3"/>
      <c r="D20" s="3" t="s">
        <v>54</v>
      </c>
      <c r="E20" s="0" t="n">
        <v>15</v>
      </c>
      <c r="F20" s="3" t="n">
        <v>57</v>
      </c>
      <c r="G20" s="6" t="s">
        <v>42</v>
      </c>
      <c r="H20" s="3" t="s">
        <v>55</v>
      </c>
      <c r="I20" s="3" t="s">
        <v>28</v>
      </c>
      <c r="J20" s="3"/>
    </row>
    <row r="21" customFormat="false" ht="24" hidden="false" customHeight="true" outlineLevel="0" collapsed="false">
      <c r="B21" s="3"/>
      <c r="C21" s="3"/>
      <c r="D21" s="3" t="s">
        <v>56</v>
      </c>
      <c r="E21" s="0" t="n">
        <v>16</v>
      </c>
      <c r="F21" s="3"/>
      <c r="G21" s="6" t="s">
        <v>42</v>
      </c>
      <c r="H21" s="3" t="s">
        <v>57</v>
      </c>
      <c r="I21" s="3" t="s">
        <v>28</v>
      </c>
      <c r="J21" s="3"/>
    </row>
    <row r="22" customFormat="false" ht="16.2" hidden="false" customHeight="true" outlineLevel="0" collapsed="false">
      <c r="A22" s="0" t="n">
        <v>6273</v>
      </c>
      <c r="B22" s="3"/>
      <c r="C22" s="3" t="n">
        <v>7</v>
      </c>
      <c r="D22" s="3" t="s">
        <v>58</v>
      </c>
      <c r="E22" s="0" t="n">
        <v>17</v>
      </c>
      <c r="F22" s="3" t="n">
        <v>327</v>
      </c>
      <c r="G22" s="6" t="s">
        <v>42</v>
      </c>
      <c r="H22" s="3" t="s">
        <v>59</v>
      </c>
      <c r="I22" s="3" t="s">
        <v>28</v>
      </c>
      <c r="J22" s="3"/>
    </row>
    <row r="23" customFormat="false" ht="23.4" hidden="false" customHeight="true" outlineLevel="0" collapsed="false">
      <c r="A23" s="0" t="n">
        <v>6274</v>
      </c>
      <c r="B23" s="3"/>
      <c r="C23" s="3" t="n">
        <v>8</v>
      </c>
      <c r="D23" s="3" t="s">
        <v>60</v>
      </c>
      <c r="E23" s="0" t="n">
        <v>18</v>
      </c>
      <c r="F23" s="3"/>
      <c r="G23" s="6" t="s">
        <v>42</v>
      </c>
      <c r="H23" s="3" t="s">
        <v>61</v>
      </c>
      <c r="I23" s="3" t="s">
        <v>28</v>
      </c>
      <c r="J23" s="3"/>
    </row>
    <row r="24" customFormat="false" ht="21.6" hidden="false" customHeight="true" outlineLevel="0" collapsed="false">
      <c r="A24" s="0" t="n">
        <v>6275</v>
      </c>
      <c r="B24" s="3"/>
      <c r="C24" s="3" t="n">
        <v>9</v>
      </c>
      <c r="D24" s="3" t="s">
        <v>62</v>
      </c>
      <c r="E24" s="0" t="n">
        <v>19</v>
      </c>
      <c r="F24" s="3"/>
      <c r="G24" s="6" t="s">
        <v>42</v>
      </c>
      <c r="H24" s="3" t="s">
        <v>63</v>
      </c>
      <c r="I24" s="3" t="s">
        <v>28</v>
      </c>
      <c r="J24" s="3"/>
    </row>
    <row r="25" customFormat="false" ht="26.4" hidden="false" customHeight="true" outlineLevel="0" collapsed="false">
      <c r="A25" s="0" t="n">
        <v>6276</v>
      </c>
      <c r="B25" s="3"/>
      <c r="C25" s="3" t="n">
        <v>10</v>
      </c>
      <c r="D25" s="3" t="s">
        <v>64</v>
      </c>
      <c r="E25" s="0" t="n">
        <v>20</v>
      </c>
      <c r="F25" s="3" t="n">
        <v>108</v>
      </c>
      <c r="G25" s="6" t="s">
        <v>42</v>
      </c>
      <c r="H25" s="3" t="s">
        <v>65</v>
      </c>
      <c r="I25" s="3" t="s">
        <v>28</v>
      </c>
      <c r="J25" s="3"/>
    </row>
    <row r="26" customFormat="false" ht="20.4" hidden="false" customHeight="true" outlineLevel="0" collapsed="false">
      <c r="A26" s="0" t="n">
        <v>6277</v>
      </c>
      <c r="B26" s="3"/>
      <c r="C26" s="3" t="n">
        <v>11</v>
      </c>
      <c r="D26" s="3" t="s">
        <v>66</v>
      </c>
      <c r="E26" s="0" t="n">
        <v>21</v>
      </c>
      <c r="F26" s="3" t="n">
        <v>181</v>
      </c>
      <c r="G26" s="6" t="s">
        <v>42</v>
      </c>
      <c r="H26" s="3" t="s">
        <v>67</v>
      </c>
      <c r="I26" s="3" t="s">
        <v>28</v>
      </c>
      <c r="J26" s="3"/>
    </row>
    <row r="27" customFormat="false" ht="19.2" hidden="false" customHeight="true" outlineLevel="0" collapsed="false">
      <c r="A27" s="0" t="n">
        <v>6278</v>
      </c>
      <c r="B27" s="3"/>
      <c r="C27" s="3" t="n">
        <v>12</v>
      </c>
      <c r="D27" s="3" t="s">
        <v>68</v>
      </c>
      <c r="E27" s="0" t="n">
        <v>22</v>
      </c>
      <c r="F27" s="3" t="n">
        <v>71</v>
      </c>
      <c r="G27" s="6" t="s">
        <v>42</v>
      </c>
      <c r="H27" s="3" t="s">
        <v>69</v>
      </c>
      <c r="I27" s="3" t="s">
        <v>28</v>
      </c>
      <c r="J27" s="3"/>
    </row>
    <row r="28" customFormat="false" ht="19.8" hidden="false" customHeight="true" outlineLevel="0" collapsed="false">
      <c r="A28" s="0" t="n">
        <v>6411</v>
      </c>
      <c r="B28" s="3"/>
      <c r="C28" s="3" t="n">
        <v>13</v>
      </c>
      <c r="D28" s="3" t="s">
        <v>70</v>
      </c>
      <c r="E28" s="0" t="n">
        <v>23</v>
      </c>
      <c r="F28" s="3" t="n">
        <v>150</v>
      </c>
      <c r="G28" s="3" t="s">
        <v>71</v>
      </c>
      <c r="H28" s="3" t="s">
        <v>72</v>
      </c>
      <c r="I28" s="3" t="s">
        <v>73</v>
      </c>
      <c r="J28" s="3"/>
    </row>
    <row r="29" customFormat="false" ht="20.4" hidden="false" customHeight="true" outlineLevel="0" collapsed="false">
      <c r="A29" s="0" t="n">
        <v>6417</v>
      </c>
      <c r="B29" s="3"/>
      <c r="C29" s="3" t="n">
        <v>14</v>
      </c>
      <c r="D29" s="3" t="s">
        <v>74</v>
      </c>
      <c r="E29" s="0" t="n">
        <v>24</v>
      </c>
      <c r="F29" s="3" t="n">
        <v>459</v>
      </c>
      <c r="G29" s="3" t="s">
        <v>71</v>
      </c>
      <c r="H29" s="3" t="s">
        <v>75</v>
      </c>
      <c r="I29" s="3" t="s">
        <v>73</v>
      </c>
      <c r="J29" s="3"/>
    </row>
    <row r="30" customFormat="false" ht="13.8" hidden="false" customHeight="false" outlineLevel="0" collapsed="false">
      <c r="A30" s="0" t="n">
        <v>6418</v>
      </c>
      <c r="B30" s="3"/>
      <c r="C30" s="3" t="n">
        <v>15</v>
      </c>
      <c r="D30" s="3" t="s">
        <v>76</v>
      </c>
      <c r="E30" s="0" t="n">
        <v>25</v>
      </c>
      <c r="F30" s="3"/>
      <c r="G30" s="3" t="s">
        <v>71</v>
      </c>
      <c r="H30" s="3" t="s">
        <v>77</v>
      </c>
      <c r="I30" s="3" t="s">
        <v>73</v>
      </c>
      <c r="J30" s="3"/>
    </row>
    <row r="31" customFormat="false" ht="13.8" hidden="false" customHeight="false" outlineLevel="0" collapsed="false">
      <c r="A31" s="0" t="n">
        <v>6421</v>
      </c>
      <c r="B31" s="3"/>
      <c r="C31" s="3" t="n">
        <v>16</v>
      </c>
      <c r="D31" s="3" t="s">
        <v>78</v>
      </c>
      <c r="E31" s="0" t="n">
        <v>26</v>
      </c>
      <c r="F31" s="3"/>
      <c r="G31" s="3" t="s">
        <v>71</v>
      </c>
      <c r="H31" s="3" t="s">
        <v>79</v>
      </c>
      <c r="I31" s="3" t="s">
        <v>73</v>
      </c>
      <c r="J31" s="3"/>
    </row>
    <row r="32" customFormat="false" ht="13.8" hidden="false" customHeight="false" outlineLevel="0" collapsed="false">
      <c r="A32" s="0" t="n">
        <v>6428</v>
      </c>
      <c r="B32" s="3"/>
      <c r="C32" s="3" t="n">
        <v>17</v>
      </c>
      <c r="D32" s="3" t="s">
        <v>80</v>
      </c>
      <c r="E32" s="0" t="n">
        <v>27</v>
      </c>
      <c r="F32" s="3" t="n">
        <v>783</v>
      </c>
      <c r="G32" s="3" t="s">
        <v>71</v>
      </c>
      <c r="H32" s="3" t="s">
        <v>81</v>
      </c>
      <c r="I32" s="3" t="s">
        <v>73</v>
      </c>
      <c r="J32" s="3"/>
    </row>
    <row r="33" customFormat="false" ht="13.8" hidden="false" customHeight="false" outlineLevel="0" collapsed="false">
      <c r="B33" s="3"/>
      <c r="C33" s="3" t="s">
        <v>82</v>
      </c>
      <c r="D33" s="3" t="s">
        <v>83</v>
      </c>
      <c r="E33" s="0" t="n">
        <v>28</v>
      </c>
      <c r="F33" s="3" t="n">
        <f aca="false">SUM(F12:F32)-F19-F20-F21</f>
        <v>29175</v>
      </c>
      <c r="G33" s="3"/>
      <c r="H33" s="3" t="s">
        <v>84</v>
      </c>
      <c r="I33" s="3"/>
      <c r="J33" s="3"/>
    </row>
    <row r="34" customFormat="false" ht="13.8" hidden="false" customHeight="false" outlineLevel="0" collapsed="false">
      <c r="B34" s="3"/>
      <c r="C34" s="3" t="n">
        <v>1</v>
      </c>
      <c r="D34" s="3" t="s">
        <v>85</v>
      </c>
      <c r="E34" s="0" t="n">
        <v>29</v>
      </c>
      <c r="F34" s="3"/>
      <c r="G34" s="3"/>
      <c r="H34" s="3"/>
      <c r="I34" s="3" t="s">
        <v>86</v>
      </c>
      <c r="J34" s="3"/>
    </row>
    <row r="35" customFormat="false" ht="13.8" hidden="false" customHeight="false" outlineLevel="0" collapsed="false">
      <c r="B35" s="3"/>
      <c r="C35" s="3" t="n">
        <v>2</v>
      </c>
      <c r="D35" s="3" t="s">
        <v>87</v>
      </c>
      <c r="E35" s="0" t="n">
        <v>30</v>
      </c>
      <c r="F35" s="3"/>
      <c r="G35" s="3"/>
      <c r="H35" s="3"/>
      <c r="I35" s="3" t="s">
        <v>88</v>
      </c>
      <c r="J35" s="3"/>
    </row>
    <row r="36" customFormat="false" ht="13.8" hidden="false" customHeight="false" outlineLevel="0" collapsed="false">
      <c r="B36" s="3"/>
      <c r="C36" s="3" t="n">
        <v>3</v>
      </c>
      <c r="D36" s="3" t="s">
        <v>89</v>
      </c>
      <c r="E36" s="0" t="n">
        <v>31</v>
      </c>
      <c r="F36" s="3"/>
      <c r="G36" s="3"/>
      <c r="H36" s="3"/>
      <c r="I36" s="3" t="s">
        <v>90</v>
      </c>
      <c r="J36" s="3"/>
    </row>
    <row r="37" customFormat="false" ht="13.8" hidden="false" customHeight="false" outlineLevel="0" collapsed="false">
      <c r="B37" s="3"/>
      <c r="C37" s="3" t="n">
        <v>4</v>
      </c>
      <c r="D37" s="3" t="s">
        <v>91</v>
      </c>
      <c r="E37" s="0" t="n">
        <v>32</v>
      </c>
      <c r="F37" s="3"/>
      <c r="G37" s="3"/>
      <c r="H37" s="3"/>
      <c r="I37" s="3" t="s">
        <v>92</v>
      </c>
      <c r="J37" s="3"/>
    </row>
    <row r="38" customFormat="false" ht="13.8" hidden="false" customHeight="false" outlineLevel="0" collapsed="false">
      <c r="B38" s="3"/>
      <c r="C38" s="3" t="n">
        <v>5</v>
      </c>
      <c r="D38" s="3" t="s">
        <v>93</v>
      </c>
      <c r="E38" s="0" t="n">
        <v>33</v>
      </c>
      <c r="F38" s="3"/>
      <c r="G38" s="3"/>
      <c r="H38" s="3"/>
      <c r="I38" s="3" t="s">
        <v>94</v>
      </c>
      <c r="J38" s="3"/>
    </row>
    <row r="39" customFormat="false" ht="13.8" hidden="false" customHeight="false" outlineLevel="0" collapsed="false">
      <c r="E39" s="0" t="s">
        <v>84</v>
      </c>
    </row>
    <row r="40" customFormat="false" ht="13.8" hidden="false" customHeight="false" outlineLevel="0" collapsed="false">
      <c r="E40" s="0" t="s">
        <v>84</v>
      </c>
    </row>
    <row r="41" customFormat="false" ht="13.8" hidden="false" customHeight="false" outlineLevel="0" collapsed="false">
      <c r="G41" s="0" t="s">
        <v>95</v>
      </c>
    </row>
    <row r="42" customFormat="false" ht="13.8" hidden="false" customHeight="false" outlineLevel="0" collapsed="false">
      <c r="F42" s="0" t="n">
        <v>1</v>
      </c>
      <c r="G42" s="7" t="s">
        <v>96</v>
      </c>
    </row>
    <row r="43" customFormat="false" ht="13.8" hidden="false" customHeight="false" outlineLevel="0" collapsed="false">
      <c r="F43" s="0" t="n">
        <v>2</v>
      </c>
      <c r="G43" s="8" t="s">
        <v>97</v>
      </c>
    </row>
    <row r="44" customFormat="false" ht="13.8" hidden="false" customHeight="false" outlineLevel="0" collapsed="false">
      <c r="F44" s="0" t="n">
        <v>3</v>
      </c>
      <c r="G44" s="7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2019-02-21T03:36:54Z</dcterms:created>
  <dc:creator>Windows User</dc:creator>
  <dc:description/>
  <dc:language>en-US</dc:language>
  <cp:lastModifiedBy/>
  <dcterms:modified xsi:type="dcterms:W3CDTF">2019-05-14T14:04:06Z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