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y le SX van" sheetId="1" state="visible" r:id="rId2"/>
    <sheet name="tỷ lệ ván ep mới " sheetId="2" state="visible" r:id="rId3"/>
    <sheet name="tỷ lệ sấy" sheetId="3" state="visible" r:id="rId4"/>
    <sheet name="tỷ lệ sấy mới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<sst xmlns="http://schemas.openxmlformats.org/spreadsheetml/2006/main" count="452" uniqueCount="197">
  <si>
    <t xml:space="preserve">Nhâp sản xuất -</t>
  </si>
  <si>
    <t xml:space="preserve">Thống kê tỷ lệ thu hồi SX  ván ép</t>
  </si>
  <si>
    <t xml:space="preserve">xuất sản xuất - nhập  KK</t>
  </si>
  <si>
    <t xml:space="preserve">bộ phận :</t>
  </si>
  <si>
    <t xml:space="preserve">(tổng xuất -xuất bán -xuất ck đi) - (Tổng nhập -nhập SX -nhập mua -nhâp chuyển đến)</t>
  </si>
  <si>
    <t xml:space="preserve">từ ngày   đến ngày</t>
  </si>
  <si>
    <t xml:space="preserve">(c7-c8-c9)-(c3--c4- c5-c6)</t>
  </si>
  <si>
    <t xml:space="preserve">STT</t>
  </si>
  <si>
    <t xml:space="preserve">Nộ dung</t>
  </si>
  <si>
    <t xml:space="preserve">Nhập kho </t>
  </si>
  <si>
    <t xml:space="preserve">Tổng Xuất</t>
  </si>
  <si>
    <t xml:space="preserve">N.liệu SD/T.Phẩm SX</t>
  </si>
  <si>
    <t xml:space="preserve">tính chất sản phẩm </t>
  </si>
  <si>
    <t xml:space="preserve">Tổng nhập </t>
  </si>
  <si>
    <t xml:space="preserve">Nhập SX</t>
  </si>
  <si>
    <t xml:space="preserve">nhập mua </t>
  </si>
  <si>
    <t xml:space="preserve">C.Kho đến </t>
  </si>
  <si>
    <t xml:space="preserve">Tổng xuất </t>
  </si>
  <si>
    <t xml:space="preserve">Xuất bán </t>
  </si>
  <si>
    <t xml:space="preserve">C.Kho đi </t>
  </si>
  <si>
    <t xml:space="preserve">I</t>
  </si>
  <si>
    <t xml:space="preserve">Nguyên Liệu ván sấy</t>
  </si>
  <si>
    <t xml:space="preserve"> </t>
  </si>
  <si>
    <t xml:space="preserve"> M_Product_ID=1004073</t>
  </si>
  <si>
    <t xml:space="preserve">Ván sấy  loại A +</t>
  </si>
  <si>
    <t xml:space="preserve">C.10=(C.7-C.8-C9) - ( C. 3 - C.4- C.5-C.6)</t>
  </si>
  <si>
    <t xml:space="preserve"> M_Product_ID=1004071</t>
  </si>
  <si>
    <t xml:space="preserve">Ván sấy Loại A</t>
  </si>
  <si>
    <t xml:space="preserve"> M_Product_ID=1004072</t>
  </si>
  <si>
    <t xml:space="preserve">Ván sấy Loai B</t>
  </si>
  <si>
    <t xml:space="preserve"> M_Product_ID=1004070</t>
  </si>
  <si>
    <t xml:space="preserve">Ván sấy  Loại C</t>
  </si>
  <si>
    <t xml:space="preserve"> M_Product_ID=1013052</t>
  </si>
  <si>
    <t xml:space="preserve">Ván may , p loại dở dang cuối kỳ </t>
  </si>
  <si>
    <t xml:space="preserve">các sp có khai báo tập thuộc tính (không bắt buộc )</t>
  </si>
  <si>
    <t xml:space="preserve">II</t>
  </si>
  <si>
    <t xml:space="preserve">Thành phẩm </t>
  </si>
  <si>
    <t xml:space="preserve"> M_AttributeSet_ID=1000080</t>
  </si>
  <si>
    <t xml:space="preserve">ván cốt thiếu </t>
  </si>
  <si>
    <t xml:space="preserve">C.10= (C.3 -C.7) - (C5+C6) + (C.8+C9)</t>
  </si>
  <si>
    <t xml:space="preserve"> M_AttributeSet_ID=1000070</t>
  </si>
  <si>
    <t xml:space="preserve">ván cốt đủ </t>
  </si>
  <si>
    <t xml:space="preserve"> M_AttributeSet_ID=1000064</t>
  </si>
  <si>
    <t xml:space="preserve">Ván thành phẩm DH</t>
  </si>
  <si>
    <t xml:space="preserve"> M_AttributeSet_ID=1000081</t>
  </si>
  <si>
    <t xml:space="preserve">Ván bị lỗi thanh lý</t>
  </si>
  <si>
    <t xml:space="preserve"> M_AttributeSet_ID=1000083</t>
  </si>
  <si>
    <t xml:space="preserve">ván dở dang tồn kho</t>
  </si>
  <si>
    <t xml:space="preserve">III</t>
  </si>
  <si>
    <t xml:space="preserve">Tỷ lệ nguyên liệu /thành phẩm </t>
  </si>
  <si>
    <t xml:space="preserve">Tỷ lệ  thu hồi ván ép (ván sấy  / ván ép) </t>
  </si>
  <si>
    <t xml:space="preserve">Tổng nguyên liệu /tổng Thành phẩm </t>
  </si>
  <si>
    <t xml:space="preserve">Tỷ lệ sử dụng ván C  </t>
  </si>
  <si>
    <t xml:space="preserve">Tổng ván C sử dụng / tổng ván sử dụng </t>
  </si>
  <si>
    <t xml:space="preserve">SL ván bóc vượt  định mức </t>
  </si>
  <si>
    <t xml:space="preserve">Tổng ván sử dụng  - 1.15 * tổng thành phẩm </t>
  </si>
  <si>
    <t xml:space="preserve">lấy theo bộ phận </t>
  </si>
  <si>
    <t xml:space="preserve">dc- đd=  n - x  -n mua-nhap ck +xb +X CD</t>
  </si>
  <si>
    <t xml:space="preserve">cột 3 </t>
  </si>
  <si>
    <t xml:space="preserve">Tổng nhập sản phẩm  (nhập SX , Mua , chuyển kho đến , tăng kiểm kê  )</t>
  </si>
  <si>
    <t xml:space="preserve">(C3-C7) -(C5-C6) +(C8+c9)</t>
  </si>
  <si>
    <t xml:space="preserve">cột 4</t>
  </si>
  <si>
    <t xml:space="preserve">Nhập kho do sản xuất ra (tạo bộ sản phẩm)</t>
  </si>
  <si>
    <t xml:space="preserve">cột 5</t>
  </si>
  <si>
    <t xml:space="preserve">nhập kho do mua  hàng</t>
  </si>
  <si>
    <t xml:space="preserve">nhập sx - suát sx</t>
  </si>
  <si>
    <t xml:space="preserve">cột 6</t>
  </si>
  <si>
    <t xml:space="preserve">nhập kho do chuyển từ bộ phận khác đến</t>
  </si>
  <si>
    <t xml:space="preserve">(Tổng nhập - nhập mua -nhâpp CK đên) - (tổng xuất - xuất bán - xuất CK đi ) </t>
  </si>
  <si>
    <t xml:space="preserve">(C3-C5-C6)- (C7-C8-C9)</t>
  </si>
  <si>
    <t xml:space="preserve">cột 7</t>
  </si>
  <si>
    <t xml:space="preserve">Tổng xuất kho (xuất sử dụng , xuất bán , xuất chuyển kho đi , xuất kiểm kê giảm hàng )</t>
  </si>
  <si>
    <t xml:space="preserve">C3-C5-C6-C7+C8+C9</t>
  </si>
  <si>
    <t xml:space="preserve">cột 8</t>
  </si>
  <si>
    <t xml:space="preserve">xuất bán hàng hóa </t>
  </si>
  <si>
    <t xml:space="preserve">(C3-C7) + (C8+C9) - (c5+C6)</t>
  </si>
  <si>
    <t xml:space="preserve">cột 9</t>
  </si>
  <si>
    <t xml:space="preserve">xuất chuuyển kho đi </t>
  </si>
  <si>
    <t xml:space="preserve">cột 10 </t>
  </si>
  <si>
    <t xml:space="preserve">nguyên liệu sử dụng / thành phẩm sản xuất được </t>
  </si>
  <si>
    <t xml:space="preserve">dòng kết quả  tỷ lệ nguyên liệu </t>
  </si>
  <si>
    <t xml:space="preserve">số nguyên liệu sử dụng / số thành phẩm SX được </t>
  </si>
  <si>
    <t xml:space="preserve">Các cột lấy tròn sau dấu phẩy 2 chữ số </t>
  </si>
  <si>
    <t xml:space="preserve">Xuất sử dung N liệu = </t>
  </si>
  <si>
    <t xml:space="preserve">Nguyên liệu sử dụng nội bô   -  Tăng do kiểm kê kho </t>
  </si>
  <si>
    <t xml:space="preserve">( C.6- C7) -( C3- C4-C5)</t>
  </si>
  <si>
    <t xml:space="preserve">Nguyên liệu sử dung nội bộ  =</t>
  </si>
  <si>
    <t xml:space="preserve">Tổng xuất nguyên liệu (C.6) - xuất bán , xuất chuyển kho đi  (C.7)</t>
  </si>
  <si>
    <t xml:space="preserve">Tăng do kiểm kiểm kê (nhập lại)  =</t>
  </si>
  <si>
    <t xml:space="preserve">Tổng Nhập hàng (C.3) - Nhập sản xuất (C.4) -  nhập mua , nhập chuyển kho tới (C.5 )</t>
  </si>
  <si>
    <t xml:space="preserve">Thành SX phẩm nhập kho </t>
  </si>
  <si>
    <t xml:space="preserve">Thành phẩm SX Nhập kho (C4) + thành phẩm tăng do kiểm kê  (c3-c4-c5)  -Thành phẩm  sử dung  sx</t>
  </si>
  <si>
    <t xml:space="preserve">thành phẩm tăng do kiểm kê </t>
  </si>
  <si>
    <t xml:space="preserve">thành phẩm nhập kho -   nhập sx - nhập mua , CK </t>
  </si>
  <si>
    <t xml:space="preserve">số tồn cuôi = Tồn dầu + Tổng Nhập - Tông Xuất </t>
  </si>
  <si>
    <t xml:space="preserve">tồn cuối - tồn đầu = tổng nhập - toỏng xuất </t>
  </si>
  <si>
    <t xml:space="preserve">sp tăng do sản xuất  =</t>
  </si>
  <si>
    <t xml:space="preserve">(Số liệu cuối kỳ - số liệu đầu kỳ) - số liệu tăng không phải từ SX   + số liệu giảm không phải do sử dụng SX  </t>
  </si>
  <si>
    <t xml:space="preserve">số cuối kỳ - số đầu kỳ  </t>
  </si>
  <si>
    <t xml:space="preserve">Tổng nhập (C.3)- Tổng Xuất(C.6)   </t>
  </si>
  <si>
    <t xml:space="preserve">số liệu tăng không phải từ sx =</t>
  </si>
  <si>
    <t xml:space="preserve">số liệu nhập mua và số liệu chuyển kho tới  (cột 5)</t>
  </si>
  <si>
    <t xml:space="preserve">số liệu giảm không phải do sd sx =</t>
  </si>
  <si>
    <t xml:space="preserve">số liệu xuất bán và số liệu chuyển kho đi C. 7</t>
  </si>
  <si>
    <t xml:space="preserve">SP tăng do SX =</t>
  </si>
  <si>
    <t xml:space="preserve">C.3 -C.6 - C5 + C.7</t>
  </si>
  <si>
    <t xml:space="preserve">tồn đầu - tồn đầu = tổng xuất - tổng nhập</t>
  </si>
  <si>
    <t xml:space="preserve">số liệu giảm phuc vụ SX =</t>
  </si>
  <si>
    <t xml:space="preserve">số đầu kỳ - số cuối ky - giảm không phải sản xuất + tăng không phải sản xuất TP đó </t>
  </si>
  <si>
    <t xml:space="preserve">tồn đâu- tồn cuối  =</t>
  </si>
  <si>
    <t xml:space="preserve">Tổng xuất - tổng Nhập </t>
  </si>
  <si>
    <t xml:space="preserve">Giảm không phuc vu SX =</t>
  </si>
  <si>
    <t xml:space="preserve">giảm do bán + giảm do chuyển kho đi </t>
  </si>
  <si>
    <t xml:space="preserve">tang không phuc vụ sx  =</t>
  </si>
  <si>
    <t xml:space="preserve">tắng do sản xuất + tăng do mua + tăng do nhận chuyển kho đến    </t>
  </si>
  <si>
    <t xml:space="preserve">C.7-C3 - C8 -  C9+C4+C5+C6 =(C7-C8-C9) - (C3-C4-C5-C6)</t>
  </si>
  <si>
    <t xml:space="preserve">(C.7- C. 3 -C.8-C9 + C.4+ C.5+C.6</t>
  </si>
  <si>
    <t xml:space="preserve">tồn </t>
  </si>
  <si>
    <t xml:space="preserve">tổng nhập</t>
  </si>
  <si>
    <t xml:space="preserve">nhập SX</t>
  </si>
  <si>
    <t xml:space="preserve">nhập kk </t>
  </si>
  <si>
    <t xml:space="preserve">xuât sd</t>
  </si>
  <si>
    <t xml:space="preserve">cột củ</t>
  </si>
  <si>
    <t xml:space="preserve">cột mới</t>
  </si>
  <si>
    <t xml:space="preserve">cột cũ</t>
  </si>
  <si>
    <t xml:space="preserve">cột mới </t>
  </si>
  <si>
    <t xml:space="preserve">nhập KK</t>
  </si>
  <si>
    <t xml:space="preserve">xuất SX</t>
  </si>
  <si>
    <t xml:space="preserve">xuất kiểm kê</t>
  </si>
  <si>
    <t xml:space="preserve">M_Inventory</t>
  </si>
  <si>
    <t xml:space="preserve">M_InOut</t>
  </si>
  <si>
    <t xml:space="preserve">M_Production</t>
  </si>
  <si>
    <t xml:space="preserve">C_DocType_ID=1000323</t>
  </si>
  <si>
    <t xml:space="preserve">C9=C7+C8 - C5</t>
  </si>
  <si>
    <t xml:space="preserve">c_doctype_id =1000167</t>
  </si>
  <si>
    <t xml:space="preserve">issotrx = 'N'</t>
  </si>
  <si>
    <t xml:space="preserve">issotrx = 'Y'</t>
  </si>
  <si>
    <t xml:space="preserve">C_DocType_ID=1000326</t>
  </si>
  <si>
    <t xml:space="preserve">C9=(C7+C8) - (C5+C3)</t>
  </si>
  <si>
    <t xml:space="preserve">C9= (c3+c5) -(c7+C8)</t>
  </si>
  <si>
    <t xml:space="preserve">(c3-c5-c6)+(c7-c8-c9)</t>
  </si>
  <si>
    <t xml:space="preserve">C9=( c3+c5) -(c7+C8)</t>
  </si>
  <si>
    <t xml:space="preserve">C9= (c3+c5 ) -(c7+C8)</t>
  </si>
  <si>
    <t xml:space="preserve">I. cột 9/ II .cột 9</t>
  </si>
  <si>
    <t xml:space="preserve">(I.4  cột 9/ I .cột 9)* 100</t>
  </si>
  <si>
    <t xml:space="preserve">I.côt 9- 1.15 * II. Cột 9</t>
  </si>
  <si>
    <t xml:space="preserve">Thống kê tỷ lệ thu hồi sau sấy , phơi</t>
  </si>
  <si>
    <t xml:space="preserve">T.Phẩm/sử dụng </t>
  </si>
  <si>
    <t xml:space="preserve">Nguyên Liệu </t>
  </si>
  <si>
    <t xml:space="preserve"> M_Product_ID=1004077</t>
  </si>
  <si>
    <t xml:space="preserve">Ván Bóc tươi :  loại A</t>
  </si>
  <si>
    <t xml:space="preserve"> M_Product_ID=1004076</t>
  </si>
  <si>
    <t xml:space="preserve">Ván Bóc tươi : loại  B</t>
  </si>
  <si>
    <t xml:space="preserve"> M_Product_ID=1004079</t>
  </si>
  <si>
    <t xml:space="preserve">Ván Bóc tươi :  loại C</t>
  </si>
  <si>
    <t xml:space="preserve"> M_Product_ID=1013224</t>
  </si>
  <si>
    <t xml:space="preserve">Ván tươi  đang sấy dở</t>
  </si>
  <si>
    <t xml:space="preserve">Kết quả sấy  , phơi</t>
  </si>
  <si>
    <t xml:space="preserve">Ván sấy,khô : loại A+</t>
  </si>
  <si>
    <r>
      <rPr>
        <sz val="11"/>
        <color rgb="FF000000"/>
        <rFont val="Calibri"/>
        <family val="2"/>
        <charset val="1"/>
      </rPr>
      <t xml:space="preserve">C.10= (C.3 -C.7) - (C5+C6) + (C.8+C9) + </t>
    </r>
    <r>
      <rPr>
        <b val="true"/>
        <sz val="11"/>
        <color rgb="FF000000"/>
        <rFont val="Calibri"/>
        <family val="2"/>
        <charset val="1"/>
      </rPr>
      <t xml:space="preserve">Xuât SX</t>
    </r>
  </si>
  <si>
    <t xml:space="preserve">nhập SX+ Nhập KK- Xuất KK</t>
  </si>
  <si>
    <t xml:space="preserve">Ván sấy,khô Loại A</t>
  </si>
  <si>
    <r>
      <rPr>
        <sz val="11"/>
        <color rgb="FF000000"/>
        <rFont val="Calibri"/>
        <family val="2"/>
        <charset val="1"/>
      </rPr>
      <t xml:space="preserve">C.10= (C.3 -C.7) - (C5+C6) + (C.8+C9) +</t>
    </r>
    <r>
      <rPr>
        <b val="true"/>
        <sz val="11"/>
        <color rgb="FF000000"/>
        <rFont val="Calibri"/>
        <family val="2"/>
        <charset val="1"/>
      </rPr>
      <t xml:space="preserve">Xuât SX</t>
    </r>
  </si>
  <si>
    <t xml:space="preserve">Ván sấy, khô Loai B</t>
  </si>
  <si>
    <r>
      <rPr>
        <sz val="11"/>
        <color rgb="FF000000"/>
        <rFont val="Calibri"/>
        <family val="2"/>
        <charset val="1"/>
      </rPr>
      <t xml:space="preserve">C.10= (C.3 -C.7) - (C5+C6) + (C.8+C9)+ </t>
    </r>
    <r>
      <rPr>
        <b val="true"/>
        <sz val="11"/>
        <color rgb="FF000000"/>
        <rFont val="Calibri"/>
        <family val="2"/>
        <charset val="1"/>
      </rPr>
      <t xml:space="preserve">Xuât SX</t>
    </r>
  </si>
  <si>
    <t xml:space="preserve">Ván sấy, khô  Loại C</t>
  </si>
  <si>
    <t xml:space="preserve">Ván may , p loại, dở dang cuối kỳ </t>
  </si>
  <si>
    <t xml:space="preserve">Tỷ lệ thu hồi sấy  (Ván tươi/ ván sấy)</t>
  </si>
  <si>
    <t xml:space="preserve">Tổng nguyên liệu sd /tổng Thành phẩm hình thành</t>
  </si>
  <si>
    <t xml:space="preserve">tỷ lệ thu hồi Ván A (ván A tươi/ván A sấy)</t>
  </si>
  <si>
    <t xml:space="preserve"> NL ván A / Thành phẩm ván A và ván A+</t>
  </si>
  <si>
    <t xml:space="preserve">I.1 / (II.1+ II.2)</t>
  </si>
  <si>
    <t xml:space="preserve">Nhâp sx + NKK - xuất KK</t>
  </si>
  <si>
    <t xml:space="preserve">(tổng nhâp- nhập mua -Nhâpck đến) - (Tổng xuất - xuất bán - ck đi - xuât sx)  </t>
  </si>
  <si>
    <t xml:space="preserve">c3-c5-c6- (c7-c8-c9- xuat sx)</t>
  </si>
  <si>
    <r>
      <rPr>
        <sz val="11"/>
        <color rgb="FF000000"/>
        <rFont val="Calibri"/>
        <family val="2"/>
        <charset val="1"/>
      </rPr>
      <t xml:space="preserve">(c3-c7) - (c5+c6) - (c9+c8)+</t>
    </r>
    <r>
      <rPr>
        <b val="true"/>
        <sz val="11"/>
        <color rgb="FF000000"/>
        <rFont val="Calibri"/>
        <family val="2"/>
        <charset val="1"/>
      </rPr>
      <t xml:space="preserve"> Xuất SX</t>
    </r>
  </si>
  <si>
    <t xml:space="preserve">Nhập SX + Nhập KK - Xuất KK</t>
  </si>
  <si>
    <t xml:space="preserve">Thu hồi ván  A</t>
  </si>
  <si>
    <t xml:space="preserve">cột 10</t>
  </si>
  <si>
    <t xml:space="preserve">Tổng ván A đưa vào sử dụng  / Ván thành phẩm sấy A+ và A</t>
  </si>
  <si>
    <t xml:space="preserve">tỷ lệ thu hồi ván C</t>
  </si>
  <si>
    <t xml:space="preserve">cũ</t>
  </si>
  <si>
    <t xml:space="preserve">mới</t>
  </si>
  <si>
    <t xml:space="preserve">mới </t>
  </si>
  <si>
    <t xml:space="preserve">Nhập SP</t>
  </si>
  <si>
    <t xml:space="preserve">xuất SP</t>
  </si>
  <si>
    <t xml:space="preserve">Sử dụng /T.Phẩm</t>
  </si>
  <si>
    <t xml:space="preserve">nhập K.kê</t>
  </si>
  <si>
    <t xml:space="preserve">xuất SD</t>
  </si>
  <si>
    <t xml:space="preserve">Xuất K.kê </t>
  </si>
  <si>
    <t xml:space="preserve">C9=(C7+C8) - C5</t>
  </si>
  <si>
    <t xml:space="preserve">C9=(C3+C5) - C8</t>
  </si>
  <si>
    <t xml:space="preserve">(c3-c5-c6) -(c7-c8-c9-xuat sx)</t>
  </si>
  <si>
    <t xml:space="preserve">c3-c7-(c5+c6)+(c8+c9)+ xuat sx</t>
  </si>
  <si>
    <t xml:space="preserve">nhập sx+nhâpkk - xuất kk</t>
  </si>
  <si>
    <t xml:space="preserve">I.cột 9/II.cột 9</t>
  </si>
  <si>
    <t xml:space="preserve">I.1 cột 9/(II.1cột 9+II.2 cột 9)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</si>
</sst>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C1" activeCellId="0" sqref="C1"/>
    </sheetView>
  </sheetViews>
  <sheetFormatPr defaultRowHeight="14.4"/>
  <cols>
    <col collapsed="false" hidden="false" max="1" min="1" style="0" width="49.8097165991903"/>
    <col collapsed="false" hidden="false" max="2" min="2" style="0" width="8.57085020242915"/>
    <col collapsed="false" hidden="false" max="3" min="3" style="0" width="29.7773279352227"/>
    <col collapsed="false" hidden="false" max="6" min="4" style="0" width="10.6032388663968"/>
    <col collapsed="false" hidden="false" max="7" min="7" style="0" width="9.96356275303644"/>
    <col collapsed="false" hidden="false" max="9" min="8" style="0" width="13.3886639676113"/>
    <col collapsed="false" hidden="false" max="10" min="10" style="0" width="14.1417004048583"/>
    <col collapsed="false" hidden="false" max="11" min="11" style="0" width="33.4210526315789"/>
    <col collapsed="false" hidden="false" max="1025" min="12" style="0" width="8.57085020242915"/>
  </cols>
  <sheetData>
    <row r="1" customFormat="false" ht="14.4" hidden="false" customHeight="false" outlineLevel="0" collapsed="false">
      <c r="K1" s="0" t="s">
        <v>0</v>
      </c>
    </row>
    <row r="2" customFormat="false" ht="14.4" hidden="false" customHeight="false" outlineLevel="0" collapsed="false">
      <c r="E2" s="0" t="s">
        <v>1</v>
      </c>
      <c r="K2" s="0" t="s">
        <v>2</v>
      </c>
    </row>
    <row r="3" customFormat="false" ht="14.4" hidden="false" customHeight="false" outlineLevel="0" collapsed="false">
      <c r="E3" s="0" t="s">
        <v>3</v>
      </c>
      <c r="K3" s="0" t="s">
        <v>4</v>
      </c>
    </row>
    <row r="4" customFormat="false" ht="14.4" hidden="false" customHeight="false" outlineLevel="0" collapsed="false">
      <c r="E4" s="0" t="s">
        <v>5</v>
      </c>
      <c r="K4" s="0" t="s">
        <v>6</v>
      </c>
    </row>
    <row r="5" customFormat="false" ht="14.4" hidden="false" customHeight="false" outlineLevel="0" collapsed="false">
      <c r="K5" s="1"/>
    </row>
    <row r="6" customFormat="false" ht="14.4" hidden="false" customHeight="false" outlineLevel="0" collapsed="false">
      <c r="K6" s="2"/>
    </row>
    <row r="7" customFormat="false" ht="14.4" hidden="false" customHeight="false" outlineLevel="0" collapsed="false">
      <c r="B7" s="3" t="s">
        <v>7</v>
      </c>
      <c r="C7" s="3" t="s">
        <v>8</v>
      </c>
      <c r="D7" s="4" t="s">
        <v>9</v>
      </c>
      <c r="E7" s="4"/>
      <c r="F7" s="4"/>
      <c r="G7" s="4"/>
      <c r="H7" s="4" t="s">
        <v>10</v>
      </c>
      <c r="I7" s="4"/>
      <c r="J7" s="4"/>
      <c r="K7" s="3" t="s">
        <v>11</v>
      </c>
    </row>
    <row r="8" customFormat="false" ht="14.4" hidden="false" customHeight="false" outlineLevel="0" collapsed="false">
      <c r="A8" s="0" t="s">
        <v>12</v>
      </c>
      <c r="B8" s="3"/>
      <c r="C8" s="3"/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3"/>
    </row>
    <row r="9" customFormat="false" ht="14.4" hidden="false" customHeight="false" outlineLevel="0" collapsed="false">
      <c r="B9" s="5" t="n">
        <v>1</v>
      </c>
      <c r="C9" s="5" t="n">
        <v>2</v>
      </c>
      <c r="D9" s="6" t="n">
        <v>3</v>
      </c>
      <c r="E9" s="6" t="n">
        <v>4</v>
      </c>
      <c r="F9" s="6" t="n">
        <v>5</v>
      </c>
      <c r="G9" s="6" t="n">
        <v>6</v>
      </c>
      <c r="H9" s="6" t="n">
        <v>7</v>
      </c>
      <c r="I9" s="6" t="n">
        <v>8</v>
      </c>
      <c r="J9" s="6" t="n">
        <v>9</v>
      </c>
      <c r="K9" s="5" t="n">
        <v>10</v>
      </c>
    </row>
    <row r="10" customFormat="false" ht="14.4" hidden="false" customHeight="false" outlineLevel="0" collapsed="false">
      <c r="B10" s="1" t="s">
        <v>20</v>
      </c>
      <c r="C10" s="1" t="s">
        <v>21</v>
      </c>
      <c r="D10" s="1"/>
      <c r="E10" s="1"/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0" t="s">
        <v>22</v>
      </c>
    </row>
    <row r="11" customFormat="false" ht="15" hidden="false" customHeight="false" outlineLevel="0" collapsed="false">
      <c r="A11" s="7" t="s">
        <v>23</v>
      </c>
      <c r="B11" s="1" t="n">
        <v>1</v>
      </c>
      <c r="C11" s="1" t="s">
        <v>24</v>
      </c>
      <c r="D11" s="1"/>
      <c r="E11" s="1"/>
      <c r="F11" s="1"/>
      <c r="G11" s="1"/>
      <c r="H11" s="1"/>
      <c r="I11" s="1"/>
      <c r="J11" s="1"/>
      <c r="K11" s="1" t="s">
        <v>25</v>
      </c>
    </row>
    <row r="12" customFormat="false" ht="15" hidden="false" customHeight="false" outlineLevel="0" collapsed="false">
      <c r="A12" s="7" t="s">
        <v>26</v>
      </c>
      <c r="B12" s="1" t="n">
        <v>2</v>
      </c>
      <c r="C12" s="1" t="s">
        <v>27</v>
      </c>
      <c r="D12" s="1"/>
      <c r="E12" s="1"/>
      <c r="F12" s="1"/>
      <c r="G12" s="1"/>
      <c r="H12" s="1"/>
      <c r="I12" s="1"/>
      <c r="J12" s="1"/>
      <c r="K12" s="1" t="s">
        <v>25</v>
      </c>
    </row>
    <row r="13" customFormat="false" ht="15" hidden="false" customHeight="false" outlineLevel="0" collapsed="false">
      <c r="A13" s="7" t="s">
        <v>28</v>
      </c>
      <c r="B13" s="1" t="n">
        <v>3</v>
      </c>
      <c r="C13" s="1" t="s">
        <v>29</v>
      </c>
      <c r="D13" s="1"/>
      <c r="E13" s="1"/>
      <c r="F13" s="1"/>
      <c r="G13" s="1"/>
      <c r="H13" s="1"/>
      <c r="I13" s="1"/>
      <c r="J13" s="1"/>
      <c r="K13" s="1" t="s">
        <v>25</v>
      </c>
    </row>
    <row r="14" customFormat="false" ht="15" hidden="false" customHeight="false" outlineLevel="0" collapsed="false">
      <c r="A14" s="7" t="s">
        <v>30</v>
      </c>
      <c r="B14" s="1" t="n">
        <v>4</v>
      </c>
      <c r="C14" s="1" t="s">
        <v>31</v>
      </c>
      <c r="D14" s="1"/>
      <c r="E14" s="1"/>
      <c r="F14" s="1"/>
      <c r="G14" s="1"/>
      <c r="H14" s="1"/>
      <c r="I14" s="1"/>
      <c r="J14" s="1"/>
      <c r="K14" s="1" t="s">
        <v>25</v>
      </c>
    </row>
    <row r="15" customFormat="false" ht="15" hidden="false" customHeight="false" outlineLevel="0" collapsed="false">
      <c r="A15" s="7" t="s">
        <v>32</v>
      </c>
      <c r="B15" s="1" t="n">
        <v>5</v>
      </c>
      <c r="C15" s="1" t="s">
        <v>33</v>
      </c>
      <c r="D15" s="1"/>
      <c r="E15" s="1"/>
      <c r="F15" s="1"/>
      <c r="G15" s="1"/>
      <c r="H15" s="1"/>
      <c r="I15" s="1"/>
      <c r="J15" s="1"/>
      <c r="K15" s="1" t="s">
        <v>25</v>
      </c>
    </row>
    <row r="16" customFormat="false" ht="15" hidden="false" customHeight="false" outlineLevel="0" collapsed="false">
      <c r="A16" s="7" t="s">
        <v>34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</row>
    <row r="17" customFormat="false" ht="15" hidden="false" customHeight="false" outlineLevel="0" collapsed="false">
      <c r="A17" s="7" t="s">
        <v>37</v>
      </c>
      <c r="B17" s="1" t="n">
        <v>1</v>
      </c>
      <c r="C17" s="1" t="s">
        <v>38</v>
      </c>
      <c r="D17" s="1"/>
      <c r="E17" s="1"/>
      <c r="F17" s="1"/>
      <c r="G17" s="1"/>
      <c r="H17" s="1"/>
      <c r="I17" s="1"/>
      <c r="J17" s="1"/>
      <c r="K17" s="1" t="s">
        <v>39</v>
      </c>
    </row>
    <row r="18" customFormat="false" ht="15" hidden="false" customHeight="false" outlineLevel="0" collapsed="false">
      <c r="A18" s="7" t="s">
        <v>40</v>
      </c>
      <c r="B18" s="1" t="n">
        <v>2</v>
      </c>
      <c r="C18" s="1" t="s">
        <v>41</v>
      </c>
      <c r="D18" s="1"/>
      <c r="E18" s="1"/>
      <c r="F18" s="1"/>
      <c r="G18" s="1"/>
      <c r="H18" s="1"/>
      <c r="I18" s="1"/>
      <c r="J18" s="1"/>
      <c r="K18" s="1" t="s">
        <v>39</v>
      </c>
    </row>
    <row r="19" customFormat="false" ht="15" hidden="false" customHeight="false" outlineLevel="0" collapsed="false">
      <c r="A19" s="7" t="s">
        <v>42</v>
      </c>
      <c r="B19" s="1" t="n">
        <v>3</v>
      </c>
      <c r="C19" s="1" t="s">
        <v>43</v>
      </c>
      <c r="D19" s="1"/>
      <c r="E19" s="1"/>
      <c r="F19" s="1"/>
      <c r="G19" s="1"/>
      <c r="H19" s="1"/>
      <c r="I19" s="1"/>
      <c r="J19" s="1"/>
      <c r="K19" s="1" t="s">
        <v>39</v>
      </c>
    </row>
    <row r="20" customFormat="false" ht="15" hidden="false" customHeight="false" outlineLevel="0" collapsed="false">
      <c r="A20" s="7" t="s">
        <v>44</v>
      </c>
      <c r="B20" s="1" t="n">
        <v>4</v>
      </c>
      <c r="C20" s="1" t="s">
        <v>45</v>
      </c>
      <c r="D20" s="1"/>
      <c r="E20" s="1"/>
      <c r="F20" s="1"/>
      <c r="G20" s="1"/>
      <c r="H20" s="1"/>
      <c r="I20" s="1"/>
      <c r="J20" s="1"/>
      <c r="K20" s="1"/>
    </row>
    <row r="21" customFormat="false" ht="15" hidden="false" customHeight="false" outlineLevel="0" collapsed="false">
      <c r="A21" s="7" t="s">
        <v>46</v>
      </c>
      <c r="B21" s="1" t="n">
        <v>4</v>
      </c>
      <c r="C21" s="1" t="s">
        <v>47</v>
      </c>
      <c r="D21" s="1"/>
      <c r="E21" s="1"/>
      <c r="F21" s="1"/>
      <c r="G21" s="1"/>
      <c r="H21" s="1"/>
      <c r="I21" s="1"/>
      <c r="J21" s="1"/>
      <c r="K21" s="1" t="s">
        <v>39</v>
      </c>
    </row>
    <row r="22" customFormat="false" ht="14.4" hidden="false" customHeight="false" outlineLevel="0" collapsed="false">
      <c r="B22" s="1" t="s">
        <v>48</v>
      </c>
      <c r="C22" s="1" t="s">
        <v>49</v>
      </c>
      <c r="D22" s="1"/>
      <c r="E22" s="1"/>
      <c r="F22" s="1"/>
      <c r="G22" s="1"/>
      <c r="H22" s="1"/>
      <c r="I22" s="1"/>
      <c r="J22" s="1"/>
      <c r="K22" s="1"/>
    </row>
    <row r="23" customFormat="false" ht="14.4" hidden="false" customHeight="false" outlineLevel="0" collapsed="false">
      <c r="B23" s="1" t="n">
        <v>1</v>
      </c>
      <c r="C23" s="1" t="s">
        <v>50</v>
      </c>
      <c r="D23" s="1"/>
      <c r="E23" s="1"/>
      <c r="F23" s="1"/>
      <c r="G23" s="1"/>
      <c r="H23" s="1"/>
      <c r="I23" s="1"/>
      <c r="J23" s="1"/>
      <c r="K23" s="1" t="s">
        <v>51</v>
      </c>
    </row>
    <row r="24" customFormat="false" ht="14.4" hidden="false" customHeight="false" outlineLevel="0" collapsed="false">
      <c r="B24" s="8" t="n">
        <v>2</v>
      </c>
      <c r="C24" s="8" t="s">
        <v>52</v>
      </c>
      <c r="D24" s="2"/>
      <c r="E24" s="2"/>
      <c r="F24" s="2"/>
      <c r="G24" s="2"/>
      <c r="H24" s="2"/>
      <c r="I24" s="2"/>
      <c r="J24" s="2"/>
      <c r="K24" s="8" t="s">
        <v>53</v>
      </c>
    </row>
    <row r="25" customFormat="false" ht="14.4" hidden="false" customHeight="false" outlineLevel="0" collapsed="false">
      <c r="B25" s="8" t="n">
        <v>3</v>
      </c>
      <c r="C25" s="8" t="s">
        <v>54</v>
      </c>
      <c r="D25" s="2"/>
      <c r="E25" s="2"/>
      <c r="F25" s="2"/>
      <c r="G25" s="2"/>
      <c r="H25" s="2"/>
      <c r="I25" s="2"/>
      <c r="J25" s="2"/>
      <c r="K25" s="8" t="s">
        <v>55</v>
      </c>
    </row>
    <row r="26" customFormat="false" ht="14.4" hidden="false" customHeight="fals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customFormat="false" ht="14.4" hidden="false" customHeight="false" outlineLevel="0" collapsed="false">
      <c r="B27" s="2"/>
      <c r="C27" s="2" t="s">
        <v>56</v>
      </c>
      <c r="D27" s="2"/>
      <c r="E27" s="2"/>
      <c r="F27" s="2"/>
      <c r="G27" s="2"/>
      <c r="H27" s="2"/>
      <c r="I27" s="2"/>
      <c r="J27" s="2"/>
      <c r="K27" s="2"/>
    </row>
    <row r="28" customFormat="false" ht="14.4" hidden="false" customHeight="false" outlineLevel="0" collapsed="false">
      <c r="B28" s="2"/>
      <c r="C28" s="2"/>
      <c r="D28" s="2"/>
      <c r="E28" s="2"/>
      <c r="F28" s="2"/>
      <c r="G28" s="2"/>
      <c r="H28" s="2"/>
      <c r="I28" s="2"/>
      <c r="J28" s="2"/>
      <c r="K28" s="2" t="s">
        <v>57</v>
      </c>
    </row>
    <row r="29" customFormat="false" ht="14.4" hidden="false" customHeight="false" outlineLevel="0" collapsed="false">
      <c r="B29" s="2" t="s">
        <v>58</v>
      </c>
      <c r="C29" s="2" t="s">
        <v>59</v>
      </c>
      <c r="D29" s="2"/>
      <c r="E29" s="2"/>
      <c r="F29" s="2"/>
      <c r="G29" s="2"/>
      <c r="H29" s="2"/>
      <c r="I29" s="2"/>
      <c r="J29" s="2"/>
      <c r="K29" s="2" t="s">
        <v>60</v>
      </c>
    </row>
    <row r="30" customFormat="false" ht="14.4" hidden="false" customHeight="false" outlineLevel="0" collapsed="false">
      <c r="B30" s="2" t="s">
        <v>61</v>
      </c>
      <c r="C30" s="2" t="s">
        <v>62</v>
      </c>
      <c r="D30" s="2"/>
      <c r="E30" s="2"/>
      <c r="F30" s="2"/>
      <c r="G30" s="2"/>
      <c r="H30" s="2"/>
      <c r="I30" s="2"/>
      <c r="J30" s="2"/>
      <c r="K30" s="2"/>
    </row>
    <row r="31" customFormat="false" ht="14.4" hidden="false" customHeight="false" outlineLevel="0" collapsed="false">
      <c r="B31" s="2" t="s">
        <v>63</v>
      </c>
      <c r="C31" s="2" t="s">
        <v>64</v>
      </c>
      <c r="D31" s="2"/>
      <c r="E31" s="2"/>
      <c r="F31" s="2"/>
      <c r="G31" s="2"/>
      <c r="H31" s="2"/>
      <c r="I31" s="2"/>
      <c r="J31" s="2"/>
      <c r="K31" s="2" t="s">
        <v>65</v>
      </c>
    </row>
    <row r="32" customFormat="false" ht="14.4" hidden="false" customHeight="false" outlineLevel="0" collapsed="false">
      <c r="B32" s="2" t="s">
        <v>66</v>
      </c>
      <c r="C32" s="2" t="s">
        <v>67</v>
      </c>
      <c r="D32" s="2"/>
      <c r="E32" s="2"/>
      <c r="F32" s="2"/>
      <c r="G32" s="2"/>
      <c r="H32" s="2"/>
      <c r="I32" s="2"/>
      <c r="J32" s="2"/>
      <c r="K32" s="2" t="s">
        <v>68</v>
      </c>
    </row>
    <row r="33" customFormat="false" ht="14.4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 t="s">
        <v>69</v>
      </c>
    </row>
    <row r="34" customFormat="false" ht="14.4" hidden="false" customHeight="false" outlineLevel="0" collapsed="false">
      <c r="B34" s="2" t="s">
        <v>70</v>
      </c>
      <c r="C34" s="2" t="s">
        <v>71</v>
      </c>
      <c r="D34" s="2"/>
      <c r="E34" s="2"/>
      <c r="F34" s="2"/>
      <c r="G34" s="2"/>
      <c r="H34" s="2"/>
      <c r="I34" s="2"/>
      <c r="J34" s="2"/>
      <c r="K34" s="2" t="s">
        <v>72</v>
      </c>
    </row>
    <row r="35" customFormat="false" ht="14.4" hidden="false" customHeight="false" outlineLevel="0" collapsed="false">
      <c r="B35" s="2" t="s">
        <v>73</v>
      </c>
      <c r="C35" s="2" t="s">
        <v>74</v>
      </c>
      <c r="D35" s="2"/>
      <c r="E35" s="2"/>
      <c r="F35" s="2"/>
      <c r="G35" s="2"/>
      <c r="H35" s="2"/>
      <c r="I35" s="2"/>
      <c r="J35" s="2"/>
      <c r="K35" s="2" t="s">
        <v>75</v>
      </c>
    </row>
    <row r="36" customFormat="false" ht="14.4" hidden="false" customHeight="false" outlineLevel="0" collapsed="false">
      <c r="B36" s="2" t="s">
        <v>76</v>
      </c>
      <c r="C36" s="2" t="s">
        <v>77</v>
      </c>
      <c r="D36" s="2"/>
      <c r="E36" s="2"/>
      <c r="F36" s="2"/>
      <c r="G36" s="2"/>
      <c r="H36" s="2"/>
      <c r="I36" s="2"/>
      <c r="J36" s="2"/>
      <c r="K36" s="2"/>
    </row>
    <row r="37" customFormat="false" ht="14.4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customFormat="false" ht="14.4" hidden="false" customHeight="false" outlineLevel="0" collapsed="false">
      <c r="B38" s="2" t="s">
        <v>78</v>
      </c>
      <c r="C38" s="2" t="s">
        <v>79</v>
      </c>
      <c r="D38" s="2"/>
      <c r="E38" s="2"/>
      <c r="F38" s="2"/>
      <c r="G38" s="2"/>
      <c r="H38" s="2"/>
      <c r="I38" s="2"/>
      <c r="J38" s="2"/>
      <c r="K38" s="2"/>
    </row>
    <row r="39" customFormat="false" ht="14.4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customFormat="false" ht="14.4" hidden="false" customHeight="false" outlineLevel="0" collapsed="false">
      <c r="A40" s="0" t="s">
        <v>80</v>
      </c>
      <c r="B40" s="2"/>
      <c r="C40" s="2" t="s">
        <v>81</v>
      </c>
      <c r="D40" s="2"/>
      <c r="E40" s="2"/>
      <c r="F40" s="2"/>
      <c r="G40" s="2"/>
      <c r="H40" s="2"/>
      <c r="I40" s="2"/>
      <c r="J40" s="2"/>
      <c r="K40" s="2"/>
    </row>
    <row r="41" customFormat="false" ht="14.4" hidden="false" customHeight="fals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customFormat="false" ht="14.4" hidden="false" customHeight="false" outlineLevel="0" collapsed="false">
      <c r="B42" s="2"/>
      <c r="C42" s="2" t="s">
        <v>82</v>
      </c>
      <c r="D42" s="2"/>
      <c r="E42" s="2"/>
      <c r="F42" s="2"/>
      <c r="G42" s="2"/>
      <c r="H42" s="2"/>
      <c r="I42" s="2"/>
      <c r="J42" s="2"/>
      <c r="K42" s="2"/>
    </row>
    <row r="43" customFormat="false" ht="14.4" hidden="false" customHeight="fals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14.4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customFormat="false" ht="14.4" hidden="false" customHeight="fals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customFormat="false" ht="14.4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customFormat="false" ht="14.4" hidden="false" customHeight="fals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customFormat="false" ht="14.4" hidden="false" customHeight="fals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customFormat="false" ht="14.4" hidden="false" customHeight="fals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customFormat="false" ht="14.4" hidden="false" customHeight="false" outlineLevel="0" collapsed="false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customFormat="false" ht="14.4" hidden="false" customHeight="false" outlineLevel="0" collapsed="false">
      <c r="B51" s="2"/>
      <c r="C51" s="2"/>
      <c r="D51" s="2"/>
      <c r="E51" s="2"/>
      <c r="F51" s="2"/>
      <c r="G51" s="2"/>
      <c r="H51" s="2"/>
      <c r="I51" s="2"/>
      <c r="J51" s="2"/>
      <c r="K51" s="2"/>
    </row>
    <row r="61" customFormat="false" ht="14.4" hidden="false" customHeight="false" outlineLevel="0" collapsed="false">
      <c r="C61" s="0" t="n">
        <v>100</v>
      </c>
      <c r="D61" s="0" t="n">
        <v>80</v>
      </c>
      <c r="E61" s="0" t="n">
        <v>50</v>
      </c>
      <c r="G61" s="0" t="n">
        <v>20</v>
      </c>
      <c r="H61" s="0" t="n">
        <v>150</v>
      </c>
      <c r="J61" s="0" t="n">
        <v>15</v>
      </c>
      <c r="K61" s="0" t="n">
        <f aca="false">C61+D61-H61</f>
        <v>30</v>
      </c>
      <c r="L61" s="0" t="n">
        <f aca="false">H61-J61-(D61-E61-G61)</f>
        <v>125</v>
      </c>
    </row>
    <row r="62" customFormat="false" ht="14.4" hidden="false" customHeight="false" outlineLevel="0" collapsed="false">
      <c r="K62" s="0" t="n">
        <f aca="false">D61-H61</f>
        <v>-70</v>
      </c>
    </row>
    <row r="63" customFormat="false" ht="14.4" hidden="false" customHeight="false" outlineLevel="0" collapsed="false">
      <c r="K63" s="0" t="n">
        <f aca="false">K61-C61</f>
        <v>-70</v>
      </c>
    </row>
    <row r="64" customFormat="false" ht="14.4" hidden="false" customHeight="false" outlineLevel="0" collapsed="false">
      <c r="K64" s="0" t="s">
        <v>22</v>
      </c>
    </row>
    <row r="65" customFormat="false" ht="14.4" hidden="false" customHeight="false" outlineLevel="0" collapsed="false">
      <c r="C65" s="0" t="s">
        <v>83</v>
      </c>
      <c r="D65" s="0" t="s">
        <v>84</v>
      </c>
      <c r="K65" s="0" t="s">
        <v>85</v>
      </c>
    </row>
    <row r="66" customFormat="false" ht="14.4" hidden="false" customHeight="false" outlineLevel="0" collapsed="false">
      <c r="C66" s="0" t="s">
        <v>86</v>
      </c>
      <c r="D66" s="0" t="s">
        <v>87</v>
      </c>
    </row>
    <row r="67" customFormat="false" ht="14.4" hidden="false" customHeight="false" outlineLevel="0" collapsed="false">
      <c r="C67" s="0" t="s">
        <v>88</v>
      </c>
      <c r="D67" s="0" t="s">
        <v>89</v>
      </c>
    </row>
    <row r="69" customFormat="false" ht="14.4" hidden="false" customHeight="false" outlineLevel="0" collapsed="false">
      <c r="C69" s="0" t="s">
        <v>90</v>
      </c>
      <c r="D69" s="0" t="s">
        <v>91</v>
      </c>
    </row>
    <row r="70" customFormat="false" ht="14.4" hidden="false" customHeight="false" outlineLevel="0" collapsed="false">
      <c r="C70" s="0" t="s">
        <v>92</v>
      </c>
      <c r="D70" s="0" t="s">
        <v>93</v>
      </c>
    </row>
    <row r="74" customFormat="false" ht="14.4" hidden="false" customHeight="false" outlineLevel="0" collapsed="false">
      <c r="C74" s="0" t="n">
        <v>20</v>
      </c>
      <c r="D74" s="0" t="n">
        <v>0</v>
      </c>
      <c r="H74" s="0" t="n">
        <v>10</v>
      </c>
      <c r="J74" s="0" t="n">
        <f aca="false">C74+D74-H74</f>
        <v>10</v>
      </c>
    </row>
    <row r="76" customFormat="false" ht="14.4" hidden="false" customHeight="false" outlineLevel="0" collapsed="false">
      <c r="C76" s="0" t="s">
        <v>94</v>
      </c>
      <c r="G76" s="0" t="s">
        <v>95</v>
      </c>
    </row>
    <row r="78" customFormat="false" ht="14.4" hidden="false" customHeight="false" outlineLevel="0" collapsed="false">
      <c r="C78" s="0" t="s">
        <v>96</v>
      </c>
      <c r="D78" s="0" t="s">
        <v>97</v>
      </c>
    </row>
    <row r="79" customFormat="false" ht="14.4" hidden="false" customHeight="false" outlineLevel="0" collapsed="false">
      <c r="C79" s="0" t="s">
        <v>98</v>
      </c>
      <c r="D79" s="0" t="s">
        <v>99</v>
      </c>
    </row>
    <row r="80" customFormat="false" ht="14.4" hidden="false" customHeight="false" outlineLevel="0" collapsed="false">
      <c r="C80" s="0" t="s">
        <v>100</v>
      </c>
      <c r="D80" s="0" t="s">
        <v>101</v>
      </c>
    </row>
    <row r="81" customFormat="false" ht="14.4" hidden="false" customHeight="false" outlineLevel="0" collapsed="false">
      <c r="C81" s="0" t="s">
        <v>102</v>
      </c>
      <c r="D81" s="0" t="s">
        <v>103</v>
      </c>
    </row>
    <row r="83" customFormat="false" ht="14.4" hidden="false" customHeight="false" outlineLevel="0" collapsed="false">
      <c r="C83" s="0" t="s">
        <v>104</v>
      </c>
      <c r="D83" s="0" t="s">
        <v>105</v>
      </c>
    </row>
    <row r="85" customFormat="false" ht="14.4" hidden="false" customHeight="false" outlineLevel="0" collapsed="false">
      <c r="C85" s="0" t="s">
        <v>94</v>
      </c>
      <c r="G85" s="0" t="s">
        <v>106</v>
      </c>
    </row>
    <row r="86" customFormat="false" ht="14.4" hidden="false" customHeight="false" outlineLevel="0" collapsed="false">
      <c r="C86" s="0" t="s">
        <v>107</v>
      </c>
      <c r="D86" s="0" t="s">
        <v>108</v>
      </c>
    </row>
    <row r="87" customFormat="false" ht="14.4" hidden="false" customHeight="false" outlineLevel="0" collapsed="false">
      <c r="C87" s="0" t="s">
        <v>109</v>
      </c>
      <c r="D87" s="0" t="s">
        <v>110</v>
      </c>
    </row>
    <row r="88" customFormat="false" ht="14.4" hidden="false" customHeight="false" outlineLevel="0" collapsed="false">
      <c r="C88" s="0" t="s">
        <v>111</v>
      </c>
      <c r="D88" s="0" t="s">
        <v>112</v>
      </c>
    </row>
    <row r="89" customFormat="false" ht="14.4" hidden="false" customHeight="false" outlineLevel="0" collapsed="false">
      <c r="C89" s="0" t="s">
        <v>113</v>
      </c>
      <c r="D89" s="0" t="s">
        <v>114</v>
      </c>
    </row>
    <row r="90" customFormat="false" ht="14.4" hidden="false" customHeight="false" outlineLevel="0" collapsed="false">
      <c r="D90" s="0" t="s">
        <v>115</v>
      </c>
    </row>
    <row r="91" customFormat="false" ht="14.4" hidden="false" customHeight="false" outlineLevel="0" collapsed="false">
      <c r="D91" s="0" t="s">
        <v>116</v>
      </c>
    </row>
    <row r="93" customFormat="false" ht="14.4" hidden="false" customHeight="false" outlineLevel="0" collapsed="false">
      <c r="C93" s="0" t="s">
        <v>117</v>
      </c>
      <c r="D93" s="0" t="s">
        <v>118</v>
      </c>
      <c r="E93" s="0" t="s">
        <v>119</v>
      </c>
      <c r="G93" s="0" t="s">
        <v>15</v>
      </c>
    </row>
    <row r="94" customFormat="false" ht="14.4" hidden="false" customHeight="false" outlineLevel="0" collapsed="false">
      <c r="C94" s="0" t="n">
        <v>100</v>
      </c>
      <c r="D94" s="0" t="n">
        <v>210</v>
      </c>
      <c r="E94" s="0" t="n">
        <v>120</v>
      </c>
      <c r="G94" s="0" t="n">
        <v>50</v>
      </c>
      <c r="H94" s="0" t="n">
        <v>150</v>
      </c>
      <c r="J94" s="0" t="n">
        <v>20</v>
      </c>
      <c r="K94" s="0" t="n">
        <f aca="false">C94+D94-H94</f>
        <v>160</v>
      </c>
    </row>
    <row r="95" customFormat="false" ht="14.4" hidden="false" customHeight="false" outlineLevel="0" collapsed="false">
      <c r="K95" s="0" t="n">
        <f aca="false">D94-H94-G94+J94</f>
        <v>30</v>
      </c>
    </row>
    <row r="96" customFormat="false" ht="14.4" hidden="false" customHeight="false" outlineLevel="0" collapsed="false">
      <c r="G96" s="0" t="s">
        <v>120</v>
      </c>
      <c r="J96" s="0" t="s">
        <v>121</v>
      </c>
    </row>
    <row r="97" customFormat="false" ht="14.4" hidden="false" customHeight="false" outlineLevel="0" collapsed="false">
      <c r="G97" s="0" t="n">
        <f aca="false">D94-E94-G94</f>
        <v>40</v>
      </c>
      <c r="J97" s="0" t="n">
        <f aca="false">H94-J94</f>
        <v>130</v>
      </c>
    </row>
    <row r="98" customFormat="false" ht="14.4" hidden="false" customHeight="false" outlineLevel="0" collapsed="false">
      <c r="C98" s="0" t="s">
        <v>22</v>
      </c>
      <c r="K98" s="0" t="n">
        <f aca="false">E94+G97-J97</f>
        <v>30</v>
      </c>
    </row>
    <row r="100" customFormat="false" ht="14.4" hidden="false" customHeight="false" outlineLevel="0" collapsed="false">
      <c r="C100" s="0" t="n">
        <v>100</v>
      </c>
      <c r="D100" s="0" t="n">
        <v>40</v>
      </c>
      <c r="E100" s="0" t="n">
        <v>20</v>
      </c>
      <c r="G100" s="0" t="n">
        <v>20</v>
      </c>
      <c r="H100" s="0" t="n">
        <v>60</v>
      </c>
      <c r="J100" s="0" t="n">
        <v>20</v>
      </c>
      <c r="K100" s="0" t="n">
        <f aca="false">C100+D100-H100</f>
        <v>80</v>
      </c>
      <c r="L100" s="0" t="n">
        <f aca="false">H100-D100</f>
        <v>20</v>
      </c>
    </row>
    <row r="101" customFormat="false" ht="14.4" hidden="false" customHeight="false" outlineLevel="0" collapsed="false">
      <c r="C101" s="0" t="n">
        <v>100</v>
      </c>
      <c r="D101" s="0" t="n">
        <v>20</v>
      </c>
      <c r="E101" s="0" t="n">
        <v>20</v>
      </c>
      <c r="H101" s="0" t="n">
        <v>30</v>
      </c>
      <c r="K101" s="0" t="n">
        <f aca="false">C101+D101-H101</f>
        <v>90</v>
      </c>
    </row>
    <row r="102" customFormat="false" ht="14.4" hidden="false" customHeight="false" outlineLevel="0" collapsed="false">
      <c r="K102" s="0" t="n">
        <f aca="false">C101-K101</f>
        <v>10</v>
      </c>
      <c r="L102" s="0" t="n">
        <f aca="false">H101-D101</f>
        <v>10</v>
      </c>
    </row>
    <row r="103" customFormat="false" ht="14.4" hidden="false" customHeight="false" outlineLevel="0" collapsed="false">
      <c r="K103" s="0" t="n">
        <f aca="false">C100-K100+E100+G100-J100</f>
        <v>40</v>
      </c>
    </row>
    <row r="104" customFormat="false" ht="14.4" hidden="false" customHeight="false" outlineLevel="0" collapsed="false">
      <c r="K104" s="0" t="n">
        <f aca="false">H100-D100+E100+G100-J100</f>
        <v>40</v>
      </c>
    </row>
  </sheetData>
  <mergeCells count="5">
    <mergeCell ref="B7:B8"/>
    <mergeCell ref="C7:C8"/>
    <mergeCell ref="D7:G7"/>
    <mergeCell ref="H7:J7"/>
    <mergeCell ref="K7: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5" activeCellId="0" sqref="J15"/>
    </sheetView>
  </sheetViews>
  <sheetFormatPr defaultRowHeight="14.4"/>
  <cols>
    <col collapsed="false" hidden="false" max="1" min="1" style="0" width="45.5263157894737"/>
    <col collapsed="false" hidden="false" max="2" min="2" style="0" width="8.57085020242915"/>
    <col collapsed="false" hidden="false" max="3" min="3" style="0" width="39.4210526315789"/>
    <col collapsed="false" hidden="false" max="4" min="4" style="0" width="8.57085020242915"/>
    <col collapsed="false" hidden="false" max="5" min="5" style="0" width="10.497975708502"/>
    <col collapsed="false" hidden="false" max="6" min="6" style="0" width="8.35627530364373"/>
    <col collapsed="false" hidden="false" max="7" min="7" style="0" width="11.1417004048583"/>
    <col collapsed="false" hidden="false" max="8" min="8" style="0" width="8.57085020242915"/>
    <col collapsed="false" hidden="false" max="9" min="9" style="0" width="12.5344129554656"/>
    <col collapsed="false" hidden="false" max="11" min="10" style="0" width="31.3846153846154"/>
    <col collapsed="false" hidden="false" max="12" min="12" style="0" width="13.8178137651822"/>
    <col collapsed="false" hidden="false" max="1025" min="13" style="0" width="8.57085020242915"/>
  </cols>
  <sheetData>
    <row r="1" customFormat="false" ht="14.4" hidden="false" customHeight="false" outlineLevel="0" collapsed="false">
      <c r="L1" s="0" t="s">
        <v>0</v>
      </c>
    </row>
    <row r="2" customFormat="false" ht="14.4" hidden="false" customHeight="false" outlineLevel="0" collapsed="false">
      <c r="D2" s="0" t="s">
        <v>1</v>
      </c>
      <c r="L2" s="0" t="s">
        <v>2</v>
      </c>
    </row>
    <row r="3" customFormat="false" ht="14.4" hidden="false" customHeight="false" outlineLevel="0" collapsed="false">
      <c r="D3" s="0" t="s">
        <v>3</v>
      </c>
      <c r="L3" s="0" t="s">
        <v>4</v>
      </c>
    </row>
    <row r="4" customFormat="false" ht="14.4" hidden="false" customHeight="false" outlineLevel="0" collapsed="false">
      <c r="D4" s="0" t="s">
        <v>5</v>
      </c>
      <c r="L4" s="0" t="s">
        <v>6</v>
      </c>
    </row>
    <row r="5" customFormat="false" ht="14.4" hidden="false" customHeight="false" outlineLevel="0" collapsed="false">
      <c r="L5" s="1"/>
    </row>
    <row r="6" customFormat="false" ht="14.4" hidden="false" customHeight="false" outlineLevel="0" collapsed="false">
      <c r="D6" s="9" t="s">
        <v>122</v>
      </c>
      <c r="E6" s="9" t="s">
        <v>122</v>
      </c>
      <c r="F6" s="9" t="s">
        <v>123</v>
      </c>
      <c r="G6" s="9" t="s">
        <v>124</v>
      </c>
      <c r="H6" s="9" t="s">
        <v>123</v>
      </c>
      <c r="I6" s="9" t="s">
        <v>125</v>
      </c>
      <c r="L6" s="2"/>
    </row>
    <row r="7" customFormat="false" ht="14.4" hidden="false" customHeight="false" outlineLevel="0" collapsed="false">
      <c r="B7" s="3" t="s">
        <v>7</v>
      </c>
      <c r="C7" s="3" t="s">
        <v>8</v>
      </c>
      <c r="D7" s="10"/>
      <c r="E7" s="10"/>
      <c r="F7" s="10"/>
      <c r="G7" s="10"/>
      <c r="H7" s="10"/>
      <c r="I7" s="10"/>
      <c r="J7" s="3" t="s">
        <v>11</v>
      </c>
      <c r="K7" s="11"/>
      <c r="L7" s="3" t="s">
        <v>11</v>
      </c>
    </row>
    <row r="8" customFormat="false" ht="14.4" hidden="false" customHeight="false" outlineLevel="0" collapsed="false">
      <c r="A8" s="0" t="s">
        <v>12</v>
      </c>
      <c r="B8" s="3"/>
      <c r="C8" s="3"/>
      <c r="D8" s="1" t="s">
        <v>14</v>
      </c>
      <c r="E8" s="1" t="s">
        <v>15</v>
      </c>
      <c r="F8" s="1" t="s">
        <v>126</v>
      </c>
      <c r="G8" s="1" t="s">
        <v>18</v>
      </c>
      <c r="H8" s="1" t="s">
        <v>127</v>
      </c>
      <c r="I8" s="1" t="s">
        <v>128</v>
      </c>
      <c r="J8" s="3"/>
      <c r="K8" s="5"/>
      <c r="L8" s="3"/>
    </row>
    <row r="9" customFormat="false" ht="14.4" hidden="false" customHeight="false" outlineLevel="0" collapsed="false">
      <c r="B9" s="5" t="n">
        <v>1</v>
      </c>
      <c r="C9" s="5" t="n">
        <v>2</v>
      </c>
      <c r="D9" s="6" t="n">
        <v>3</v>
      </c>
      <c r="E9" s="6" t="n">
        <v>4</v>
      </c>
      <c r="F9" s="6" t="n">
        <v>5</v>
      </c>
      <c r="G9" s="6" t="n">
        <v>6</v>
      </c>
      <c r="H9" s="6" t="n">
        <v>7</v>
      </c>
      <c r="I9" s="6" t="n">
        <v>8</v>
      </c>
      <c r="J9" s="12" t="s">
        <v>76</v>
      </c>
      <c r="K9" s="12"/>
      <c r="L9" s="5" t="n">
        <v>9</v>
      </c>
    </row>
    <row r="10" customFormat="false" ht="28.45" hidden="false" customHeight="false" outlineLevel="0" collapsed="false">
      <c r="B10" s="1" t="s">
        <v>20</v>
      </c>
      <c r="C10" s="1" t="s">
        <v>21</v>
      </c>
      <c r="D10" s="13" t="s">
        <v>129</v>
      </c>
      <c r="E10" s="13" t="s">
        <v>130</v>
      </c>
      <c r="F10" s="13" t="s">
        <v>129</v>
      </c>
      <c r="G10" s="13" t="s">
        <v>130</v>
      </c>
      <c r="H10" s="13" t="s">
        <v>131</v>
      </c>
      <c r="I10" s="13" t="s">
        <v>129</v>
      </c>
      <c r="J10" s="1"/>
      <c r="K10" s="1"/>
      <c r="L10" s="1" t="s">
        <v>22</v>
      </c>
      <c r="M10" s="0" t="s">
        <v>22</v>
      </c>
    </row>
    <row r="11" customFormat="false" ht="41.75" hidden="false" customHeight="false" outlineLevel="0" collapsed="false">
      <c r="A11" s="7" t="s">
        <v>23</v>
      </c>
      <c r="B11" s="1" t="n">
        <v>1</v>
      </c>
      <c r="C11" s="1" t="s">
        <v>24</v>
      </c>
      <c r="D11" s="13" t="n">
        <v>321</v>
      </c>
      <c r="E11" s="13" t="n">
        <v>319</v>
      </c>
      <c r="F11" s="14" t="s">
        <v>132</v>
      </c>
      <c r="G11" s="13" t="n">
        <v>319</v>
      </c>
      <c r="H11" s="0" t="n">
        <v>325</v>
      </c>
      <c r="I11" s="14" t="s">
        <v>132</v>
      </c>
      <c r="J11" s="1" t="s">
        <v>133</v>
      </c>
      <c r="K11" s="1"/>
      <c r="L11" s="1" t="s">
        <v>25</v>
      </c>
    </row>
    <row r="12" customFormat="false" ht="41.75" hidden="false" customHeight="false" outlineLevel="0" collapsed="false">
      <c r="A12" s="7" t="s">
        <v>26</v>
      </c>
      <c r="B12" s="1" t="n">
        <v>2</v>
      </c>
      <c r="C12" s="1" t="s">
        <v>27</v>
      </c>
      <c r="D12" s="1" t="s">
        <v>134</v>
      </c>
      <c r="E12" s="1" t="s">
        <v>135</v>
      </c>
      <c r="F12" s="1"/>
      <c r="G12" s="1" t="s">
        <v>136</v>
      </c>
      <c r="H12" s="14" t="s">
        <v>137</v>
      </c>
      <c r="I12" s="1"/>
      <c r="J12" s="1" t="s">
        <v>133</v>
      </c>
      <c r="K12" s="1"/>
      <c r="L12" s="1" t="s">
        <v>25</v>
      </c>
    </row>
    <row r="13" customFormat="false" ht="15" hidden="false" customHeight="false" outlineLevel="0" collapsed="false">
      <c r="A13" s="7" t="s">
        <v>28</v>
      </c>
      <c r="B13" s="1" t="n">
        <v>3</v>
      </c>
      <c r="C13" s="1" t="s">
        <v>29</v>
      </c>
      <c r="D13" s="1"/>
      <c r="E13" s="1"/>
      <c r="F13" s="1"/>
      <c r="G13" s="1"/>
      <c r="H13" s="1"/>
      <c r="I13" s="1"/>
      <c r="J13" s="1" t="s">
        <v>133</v>
      </c>
      <c r="K13" s="1"/>
      <c r="L13" s="1" t="s">
        <v>25</v>
      </c>
    </row>
    <row r="14" customFormat="false" ht="15" hidden="false" customHeight="false" outlineLevel="0" collapsed="false">
      <c r="A14" s="7" t="s">
        <v>30</v>
      </c>
      <c r="B14" s="1" t="n">
        <v>4</v>
      </c>
      <c r="C14" s="1" t="s">
        <v>31</v>
      </c>
      <c r="D14" s="1"/>
      <c r="E14" s="1"/>
      <c r="F14" s="1"/>
      <c r="G14" s="1"/>
      <c r="H14" s="1"/>
      <c r="I14" s="1"/>
      <c r="J14" s="1" t="s">
        <v>133</v>
      </c>
      <c r="K14" s="1"/>
      <c r="L14" s="1" t="s">
        <v>25</v>
      </c>
    </row>
    <row r="15" customFormat="false" ht="13.8" hidden="false" customHeight="false" outlineLevel="0" collapsed="false">
      <c r="A15" s="7" t="s">
        <v>32</v>
      </c>
      <c r="B15" s="1" t="n">
        <v>5</v>
      </c>
      <c r="C15" s="1" t="s">
        <v>33</v>
      </c>
      <c r="D15" s="1"/>
      <c r="E15" s="1"/>
      <c r="F15" s="1"/>
      <c r="G15" s="1"/>
      <c r="H15" s="1"/>
      <c r="I15" s="1"/>
      <c r="J15" s="15" t="s">
        <v>138</v>
      </c>
      <c r="K15" s="1"/>
      <c r="L15" s="1" t="s">
        <v>25</v>
      </c>
    </row>
    <row r="16" customFormat="false" ht="15" hidden="false" customHeight="false" outlineLevel="0" collapsed="false">
      <c r="A16" s="7" t="s">
        <v>34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5" hidden="false" customHeight="false" outlineLevel="0" collapsed="false">
      <c r="A17" s="7" t="s">
        <v>37</v>
      </c>
      <c r="B17" s="1" t="n">
        <v>1</v>
      </c>
      <c r="C17" s="1" t="s">
        <v>38</v>
      </c>
      <c r="D17" s="1"/>
      <c r="E17" s="1"/>
      <c r="F17" s="1"/>
      <c r="G17" s="1"/>
      <c r="H17" s="1"/>
      <c r="I17" s="1"/>
      <c r="J17" s="1" t="s">
        <v>139</v>
      </c>
      <c r="K17" s="1"/>
      <c r="L17" s="1" t="s">
        <v>39</v>
      </c>
      <c r="O17" s="0" t="s">
        <v>140</v>
      </c>
    </row>
    <row r="18" customFormat="false" ht="15" hidden="false" customHeight="false" outlineLevel="0" collapsed="false">
      <c r="A18" s="7" t="s">
        <v>40</v>
      </c>
      <c r="B18" s="1" t="n">
        <v>2</v>
      </c>
      <c r="C18" s="1" t="s">
        <v>41</v>
      </c>
      <c r="D18" s="1"/>
      <c r="E18" s="1"/>
      <c r="F18" s="1"/>
      <c r="G18" s="1"/>
      <c r="H18" s="1"/>
      <c r="I18" s="1"/>
      <c r="J18" s="1" t="s">
        <v>139</v>
      </c>
      <c r="K18" s="1"/>
      <c r="L18" s="1" t="s">
        <v>39</v>
      </c>
    </row>
    <row r="19" customFormat="false" ht="15" hidden="false" customHeight="false" outlineLevel="0" collapsed="false">
      <c r="A19" s="7" t="s">
        <v>42</v>
      </c>
      <c r="B19" s="1" t="n">
        <v>3</v>
      </c>
      <c r="C19" s="1" t="s">
        <v>43</v>
      </c>
      <c r="D19" s="1"/>
      <c r="E19" s="1"/>
      <c r="F19" s="1"/>
      <c r="G19" s="1"/>
      <c r="H19" s="1"/>
      <c r="I19" s="1"/>
      <c r="J19" s="1" t="s">
        <v>139</v>
      </c>
      <c r="K19" s="1"/>
      <c r="L19" s="1" t="s">
        <v>39</v>
      </c>
    </row>
    <row r="20" customFormat="false" ht="15" hidden="false" customHeight="false" outlineLevel="0" collapsed="false">
      <c r="A20" s="7" t="s">
        <v>44</v>
      </c>
      <c r="B20" s="1" t="n">
        <v>4</v>
      </c>
      <c r="C20" s="1" t="s">
        <v>45</v>
      </c>
      <c r="D20" s="1"/>
      <c r="E20" s="1"/>
      <c r="F20" s="1"/>
      <c r="G20" s="1"/>
      <c r="H20" s="1"/>
      <c r="I20" s="1"/>
      <c r="J20" s="1" t="s">
        <v>141</v>
      </c>
      <c r="K20" s="1"/>
      <c r="L20" s="1"/>
    </row>
    <row r="21" customFormat="false" ht="15" hidden="false" customHeight="false" outlineLevel="0" collapsed="false">
      <c r="A21" s="7" t="s">
        <v>46</v>
      </c>
      <c r="B21" s="1" t="n">
        <v>4</v>
      </c>
      <c r="C21" s="1" t="s">
        <v>47</v>
      </c>
      <c r="D21" s="1"/>
      <c r="E21" s="1"/>
      <c r="F21" s="1"/>
      <c r="G21" s="1"/>
      <c r="H21" s="1"/>
      <c r="I21" s="1"/>
      <c r="J21" s="1" t="s">
        <v>142</v>
      </c>
      <c r="K21" s="1"/>
      <c r="L21" s="1" t="s">
        <v>39</v>
      </c>
    </row>
    <row r="22" customFormat="false" ht="14.4" hidden="false" customHeight="false" outlineLevel="0" collapsed="false">
      <c r="B22" s="1" t="s">
        <v>48</v>
      </c>
      <c r="C22" s="1" t="s">
        <v>49</v>
      </c>
      <c r="D22" s="1"/>
      <c r="E22" s="1"/>
      <c r="F22" s="1"/>
      <c r="G22" s="1"/>
      <c r="H22" s="1"/>
      <c r="I22" s="1"/>
      <c r="J22" s="1"/>
      <c r="K22" s="1"/>
      <c r="L22" s="1"/>
    </row>
    <row r="23" customFormat="false" ht="14.4" hidden="false" customHeight="false" outlineLevel="0" collapsed="false">
      <c r="B23" s="1" t="n">
        <v>1</v>
      </c>
      <c r="C23" s="1" t="s">
        <v>50</v>
      </c>
      <c r="D23" s="1"/>
      <c r="E23" s="1"/>
      <c r="F23" s="1"/>
      <c r="G23" s="1"/>
      <c r="H23" s="1"/>
      <c r="I23" s="1"/>
      <c r="J23" s="1" t="s">
        <v>143</v>
      </c>
      <c r="K23" s="1"/>
      <c r="L23" s="1" t="s">
        <v>51</v>
      </c>
    </row>
    <row r="24" customFormat="false" ht="14.4" hidden="false" customHeight="false" outlineLevel="0" collapsed="false">
      <c r="B24" s="8" t="n">
        <v>2</v>
      </c>
      <c r="C24" s="8" t="s">
        <v>52</v>
      </c>
      <c r="D24" s="2"/>
      <c r="E24" s="2"/>
      <c r="F24" s="2"/>
      <c r="G24" s="2"/>
      <c r="H24" s="2"/>
      <c r="I24" s="2"/>
      <c r="J24" s="8" t="s">
        <v>144</v>
      </c>
      <c r="K24" s="2"/>
      <c r="L24" s="8" t="s">
        <v>53</v>
      </c>
    </row>
    <row r="25" customFormat="false" ht="14.4" hidden="false" customHeight="false" outlineLevel="0" collapsed="false">
      <c r="B25" s="8" t="n">
        <v>3</v>
      </c>
      <c r="C25" s="8" t="s">
        <v>54</v>
      </c>
      <c r="D25" s="2"/>
      <c r="E25" s="2"/>
      <c r="F25" s="2"/>
      <c r="G25" s="2"/>
      <c r="H25" s="2"/>
      <c r="I25" s="2"/>
      <c r="J25" s="8" t="s">
        <v>145</v>
      </c>
      <c r="K25" s="2"/>
      <c r="L25" s="8" t="s">
        <v>55</v>
      </c>
    </row>
    <row r="26" customFormat="false" ht="14.4" hidden="false" customHeight="fals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customFormat="false" ht="14.4" hidden="false" customHeight="false" outlineLevel="0" collapsed="false">
      <c r="B27" s="2"/>
      <c r="C27" s="2" t="s">
        <v>56</v>
      </c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4.4" hidden="false" customHeight="false" outlineLevel="0" collapsed="false">
      <c r="B28" s="2"/>
      <c r="C28" s="2"/>
      <c r="D28" s="2"/>
      <c r="E28" s="2"/>
      <c r="F28" s="2"/>
      <c r="G28" s="2"/>
      <c r="H28" s="2"/>
      <c r="I28" s="2"/>
      <c r="J28" s="2"/>
      <c r="K28" s="2"/>
      <c r="L28" s="2" t="s">
        <v>57</v>
      </c>
    </row>
    <row r="29" customFormat="false" ht="14.4" hidden="false" customHeight="false" outlineLevel="0" collapsed="false">
      <c r="B29" s="2" t="s">
        <v>58</v>
      </c>
      <c r="C29" s="2" t="s">
        <v>59</v>
      </c>
      <c r="D29" s="2"/>
      <c r="E29" s="2"/>
      <c r="F29" s="2"/>
      <c r="G29" s="2"/>
      <c r="H29" s="2"/>
      <c r="I29" s="2"/>
      <c r="J29" s="2"/>
      <c r="K29" s="2"/>
      <c r="L29" s="2" t="s">
        <v>60</v>
      </c>
    </row>
    <row r="30" customFormat="false" ht="14.4" hidden="false" customHeight="false" outlineLevel="0" collapsed="false">
      <c r="B30" s="2" t="s">
        <v>61</v>
      </c>
      <c r="C30" s="2" t="s">
        <v>62</v>
      </c>
      <c r="D30" s="2"/>
      <c r="E30" s="2"/>
      <c r="F30" s="2"/>
      <c r="G30" s="2"/>
      <c r="H30" s="2"/>
      <c r="I30" s="2"/>
      <c r="J30" s="2"/>
      <c r="K30" s="2"/>
      <c r="L30" s="2"/>
    </row>
    <row r="31" customFormat="false" ht="14.4" hidden="false" customHeight="false" outlineLevel="0" collapsed="false">
      <c r="B31" s="2" t="s">
        <v>63</v>
      </c>
      <c r="C31" s="2" t="s">
        <v>64</v>
      </c>
      <c r="D31" s="2"/>
      <c r="E31" s="2"/>
      <c r="F31" s="2"/>
      <c r="G31" s="2"/>
      <c r="H31" s="2"/>
      <c r="I31" s="2"/>
      <c r="J31" s="2"/>
      <c r="K31" s="2"/>
      <c r="L31" s="2" t="s">
        <v>65</v>
      </c>
    </row>
    <row r="32" customFormat="false" ht="14.4" hidden="false" customHeight="false" outlineLevel="0" collapsed="false">
      <c r="B32" s="2" t="s">
        <v>66</v>
      </c>
      <c r="C32" s="2" t="s">
        <v>67</v>
      </c>
      <c r="D32" s="2"/>
      <c r="E32" s="2"/>
      <c r="F32" s="2"/>
      <c r="G32" s="2"/>
      <c r="H32" s="2"/>
      <c r="I32" s="2"/>
      <c r="J32" s="2"/>
      <c r="K32" s="2"/>
      <c r="L32" s="2" t="s">
        <v>68</v>
      </c>
    </row>
    <row r="33" customFormat="false" ht="14.4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69</v>
      </c>
    </row>
    <row r="34" customFormat="false" ht="14.4" hidden="false" customHeight="false" outlineLevel="0" collapsed="false">
      <c r="B34" s="2" t="s">
        <v>70</v>
      </c>
      <c r="C34" s="2" t="s">
        <v>71</v>
      </c>
      <c r="D34" s="2"/>
      <c r="E34" s="2"/>
      <c r="F34" s="2"/>
      <c r="G34" s="2"/>
      <c r="H34" s="2"/>
      <c r="I34" s="2"/>
      <c r="J34" s="2"/>
      <c r="K34" s="2"/>
      <c r="L34" s="2" t="s">
        <v>72</v>
      </c>
    </row>
    <row r="35" customFormat="false" ht="14.4" hidden="false" customHeight="false" outlineLevel="0" collapsed="false">
      <c r="B35" s="2" t="s">
        <v>73</v>
      </c>
      <c r="C35" s="2" t="s">
        <v>74</v>
      </c>
      <c r="D35" s="2"/>
      <c r="E35" s="2"/>
      <c r="F35" s="2"/>
      <c r="G35" s="2"/>
      <c r="H35" s="2"/>
      <c r="I35" s="2"/>
      <c r="J35" s="2"/>
      <c r="K35" s="2"/>
      <c r="L35" s="2" t="s">
        <v>75</v>
      </c>
    </row>
    <row r="36" customFormat="false" ht="14.4" hidden="false" customHeight="false" outlineLevel="0" collapsed="false">
      <c r="B36" s="2" t="s">
        <v>76</v>
      </c>
      <c r="C36" s="2" t="s">
        <v>77</v>
      </c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4.4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4.4" hidden="false" customHeight="false" outlineLevel="0" collapsed="false">
      <c r="B38" s="2" t="s">
        <v>78</v>
      </c>
      <c r="C38" s="2" t="s">
        <v>79</v>
      </c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4.4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4.4" hidden="false" customHeight="false" outlineLevel="0" collapsed="false">
      <c r="A40" s="0" t="s">
        <v>80</v>
      </c>
      <c r="B40" s="2"/>
      <c r="C40" s="2" t="s">
        <v>81</v>
      </c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4.4" hidden="false" customHeight="fals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4.4" hidden="false" customHeight="false" outlineLevel="0" collapsed="false">
      <c r="B42" s="2"/>
      <c r="C42" s="2" t="s">
        <v>82</v>
      </c>
      <c r="D42" s="2"/>
      <c r="E42" s="2"/>
      <c r="F42" s="2"/>
      <c r="G42" s="2"/>
      <c r="H42" s="2"/>
      <c r="I42" s="2"/>
      <c r="J42" s="2"/>
      <c r="K42" s="2"/>
      <c r="L42" s="2"/>
    </row>
    <row r="45" customFormat="false" ht="13.8" hidden="false" customHeight="false" outlineLevel="0" collapsed="false"/>
  </sheetData>
  <mergeCells count="6">
    <mergeCell ref="B7:B8"/>
    <mergeCell ref="C7:C8"/>
    <mergeCell ref="D7:F7"/>
    <mergeCell ref="G7:I7"/>
    <mergeCell ref="J7:J8"/>
    <mergeCell ref="L7:L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E16" colorId="64" zoomScale="100" zoomScaleNormal="100" zoomScalePageLayoutView="100" workbookViewId="0">
      <selection pane="topLeft" activeCell="E1" activeCellId="0" sqref="E1"/>
    </sheetView>
  </sheetViews>
  <sheetFormatPr defaultRowHeight="14.4"/>
  <cols>
    <col collapsed="false" hidden="false" max="1" min="1" style="0" width="28.1740890688259"/>
    <col collapsed="false" hidden="false" max="2" min="2" style="0" width="8.57085020242915"/>
    <col collapsed="false" hidden="false" max="3" min="3" style="0" width="35.3481781376518"/>
    <col collapsed="false" hidden="false" max="4" min="4" style="0" width="10.8178137651822"/>
    <col collapsed="false" hidden="false" max="5" min="5" style="0" width="11.4615384615385"/>
    <col collapsed="false" hidden="false" max="10" min="6" style="0" width="8.57085020242915"/>
    <col collapsed="false" hidden="false" max="11" min="11" style="0" width="39.2064777327935"/>
    <col collapsed="false" hidden="false" max="12" min="12" style="0" width="23.0323886639676"/>
    <col collapsed="false" hidden="false" max="13" min="13" style="0" width="28.9230769230769"/>
    <col collapsed="false" hidden="false" max="1025" min="14" style="0" width="8.57085020242915"/>
  </cols>
  <sheetData>
    <row r="1" customFormat="false" ht="14.4" hidden="false" customHeight="false" outlineLevel="0" collapsed="false">
      <c r="E1" s="0" t="s">
        <v>146</v>
      </c>
    </row>
    <row r="2" customFormat="false" ht="14.4" hidden="false" customHeight="false" outlineLevel="0" collapsed="false">
      <c r="E2" s="0" t="s">
        <v>3</v>
      </c>
    </row>
    <row r="3" customFormat="false" ht="14.4" hidden="false" customHeight="false" outlineLevel="0" collapsed="false">
      <c r="E3" s="0" t="s">
        <v>5</v>
      </c>
    </row>
    <row r="6" customFormat="false" ht="14.4" hidden="false" customHeight="false" outlineLevel="0" collapsed="false">
      <c r="B6" s="3" t="s">
        <v>7</v>
      </c>
      <c r="C6" s="3" t="s">
        <v>8</v>
      </c>
      <c r="D6" s="4" t="s">
        <v>9</v>
      </c>
      <c r="E6" s="4"/>
      <c r="F6" s="4"/>
      <c r="G6" s="4"/>
      <c r="H6" s="4" t="s">
        <v>10</v>
      </c>
      <c r="I6" s="4"/>
      <c r="J6" s="4"/>
      <c r="K6" s="3" t="s">
        <v>147</v>
      </c>
    </row>
    <row r="7" customFormat="false" ht="14.4" hidden="false" customHeight="false" outlineLevel="0" collapsed="false">
      <c r="A7" s="0" t="s">
        <v>12</v>
      </c>
      <c r="B7" s="3"/>
      <c r="C7" s="3"/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3"/>
    </row>
    <row r="8" customFormat="false" ht="14.4" hidden="false" customHeight="false" outlineLevel="0" collapsed="false">
      <c r="B8" s="5" t="n">
        <v>1</v>
      </c>
      <c r="C8" s="5" t="n">
        <v>2</v>
      </c>
      <c r="D8" s="6" t="n">
        <v>3</v>
      </c>
      <c r="E8" s="6" t="n">
        <v>4</v>
      </c>
      <c r="F8" s="6" t="n">
        <v>5</v>
      </c>
      <c r="G8" s="6" t="n">
        <v>6</v>
      </c>
      <c r="H8" s="6" t="n">
        <v>7</v>
      </c>
      <c r="I8" s="6" t="n">
        <v>8</v>
      </c>
      <c r="J8" s="6" t="n">
        <v>9</v>
      </c>
      <c r="K8" s="5" t="n">
        <v>10</v>
      </c>
    </row>
    <row r="9" customFormat="false" ht="14.4" hidden="false" customHeight="false" outlineLevel="0" collapsed="false">
      <c r="B9" s="16" t="s">
        <v>20</v>
      </c>
      <c r="C9" s="16" t="s">
        <v>148</v>
      </c>
      <c r="D9" s="6"/>
      <c r="E9" s="6"/>
      <c r="F9" s="6"/>
      <c r="G9" s="6"/>
      <c r="H9" s="6"/>
      <c r="I9" s="6"/>
      <c r="J9" s="6"/>
      <c r="K9" s="5"/>
    </row>
    <row r="10" customFormat="false" ht="15" hidden="false" customHeight="false" outlineLevel="0" collapsed="false">
      <c r="A10" s="7" t="s">
        <v>149</v>
      </c>
      <c r="B10" s="17" t="n">
        <v>1</v>
      </c>
      <c r="C10" s="16" t="s">
        <v>150</v>
      </c>
      <c r="D10" s="6"/>
      <c r="E10" s="6"/>
      <c r="F10" s="6"/>
      <c r="G10" s="6"/>
      <c r="H10" s="6"/>
      <c r="I10" s="6"/>
      <c r="J10" s="6"/>
      <c r="K10" s="1" t="s">
        <v>25</v>
      </c>
    </row>
    <row r="11" customFormat="false" ht="15" hidden="false" customHeight="false" outlineLevel="0" collapsed="false">
      <c r="A11" s="7" t="s">
        <v>151</v>
      </c>
      <c r="B11" s="17" t="n">
        <v>2</v>
      </c>
      <c r="C11" s="16" t="s">
        <v>152</v>
      </c>
      <c r="D11" s="6"/>
      <c r="E11" s="6"/>
      <c r="F11" s="6"/>
      <c r="G11" s="6"/>
      <c r="H11" s="6"/>
      <c r="I11" s="6"/>
      <c r="J11" s="6"/>
      <c r="K11" s="1" t="s">
        <v>25</v>
      </c>
    </row>
    <row r="12" customFormat="false" ht="15" hidden="false" customHeight="false" outlineLevel="0" collapsed="false">
      <c r="A12" s="7" t="s">
        <v>153</v>
      </c>
      <c r="B12" s="17" t="n">
        <v>3</v>
      </c>
      <c r="C12" s="16" t="s">
        <v>154</v>
      </c>
      <c r="D12" s="6"/>
      <c r="E12" s="6"/>
      <c r="F12" s="6"/>
      <c r="G12" s="6"/>
      <c r="H12" s="6"/>
      <c r="I12" s="6"/>
      <c r="J12" s="6"/>
      <c r="K12" s="1" t="s">
        <v>25</v>
      </c>
    </row>
    <row r="13" customFormat="false" ht="15" hidden="false" customHeight="false" outlineLevel="0" collapsed="false">
      <c r="A13" s="7" t="s">
        <v>155</v>
      </c>
      <c r="B13" s="17" t="n">
        <v>3</v>
      </c>
      <c r="C13" s="16" t="s">
        <v>156</v>
      </c>
      <c r="D13" s="6"/>
      <c r="E13" s="6"/>
      <c r="F13" s="6"/>
      <c r="G13" s="6"/>
      <c r="H13" s="6"/>
      <c r="I13" s="6"/>
      <c r="J13" s="6"/>
      <c r="K13" s="1" t="s">
        <v>25</v>
      </c>
    </row>
    <row r="14" customFormat="false" ht="14.4" hidden="false" customHeight="false" outlineLevel="0" collapsed="false">
      <c r="B14" s="1" t="s">
        <v>35</v>
      </c>
      <c r="C14" s="1" t="s">
        <v>157</v>
      </c>
      <c r="D14" s="1"/>
      <c r="E14" s="1"/>
      <c r="F14" s="1" t="s">
        <v>22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0" t="s">
        <v>22</v>
      </c>
    </row>
    <row r="15" customFormat="false" ht="15" hidden="false" customHeight="false" outlineLevel="0" collapsed="false">
      <c r="A15" s="7" t="s">
        <v>23</v>
      </c>
      <c r="B15" s="1" t="n">
        <v>1</v>
      </c>
      <c r="C15" s="1" t="s">
        <v>158</v>
      </c>
      <c r="D15" s="1"/>
      <c r="E15" s="1"/>
      <c r="F15" s="1"/>
      <c r="G15" s="1"/>
      <c r="H15" s="1"/>
      <c r="I15" s="1"/>
      <c r="J15" s="1"/>
      <c r="K15" s="1" t="s">
        <v>159</v>
      </c>
      <c r="L15" s="0" t="s">
        <v>160</v>
      </c>
    </row>
    <row r="16" customFormat="false" ht="15" hidden="false" customHeight="false" outlineLevel="0" collapsed="false">
      <c r="A16" s="7" t="s">
        <v>26</v>
      </c>
      <c r="B16" s="1" t="n">
        <v>2</v>
      </c>
      <c r="C16" s="1" t="s">
        <v>161</v>
      </c>
      <c r="D16" s="1"/>
      <c r="E16" s="1"/>
      <c r="F16" s="1"/>
      <c r="G16" s="1"/>
      <c r="H16" s="1"/>
      <c r="I16" s="1"/>
      <c r="J16" s="1"/>
      <c r="K16" s="1" t="s">
        <v>162</v>
      </c>
    </row>
    <row r="17" customFormat="false" ht="15" hidden="false" customHeight="false" outlineLevel="0" collapsed="false">
      <c r="A17" s="7" t="s">
        <v>28</v>
      </c>
      <c r="B17" s="1" t="n">
        <v>3</v>
      </c>
      <c r="C17" s="1" t="s">
        <v>163</v>
      </c>
      <c r="D17" s="1"/>
      <c r="E17" s="1"/>
      <c r="F17" s="1"/>
      <c r="G17" s="1"/>
      <c r="H17" s="1"/>
      <c r="I17" s="1"/>
      <c r="J17" s="1"/>
      <c r="K17" s="1" t="s">
        <v>164</v>
      </c>
    </row>
    <row r="18" customFormat="false" ht="15" hidden="false" customHeight="false" outlineLevel="0" collapsed="false">
      <c r="A18" s="7" t="s">
        <v>30</v>
      </c>
      <c r="B18" s="1" t="n">
        <v>4</v>
      </c>
      <c r="C18" s="1" t="s">
        <v>165</v>
      </c>
      <c r="D18" s="1"/>
      <c r="E18" s="1"/>
      <c r="F18" s="1"/>
      <c r="G18" s="1"/>
      <c r="H18" s="1"/>
      <c r="I18" s="1"/>
      <c r="J18" s="1"/>
      <c r="K18" s="1" t="s">
        <v>164</v>
      </c>
    </row>
    <row r="19" customFormat="false" ht="15" hidden="false" customHeight="false" outlineLevel="0" collapsed="false">
      <c r="A19" s="7" t="s">
        <v>32</v>
      </c>
      <c r="B19" s="1" t="n">
        <v>5</v>
      </c>
      <c r="C19" s="1" t="s">
        <v>166</v>
      </c>
      <c r="D19" s="1"/>
      <c r="E19" s="1"/>
      <c r="F19" s="1"/>
      <c r="G19" s="1"/>
      <c r="H19" s="1"/>
      <c r="I19" s="1"/>
      <c r="J19" s="1"/>
      <c r="K19" s="1" t="s">
        <v>164</v>
      </c>
    </row>
    <row r="20" customFormat="false" ht="14.4" hidden="false" customHeight="false" outlineLevel="0" collapsed="false">
      <c r="B20" s="1" t="s">
        <v>48</v>
      </c>
      <c r="C20" s="1" t="s">
        <v>49</v>
      </c>
      <c r="D20" s="1"/>
      <c r="E20" s="1"/>
      <c r="F20" s="1"/>
      <c r="G20" s="1"/>
      <c r="H20" s="1"/>
      <c r="I20" s="1"/>
      <c r="J20" s="1"/>
      <c r="K20" s="1"/>
    </row>
    <row r="21" customFormat="false" ht="14.4" hidden="false" customHeight="false" outlineLevel="0" collapsed="false">
      <c r="B21" s="1" t="n">
        <v>1</v>
      </c>
      <c r="C21" s="1" t="s">
        <v>167</v>
      </c>
      <c r="D21" s="1"/>
      <c r="E21" s="1"/>
      <c r="F21" s="1"/>
      <c r="G21" s="1"/>
      <c r="H21" s="1"/>
      <c r="I21" s="1"/>
      <c r="J21" s="1"/>
      <c r="K21" s="1" t="s">
        <v>168</v>
      </c>
    </row>
    <row r="22" customFormat="false" ht="14.4" hidden="false" customHeight="false" outlineLevel="0" collapsed="false">
      <c r="B22" s="1" t="n">
        <v>2</v>
      </c>
      <c r="C22" s="1" t="s">
        <v>169</v>
      </c>
      <c r="D22" s="1"/>
      <c r="E22" s="1"/>
      <c r="F22" s="1"/>
      <c r="G22" s="1"/>
      <c r="H22" s="1"/>
      <c r="I22" s="1"/>
      <c r="J22" s="1"/>
      <c r="K22" s="1" t="s">
        <v>170</v>
      </c>
      <c r="L22" s="0" t="s">
        <v>171</v>
      </c>
    </row>
    <row r="23" customFormat="false" ht="14.4" hidden="false" customHeight="false" outlineLevel="0" collapsed="false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customFormat="false" ht="14.4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customFormat="false" ht="14.4" hidden="false" customHeight="false" outlineLevel="0" collapsed="false">
      <c r="B25" s="2"/>
      <c r="C25" s="2" t="s">
        <v>56</v>
      </c>
      <c r="D25" s="2"/>
      <c r="E25" s="2"/>
      <c r="F25" s="2"/>
      <c r="G25" s="2"/>
      <c r="H25" s="2"/>
      <c r="I25" s="2"/>
      <c r="J25" s="2"/>
      <c r="K25" s="2" t="s">
        <v>172</v>
      </c>
    </row>
    <row r="26" customFormat="false" ht="14.4" hidden="false" customHeight="fals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customFormat="false" ht="14.4" hidden="false" customHeight="false" outlineLevel="0" collapsed="false">
      <c r="B27" s="2" t="s">
        <v>58</v>
      </c>
      <c r="C27" s="2" t="s">
        <v>59</v>
      </c>
      <c r="D27" s="2"/>
      <c r="E27" s="2"/>
      <c r="F27" s="2"/>
      <c r="G27" s="2"/>
      <c r="H27" s="2"/>
      <c r="I27" s="2"/>
      <c r="J27" s="2"/>
      <c r="K27" s="2" t="s">
        <v>173</v>
      </c>
    </row>
    <row r="28" customFormat="false" ht="14.4" hidden="false" customHeight="false" outlineLevel="0" collapsed="false">
      <c r="B28" s="2" t="s">
        <v>61</v>
      </c>
      <c r="C28" s="2" t="s">
        <v>62</v>
      </c>
      <c r="D28" s="2"/>
      <c r="E28" s="2"/>
      <c r="F28" s="2"/>
      <c r="G28" s="2"/>
      <c r="H28" s="2"/>
      <c r="I28" s="2"/>
      <c r="J28" s="2"/>
      <c r="K28" s="2"/>
    </row>
    <row r="29" customFormat="false" ht="14.4" hidden="false" customHeight="false" outlineLevel="0" collapsed="false">
      <c r="B29" s="2" t="s">
        <v>63</v>
      </c>
      <c r="C29" s="2" t="s">
        <v>64</v>
      </c>
      <c r="D29" s="2"/>
      <c r="E29" s="2"/>
      <c r="F29" s="2"/>
      <c r="G29" s="2"/>
      <c r="H29" s="2"/>
      <c r="I29" s="2"/>
      <c r="J29" s="2"/>
      <c r="K29" s="2"/>
    </row>
    <row r="30" customFormat="false" ht="14.4" hidden="false" customHeight="false" outlineLevel="0" collapsed="false">
      <c r="B30" s="2" t="s">
        <v>66</v>
      </c>
      <c r="C30" s="2" t="s">
        <v>67</v>
      </c>
      <c r="D30" s="2"/>
      <c r="E30" s="2"/>
      <c r="F30" s="2"/>
      <c r="G30" s="2"/>
      <c r="H30" s="2"/>
      <c r="I30" s="2"/>
      <c r="J30" s="2"/>
      <c r="K30" s="2" t="s">
        <v>174</v>
      </c>
    </row>
    <row r="31" customFormat="false" ht="14.4" hidden="false" customHeight="fals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 t="s">
        <v>175</v>
      </c>
    </row>
    <row r="32" customFormat="false" ht="14.4" hidden="false" customHeight="false" outlineLevel="0" collapsed="false">
      <c r="B32" s="2" t="s">
        <v>70</v>
      </c>
      <c r="C32" s="2" t="s">
        <v>71</v>
      </c>
      <c r="D32" s="2"/>
      <c r="E32" s="2"/>
      <c r="F32" s="2"/>
      <c r="G32" s="2"/>
      <c r="H32" s="2"/>
      <c r="I32" s="2"/>
      <c r="J32" s="2"/>
      <c r="K32" s="2"/>
    </row>
    <row r="33" customFormat="false" ht="14.4" hidden="false" customHeight="false" outlineLevel="0" collapsed="false">
      <c r="B33" s="2" t="s">
        <v>73</v>
      </c>
      <c r="C33" s="2" t="s">
        <v>74</v>
      </c>
      <c r="D33" s="2"/>
      <c r="E33" s="2"/>
      <c r="F33" s="2"/>
      <c r="G33" s="2"/>
      <c r="H33" s="2"/>
      <c r="I33" s="2"/>
      <c r="J33" s="2"/>
      <c r="K33" s="2" t="s">
        <v>176</v>
      </c>
    </row>
    <row r="34" customFormat="false" ht="14.4" hidden="false" customHeight="false" outlineLevel="0" collapsed="false">
      <c r="B34" s="2" t="s">
        <v>76</v>
      </c>
      <c r="C34" s="2" t="s">
        <v>77</v>
      </c>
      <c r="D34" s="2"/>
      <c r="E34" s="2"/>
      <c r="F34" s="2"/>
      <c r="G34" s="2"/>
      <c r="H34" s="2"/>
      <c r="I34" s="2"/>
      <c r="J34" s="2"/>
      <c r="K34" s="2"/>
    </row>
    <row r="35" customFormat="false" ht="14.4" hidden="false" customHeight="false" outlineLevel="0" collapsed="false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customFormat="false" ht="14.4" hidden="false" customHeight="false" outlineLevel="0" collapsed="false">
      <c r="B36" s="2" t="s">
        <v>78</v>
      </c>
      <c r="C36" s="2" t="s">
        <v>79</v>
      </c>
      <c r="D36" s="2"/>
      <c r="E36" s="2"/>
      <c r="F36" s="2"/>
      <c r="G36" s="2"/>
      <c r="H36" s="2"/>
      <c r="I36" s="2"/>
      <c r="J36" s="2"/>
      <c r="K36" s="2"/>
    </row>
    <row r="37" customFormat="false" ht="14.4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customFormat="false" ht="14.4" hidden="false" customHeight="false" outlineLevel="0" collapsed="false">
      <c r="A38" s="0" t="s">
        <v>80</v>
      </c>
      <c r="B38" s="2"/>
      <c r="C38" s="2" t="s">
        <v>81</v>
      </c>
      <c r="D38" s="2"/>
      <c r="E38" s="2"/>
      <c r="F38" s="2"/>
      <c r="G38" s="2"/>
      <c r="H38" s="2"/>
      <c r="I38" s="2"/>
      <c r="J38" s="2"/>
      <c r="K38" s="2"/>
    </row>
    <row r="39" customFormat="false" ht="14.4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customFormat="false" ht="14.4" hidden="false" customHeight="false" outlineLevel="0" collapsed="false">
      <c r="A40" s="0" t="s">
        <v>177</v>
      </c>
      <c r="B40" s="2" t="s">
        <v>178</v>
      </c>
      <c r="C40" s="2" t="s">
        <v>179</v>
      </c>
      <c r="D40" s="2"/>
      <c r="E40" s="2"/>
      <c r="F40" s="2"/>
      <c r="G40" s="2"/>
      <c r="H40" s="2"/>
      <c r="I40" s="2"/>
      <c r="J40" s="2"/>
      <c r="K40" s="2"/>
    </row>
    <row r="41" customFormat="false" ht="14.4" hidden="false" customHeight="false" outlineLevel="0" collapsed="false">
      <c r="A41" s="0" t="s">
        <v>180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mergeCells count="5">
    <mergeCell ref="B6:B7"/>
    <mergeCell ref="C6:C7"/>
    <mergeCell ref="D6:G6"/>
    <mergeCell ref="H6:J6"/>
    <mergeCell ref="K6:K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0" activeCellId="0" sqref="A10"/>
    </sheetView>
  </sheetViews>
  <sheetFormatPr defaultRowHeight="14.4"/>
  <cols>
    <col collapsed="false" hidden="false" max="1" min="1" style="0" width="37.3846153846154"/>
    <col collapsed="false" hidden="false" max="2" min="2" style="0" width="8.57085020242915"/>
    <col collapsed="false" hidden="false" max="3" min="3" style="0" width="30.3157894736842"/>
    <col collapsed="false" hidden="false" max="5" min="4" style="0" width="8.57085020242915"/>
    <col collapsed="false" hidden="false" max="6" min="6" style="0" width="13.497975708502"/>
    <col collapsed="false" hidden="false" max="9" min="7" style="0" width="8.57085020242915"/>
    <col collapsed="false" hidden="false" max="10" min="10" style="0" width="15.7449392712551"/>
    <col collapsed="false" hidden="false" max="1025" min="11" style="0" width="8.57085020242915"/>
  </cols>
  <sheetData>
    <row r="1" customFormat="false" ht="14.4" hidden="false" customHeight="false" outlineLevel="0" collapsed="false">
      <c r="D1" s="0" t="s">
        <v>146</v>
      </c>
    </row>
    <row r="2" customFormat="false" ht="14.4" hidden="false" customHeight="false" outlineLevel="0" collapsed="false">
      <c r="D2" s="0" t="s">
        <v>3</v>
      </c>
    </row>
    <row r="3" customFormat="false" ht="14.4" hidden="false" customHeight="false" outlineLevel="0" collapsed="false">
      <c r="D3" s="0" t="s">
        <v>5</v>
      </c>
    </row>
    <row r="5" customFormat="false" ht="14.4" hidden="false" customHeight="false" outlineLevel="0" collapsed="false">
      <c r="D5" s="9" t="s">
        <v>181</v>
      </c>
      <c r="E5" s="9" t="s">
        <v>181</v>
      </c>
      <c r="F5" s="9" t="s">
        <v>182</v>
      </c>
      <c r="G5" s="9" t="s">
        <v>181</v>
      </c>
      <c r="H5" s="9" t="s">
        <v>183</v>
      </c>
      <c r="I5" s="9" t="s">
        <v>183</v>
      </c>
    </row>
    <row r="6" customFormat="false" ht="14.4" hidden="false" customHeight="false" outlineLevel="0" collapsed="false">
      <c r="B6" s="3" t="s">
        <v>7</v>
      </c>
      <c r="C6" s="3" t="s">
        <v>8</v>
      </c>
      <c r="D6" s="10" t="s">
        <v>184</v>
      </c>
      <c r="E6" s="10"/>
      <c r="F6" s="10"/>
      <c r="G6" s="10" t="s">
        <v>185</v>
      </c>
      <c r="H6" s="10"/>
      <c r="I6" s="10"/>
      <c r="J6" s="3" t="s">
        <v>186</v>
      </c>
      <c r="K6" s="18"/>
      <c r="L6" s="18"/>
      <c r="M6" s="18"/>
      <c r="N6" s="19"/>
      <c r="O6" s="3" t="s">
        <v>147</v>
      </c>
    </row>
    <row r="7" customFormat="false" ht="14.4" hidden="false" customHeight="false" outlineLevel="0" collapsed="false">
      <c r="A7" s="0" t="s">
        <v>12</v>
      </c>
      <c r="B7" s="3"/>
      <c r="C7" s="3"/>
      <c r="D7" s="1" t="s">
        <v>14</v>
      </c>
      <c r="E7" s="1" t="s">
        <v>15</v>
      </c>
      <c r="F7" s="1" t="s">
        <v>187</v>
      </c>
      <c r="G7" s="1" t="s">
        <v>18</v>
      </c>
      <c r="H7" s="1" t="s">
        <v>188</v>
      </c>
      <c r="I7" s="1" t="s">
        <v>189</v>
      </c>
      <c r="J7" s="3"/>
      <c r="K7" s="5"/>
      <c r="L7" s="5"/>
      <c r="M7" s="5"/>
      <c r="N7" s="20"/>
      <c r="O7" s="3"/>
    </row>
    <row r="8" customFormat="false" ht="14.4" hidden="false" customHeight="false" outlineLevel="0" collapsed="false">
      <c r="B8" s="5" t="n">
        <v>1</v>
      </c>
      <c r="C8" s="5" t="n">
        <v>2</v>
      </c>
      <c r="D8" s="6" t="n">
        <v>3</v>
      </c>
      <c r="E8" s="6" t="n">
        <v>4</v>
      </c>
      <c r="F8" s="6" t="n">
        <v>5</v>
      </c>
      <c r="G8" s="6" t="n">
        <v>6</v>
      </c>
      <c r="H8" s="6" t="n">
        <v>7</v>
      </c>
      <c r="I8" s="6" t="n">
        <v>8</v>
      </c>
      <c r="J8" s="12" t="n">
        <v>9</v>
      </c>
      <c r="K8" s="12"/>
      <c r="L8" s="12"/>
      <c r="M8" s="12"/>
      <c r="N8" s="12"/>
      <c r="O8" s="5" t="n">
        <v>10</v>
      </c>
    </row>
    <row r="9" customFormat="false" ht="14.4" hidden="false" customHeight="false" outlineLevel="0" collapsed="false">
      <c r="B9" s="16" t="s">
        <v>20</v>
      </c>
      <c r="C9" s="16" t="s">
        <v>148</v>
      </c>
      <c r="D9" s="6"/>
      <c r="E9" s="6"/>
      <c r="F9" s="6"/>
      <c r="G9" s="6"/>
      <c r="H9" s="6"/>
      <c r="I9" s="6"/>
      <c r="J9" s="12"/>
      <c r="K9" s="12"/>
      <c r="L9" s="12"/>
      <c r="M9" s="12"/>
      <c r="N9" s="12"/>
      <c r="O9" s="5"/>
    </row>
    <row r="10" customFormat="false" ht="15" hidden="false" customHeight="false" outlineLevel="0" collapsed="false">
      <c r="A10" s="7" t="s">
        <v>149</v>
      </c>
      <c r="B10" s="17" t="n">
        <v>1</v>
      </c>
      <c r="C10" s="16" t="s">
        <v>150</v>
      </c>
      <c r="D10" s="6"/>
      <c r="E10" s="6"/>
      <c r="F10" s="6"/>
      <c r="G10" s="6"/>
      <c r="H10" s="6"/>
      <c r="I10" s="6"/>
      <c r="J10" s="12" t="s">
        <v>190</v>
      </c>
      <c r="K10" s="6"/>
      <c r="L10" s="6"/>
      <c r="M10" s="6"/>
      <c r="N10" s="6"/>
      <c r="O10" s="1" t="s">
        <v>25</v>
      </c>
    </row>
    <row r="11" customFormat="false" ht="15" hidden="false" customHeight="false" outlineLevel="0" collapsed="false">
      <c r="A11" s="7" t="s">
        <v>151</v>
      </c>
      <c r="B11" s="17" t="n">
        <v>2</v>
      </c>
      <c r="C11" s="16" t="s">
        <v>152</v>
      </c>
      <c r="D11" s="6"/>
      <c r="E11" s="6"/>
      <c r="F11" s="6"/>
      <c r="G11" s="6"/>
      <c r="H11" s="6"/>
      <c r="I11" s="6"/>
      <c r="J11" s="12" t="s">
        <v>190</v>
      </c>
      <c r="K11" s="6"/>
      <c r="L11" s="6"/>
      <c r="M11" s="6"/>
      <c r="N11" s="6"/>
      <c r="O11" s="1" t="s">
        <v>25</v>
      </c>
    </row>
    <row r="12" customFormat="false" ht="15" hidden="false" customHeight="false" outlineLevel="0" collapsed="false">
      <c r="A12" s="7" t="s">
        <v>153</v>
      </c>
      <c r="B12" s="17" t="n">
        <v>3</v>
      </c>
      <c r="C12" s="16" t="s">
        <v>154</v>
      </c>
      <c r="D12" s="6"/>
      <c r="E12" s="6"/>
      <c r="F12" s="6"/>
      <c r="G12" s="6"/>
      <c r="H12" s="6"/>
      <c r="I12" s="6"/>
      <c r="J12" s="12" t="s">
        <v>190</v>
      </c>
      <c r="K12" s="6"/>
      <c r="L12" s="6"/>
      <c r="M12" s="6"/>
      <c r="N12" s="6"/>
      <c r="O12" s="1" t="s">
        <v>25</v>
      </c>
    </row>
    <row r="13" customFormat="false" ht="15" hidden="false" customHeight="false" outlineLevel="0" collapsed="false">
      <c r="A13" s="7" t="s">
        <v>155</v>
      </c>
      <c r="B13" s="17" t="n">
        <v>3</v>
      </c>
      <c r="C13" s="16" t="s">
        <v>156</v>
      </c>
      <c r="D13" s="6"/>
      <c r="E13" s="6"/>
      <c r="F13" s="6"/>
      <c r="G13" s="6"/>
      <c r="H13" s="6"/>
      <c r="I13" s="6"/>
      <c r="J13" s="12" t="s">
        <v>190</v>
      </c>
      <c r="K13" s="6"/>
      <c r="L13" s="6"/>
      <c r="M13" s="6"/>
      <c r="N13" s="6"/>
      <c r="O13" s="1" t="s">
        <v>25</v>
      </c>
    </row>
    <row r="14" customFormat="false" ht="14.4" hidden="false" customHeight="false" outlineLevel="0" collapsed="false">
      <c r="B14" s="1" t="s">
        <v>35</v>
      </c>
      <c r="C14" s="1" t="s">
        <v>157</v>
      </c>
      <c r="D14" s="1"/>
      <c r="E14" s="1" t="s">
        <v>22</v>
      </c>
      <c r="F14" s="1" t="s">
        <v>22</v>
      </c>
      <c r="G14" s="1" t="s">
        <v>22</v>
      </c>
      <c r="H14" s="1"/>
      <c r="I14" s="1" t="s">
        <v>22</v>
      </c>
      <c r="J14" s="1"/>
      <c r="K14" s="1"/>
      <c r="L14" s="1"/>
      <c r="M14" s="1"/>
      <c r="N14" s="1"/>
      <c r="O14" s="1" t="s">
        <v>22</v>
      </c>
      <c r="P14" s="0" t="s">
        <v>22</v>
      </c>
    </row>
    <row r="15" customFormat="false" ht="15" hidden="false" customHeight="false" outlineLevel="0" collapsed="false">
      <c r="A15" s="7" t="s">
        <v>23</v>
      </c>
      <c r="B15" s="1" t="n">
        <v>1</v>
      </c>
      <c r="C15" s="1" t="s">
        <v>158</v>
      </c>
      <c r="D15" s="1"/>
      <c r="E15" s="1"/>
      <c r="F15" s="1"/>
      <c r="G15" s="1"/>
      <c r="H15" s="1"/>
      <c r="I15" s="1"/>
      <c r="J15" s="1" t="s">
        <v>191</v>
      </c>
      <c r="K15" s="1"/>
      <c r="L15" s="1"/>
      <c r="M15" s="1"/>
      <c r="N15" s="1"/>
      <c r="O15" s="1" t="s">
        <v>159</v>
      </c>
      <c r="P15" s="0" t="s">
        <v>160</v>
      </c>
    </row>
    <row r="16" customFormat="false" ht="15" hidden="false" customHeight="false" outlineLevel="0" collapsed="false">
      <c r="A16" s="7" t="s">
        <v>26</v>
      </c>
      <c r="B16" s="1" t="n">
        <v>2</v>
      </c>
      <c r="C16" s="1" t="s">
        <v>161</v>
      </c>
      <c r="D16" s="1"/>
      <c r="E16" s="1"/>
      <c r="F16" s="1"/>
      <c r="G16" s="1"/>
      <c r="H16" s="1"/>
      <c r="I16" s="1"/>
      <c r="J16" s="1" t="s">
        <v>191</v>
      </c>
      <c r="K16" s="1"/>
      <c r="L16" s="1"/>
      <c r="M16" s="1"/>
      <c r="N16" s="1"/>
      <c r="O16" s="1" t="s">
        <v>162</v>
      </c>
      <c r="T16" s="0" t="s">
        <v>192</v>
      </c>
      <c r="W16" s="0" t="s">
        <v>193</v>
      </c>
    </row>
    <row r="17" customFormat="false" ht="15" hidden="false" customHeight="false" outlineLevel="0" collapsed="false">
      <c r="A17" s="7" t="s">
        <v>28</v>
      </c>
      <c r="B17" s="1" t="n">
        <v>3</v>
      </c>
      <c r="C17" s="1" t="s">
        <v>163</v>
      </c>
      <c r="D17" s="1"/>
      <c r="E17" s="1"/>
      <c r="F17" s="1"/>
      <c r="G17" s="1"/>
      <c r="H17" s="1"/>
      <c r="I17" s="1"/>
      <c r="J17" s="1" t="s">
        <v>191</v>
      </c>
      <c r="K17" s="1"/>
      <c r="L17" s="1"/>
      <c r="M17" s="1"/>
      <c r="N17" s="1"/>
      <c r="O17" s="1" t="s">
        <v>164</v>
      </c>
      <c r="T17" s="0" t="s">
        <v>194</v>
      </c>
    </row>
    <row r="18" customFormat="false" ht="15" hidden="false" customHeight="false" outlineLevel="0" collapsed="false">
      <c r="A18" s="7" t="s">
        <v>30</v>
      </c>
      <c r="B18" s="1" t="n">
        <v>4</v>
      </c>
      <c r="C18" s="1" t="s">
        <v>165</v>
      </c>
      <c r="D18" s="1"/>
      <c r="E18" s="1"/>
      <c r="F18" s="1"/>
      <c r="G18" s="1"/>
      <c r="H18" s="1"/>
      <c r="I18" s="1"/>
      <c r="J18" s="1" t="s">
        <v>191</v>
      </c>
      <c r="K18" s="1"/>
      <c r="L18" s="1"/>
      <c r="M18" s="1"/>
      <c r="N18" s="1"/>
      <c r="O18" s="1" t="s">
        <v>164</v>
      </c>
    </row>
    <row r="19" customFormat="false" ht="15" hidden="false" customHeight="false" outlineLevel="0" collapsed="false">
      <c r="A19" s="7" t="s">
        <v>32</v>
      </c>
      <c r="B19" s="1" t="n">
        <v>5</v>
      </c>
      <c r="C19" s="1" t="s">
        <v>166</v>
      </c>
      <c r="D19" s="1"/>
      <c r="E19" s="1"/>
      <c r="F19" s="1"/>
      <c r="G19" s="1"/>
      <c r="H19" s="1"/>
      <c r="I19" s="1"/>
      <c r="J19" s="1" t="s">
        <v>191</v>
      </c>
      <c r="K19" s="1"/>
      <c r="L19" s="1"/>
      <c r="M19" s="1"/>
      <c r="N19" s="1"/>
      <c r="O19" s="1" t="s">
        <v>164</v>
      </c>
    </row>
    <row r="20" customFormat="false" ht="14.4" hidden="false" customHeight="false" outlineLevel="0" collapsed="false">
      <c r="B20" s="1" t="s">
        <v>48</v>
      </c>
      <c r="C20" s="1" t="s">
        <v>49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customFormat="false" ht="14.4" hidden="false" customHeight="false" outlineLevel="0" collapsed="false">
      <c r="B21" s="1" t="n">
        <v>1</v>
      </c>
      <c r="C21" s="1" t="s">
        <v>167</v>
      </c>
      <c r="D21" s="1"/>
      <c r="E21" s="1"/>
      <c r="F21" s="1"/>
      <c r="G21" s="1"/>
      <c r="H21" s="1"/>
      <c r="I21" s="1"/>
      <c r="J21" s="1" t="s">
        <v>195</v>
      </c>
      <c r="K21" s="1"/>
      <c r="L21" s="1"/>
      <c r="M21" s="1"/>
      <c r="N21" s="1"/>
      <c r="O21" s="1" t="s">
        <v>168</v>
      </c>
    </row>
    <row r="22" customFormat="false" ht="14.4" hidden="false" customHeight="false" outlineLevel="0" collapsed="false">
      <c r="B22" s="1" t="n">
        <v>2</v>
      </c>
      <c r="C22" s="1" t="s">
        <v>169</v>
      </c>
      <c r="D22" s="1"/>
      <c r="E22" s="1"/>
      <c r="F22" s="1"/>
      <c r="G22" s="1"/>
      <c r="H22" s="1"/>
      <c r="I22" s="1"/>
      <c r="J22" s="1" t="s">
        <v>196</v>
      </c>
      <c r="K22" s="1"/>
      <c r="L22" s="1"/>
      <c r="M22" s="1"/>
      <c r="N22" s="1"/>
      <c r="O22" s="1" t="s">
        <v>170</v>
      </c>
      <c r="P22" s="0" t="s">
        <v>171</v>
      </c>
    </row>
    <row r="23" customFormat="false" ht="14.4" hidden="false" customHeight="false" outlineLevel="0" collapsed="false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4.4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4.4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4.4" hidden="false" customHeight="false" outlineLevel="0" collapsed="false">
      <c r="B26" s="2"/>
      <c r="C26" s="2" t="s">
        <v>56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 t="s">
        <v>172</v>
      </c>
    </row>
    <row r="27" customFormat="false" ht="14.4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4.4" hidden="false" customHeight="false" outlineLevel="0" collapsed="false">
      <c r="B28" s="2" t="s">
        <v>58</v>
      </c>
      <c r="C28" s="2" t="s">
        <v>59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 t="s">
        <v>173</v>
      </c>
    </row>
    <row r="29" customFormat="false" ht="14.4" hidden="false" customHeight="false" outlineLevel="0" collapsed="false">
      <c r="B29" s="2" t="s">
        <v>61</v>
      </c>
      <c r="C29" s="2" t="s">
        <v>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4.4" hidden="false" customHeight="false" outlineLevel="0" collapsed="false">
      <c r="B30" s="2" t="s">
        <v>63</v>
      </c>
      <c r="C30" s="2" t="s">
        <v>64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4.4" hidden="false" customHeight="false" outlineLevel="0" collapsed="false">
      <c r="B31" s="2" t="s">
        <v>66</v>
      </c>
      <c r="C31" s="2" t="s">
        <v>67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174</v>
      </c>
    </row>
    <row r="32" customFormat="false" ht="14.4" hidden="false" customHeight="fals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 t="s">
        <v>175</v>
      </c>
    </row>
    <row r="33" customFormat="false" ht="14.4" hidden="false" customHeight="false" outlineLevel="0" collapsed="false">
      <c r="B33" s="2" t="s">
        <v>70</v>
      </c>
      <c r="C33" s="2" t="s">
        <v>71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4.4" hidden="false" customHeight="false" outlineLevel="0" collapsed="false">
      <c r="B34" s="2" t="s">
        <v>73</v>
      </c>
      <c r="C34" s="2" t="s">
        <v>74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176</v>
      </c>
    </row>
    <row r="35" customFormat="false" ht="14.4" hidden="false" customHeight="false" outlineLevel="0" collapsed="false">
      <c r="B35" s="2" t="s">
        <v>76</v>
      </c>
      <c r="C35" s="2" t="s">
        <v>77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B6:B7"/>
    <mergeCell ref="C6:C7"/>
    <mergeCell ref="D6:F6"/>
    <mergeCell ref="G6:I6"/>
    <mergeCell ref="J6:J7"/>
    <mergeCell ref="O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2018-05-23T08:54:07Z</dcterms:created>
  <dc:creator>Windows User</dc:creator>
  <dc:description/>
  <dc:language>en-US</dc:language>
  <cp:lastModifiedBy/>
  <dcterms:modified xsi:type="dcterms:W3CDTF">2019-04-26T10:38:07Z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