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ty le SX van" sheetId="1" state="visible" r:id="rId2"/>
    <sheet name="tỷ lệ sấy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<sst xmlns="http://schemas.openxmlformats.org/spreadsheetml/2006/main" count="243" uniqueCount="140">
  <si>
    <t xml:space="preserve">Thống kê tỷ lệ thu hồi SX  ván ép</t>
  </si>
  <si>
    <t xml:space="preserve">bộ phận :</t>
  </si>
  <si>
    <t xml:space="preserve">từ ngày   đến ngày</t>
  </si>
  <si>
    <t xml:space="preserve">STT</t>
  </si>
  <si>
    <t xml:space="preserve">Nộ dung</t>
  </si>
  <si>
    <t xml:space="preserve">Nhập kho </t>
  </si>
  <si>
    <t xml:space="preserve">Tổng Xuất</t>
  </si>
  <si>
    <t xml:space="preserve">N.liệu SD/T.Phẩm SX</t>
  </si>
  <si>
    <t xml:space="preserve">tính chất sản phẩm </t>
  </si>
  <si>
    <t xml:space="preserve">Tổng nhập </t>
  </si>
  <si>
    <t xml:space="preserve">Nhập SX</t>
  </si>
  <si>
    <t xml:space="preserve">nhập mua </t>
  </si>
  <si>
    <t xml:space="preserve">C.Kho đến </t>
  </si>
  <si>
    <t xml:space="preserve">Tổng xuất </t>
  </si>
  <si>
    <t xml:space="preserve">Xuất bán </t>
  </si>
  <si>
    <t xml:space="preserve">C.Kho đi </t>
  </si>
  <si>
    <t xml:space="preserve">I</t>
  </si>
  <si>
    <t xml:space="preserve">Nguyên Liệu ván sấy</t>
  </si>
  <si>
    <t xml:space="preserve"> </t>
  </si>
  <si>
    <t xml:space="preserve"> M_Product_ID=1004073</t>
  </si>
  <si>
    <t xml:space="preserve">Ván sấy  loại A +</t>
  </si>
  <si>
    <t xml:space="preserve">C.10=(C.7-C.8-C9) - ( C. 3 - C.4- C.5-C.6)</t>
  </si>
  <si>
    <t xml:space="preserve"> M_Product_ID=1004071</t>
  </si>
  <si>
    <t xml:space="preserve">Ván sấy Loại A</t>
  </si>
  <si>
    <t xml:space="preserve"> M_Product_ID=1004072</t>
  </si>
  <si>
    <t xml:space="preserve">Ván sấy Loai B</t>
  </si>
  <si>
    <t xml:space="preserve"> M_Product_ID=1004070</t>
  </si>
  <si>
    <t xml:space="preserve">Ván sấy  Loại C</t>
  </si>
  <si>
    <t xml:space="preserve"> M_Product_ID=1013052</t>
  </si>
  <si>
    <t xml:space="preserve">Ván may , p loại dở dang cuối kỳ </t>
  </si>
  <si>
    <t xml:space="preserve">các sp có khai báo tập thuộc tính (không bắt buộc )</t>
  </si>
  <si>
    <t xml:space="preserve">II</t>
  </si>
  <si>
    <t xml:space="preserve">Thành phẩm </t>
  </si>
  <si>
    <t xml:space="preserve"> M_AttributeSet_ID=1000080</t>
  </si>
  <si>
    <t xml:space="preserve">ván cốt thiếu </t>
  </si>
  <si>
    <t xml:space="preserve">C.10= C4+(C.3 -C.7) - (C5+C6) + (C.8+C9)</t>
  </si>
  <si>
    <t xml:space="preserve"> M_AttributeSet_ID=1000070</t>
  </si>
  <si>
    <t xml:space="preserve">ván cốt đủ </t>
  </si>
  <si>
    <t xml:space="preserve">C.10= (C.3 -C.7) - (C5+C6) + (C.8+C9)</t>
  </si>
  <si>
    <t xml:space="preserve"> M_AttributeSet_ID=1000064</t>
  </si>
  <si>
    <t xml:space="preserve">Ván thành phẩm DH</t>
  </si>
  <si>
    <t xml:space="preserve"> M_AttributeSet_ID=1000081</t>
  </si>
  <si>
    <t xml:space="preserve">Ván bị lỗi thanh lý</t>
  </si>
  <si>
    <t xml:space="preserve"> M_AttributeSet_ID=1000083</t>
  </si>
  <si>
    <t xml:space="preserve">ván dở dang tồn kho</t>
  </si>
  <si>
    <t xml:space="preserve">III</t>
  </si>
  <si>
    <t xml:space="preserve">Tỷ lệ nguyên liệu /thành phẩm </t>
  </si>
  <si>
    <t xml:space="preserve">Tỷ lệ  thu hồi ván ép (ván sấy  / ván ép) </t>
  </si>
  <si>
    <t xml:space="preserve">Tổng nguyên liệu /tổng Thành phẩm </t>
  </si>
  <si>
    <t xml:space="preserve">Tỷ lệ sử dụng ván C  </t>
  </si>
  <si>
    <t xml:space="preserve">Tổng ván C sử dụng / tổng ván sử dụng </t>
  </si>
  <si>
    <t xml:space="preserve">SL ván bóc vượt  định mức </t>
  </si>
  <si>
    <t xml:space="preserve">Tổng ván sử dụng  - 1.15 * tổng thành phẩm </t>
  </si>
  <si>
    <t xml:space="preserve">lấy theo bộ phận </t>
  </si>
  <si>
    <t xml:space="preserve">cột 3 </t>
  </si>
  <si>
    <t xml:space="preserve">Tổng nhập sản phẩm  (nhập SX , Mua , chuyển kho đến , tăng kiểm kê  )</t>
  </si>
  <si>
    <t xml:space="preserve">cột 4</t>
  </si>
  <si>
    <t xml:space="preserve">Nhập kho do sản xuất ra (tạo bộ sản phẩm)</t>
  </si>
  <si>
    <t xml:space="preserve">cột 5</t>
  </si>
  <si>
    <t xml:space="preserve">nhập kho do mua  hàng</t>
  </si>
  <si>
    <t xml:space="preserve">cột 6</t>
  </si>
  <si>
    <t xml:space="preserve">nhập kho do chuyển từ bộ phận khác đến</t>
  </si>
  <si>
    <t xml:space="preserve">cột 7</t>
  </si>
  <si>
    <t xml:space="preserve">Tổng xuất kho (xuất sử dụng , xuất bán , xuất chuyển kho đi , xuất kiểm kê giảm hàng )</t>
  </si>
  <si>
    <t xml:space="preserve">cột 8</t>
  </si>
  <si>
    <t xml:space="preserve">xuất bán hàng hóa </t>
  </si>
  <si>
    <t xml:space="preserve">cột 9</t>
  </si>
  <si>
    <t xml:space="preserve">xuất chuuyển kho đi </t>
  </si>
  <si>
    <t xml:space="preserve">cột 10 </t>
  </si>
  <si>
    <t xml:space="preserve">nguyên liệu sử dụng / thành phẩm sản xuất được </t>
  </si>
  <si>
    <t xml:space="preserve">dòng kết quả  tỷ lệ nguyên liệu </t>
  </si>
  <si>
    <t xml:space="preserve">số nguyên liệu sử dụng / số thành phẩm SX được </t>
  </si>
  <si>
    <t xml:space="preserve">Các cột lấy tròn sau dấu phẩy 2 chữ số </t>
  </si>
  <si>
    <t xml:space="preserve">Xuất sử dung N liệu = </t>
  </si>
  <si>
    <t xml:space="preserve">Nguyên liệu sử dụng nội bô   -  Tăng do kiểm kê kho </t>
  </si>
  <si>
    <t xml:space="preserve">( C.6- C7) -( C3- C4-C5)</t>
  </si>
  <si>
    <t xml:space="preserve">Nguyên liệu sử dung nội bộ  =</t>
  </si>
  <si>
    <t xml:space="preserve">Tổng xuất nguyên liệu (C.6) - xuất bán , xuất chuyển kho đi  (C.7)</t>
  </si>
  <si>
    <t xml:space="preserve">Tăng do kiểm kiểm kê (nhập lại)  =</t>
  </si>
  <si>
    <t xml:space="preserve">Tổng Nhập hàng (C.3) - Nhập sản xuất (C.4) -  nhập mua , nhập chuyển kho tới (C.5 )</t>
  </si>
  <si>
    <t xml:space="preserve">Thành SX phẩm nhập kho </t>
  </si>
  <si>
    <t xml:space="preserve">Thành phẩm SX Nhập kho (C4) + thành phẩm tăng do kiểm kê  (c3-c4-c5)  -Thành phẩm  sử dung  sx</t>
  </si>
  <si>
    <t xml:space="preserve">thành phẩm tăng do kiểm kê </t>
  </si>
  <si>
    <t xml:space="preserve">thành phẩm nhập kho -   nhập sx - nhập mua , CK </t>
  </si>
  <si>
    <t xml:space="preserve">số tồn cuôi = Tồn dầu + Tổng Nhập - Tông Xuất </t>
  </si>
  <si>
    <t xml:space="preserve">tồn cuối - tồn đầu = tổng nhập - toỏng xuất </t>
  </si>
  <si>
    <t xml:space="preserve">sp tăng do sản xuất  =</t>
  </si>
  <si>
    <t xml:space="preserve">(Số liệu cuối kỳ - số liệu đầu kỳ) - số liệu tăng không phải từ SX   + số liệu giảm không phải do sử dụng SX  </t>
  </si>
  <si>
    <t xml:space="preserve">số cuối kỳ - số đầu kỳ  </t>
  </si>
  <si>
    <t xml:space="preserve">Tổng nhập (C.3)- Tổng Xuất(C.6)   </t>
  </si>
  <si>
    <t xml:space="preserve">số liệu tăng không phải từ sx =</t>
  </si>
  <si>
    <t xml:space="preserve">số liệu nhập mua và số liệu chuyển kho tới  (cột 5)</t>
  </si>
  <si>
    <t xml:space="preserve">số liệu giảm không phải do sd sx =</t>
  </si>
  <si>
    <t xml:space="preserve">số liệu xuất bán và số liệu chuyển kho đi C. 7</t>
  </si>
  <si>
    <t xml:space="preserve">SP tăng do SX =</t>
  </si>
  <si>
    <t xml:space="preserve">C.3 -C.6 - C5 + C.7</t>
  </si>
  <si>
    <t xml:space="preserve">tồn đầu - tồn đầu = tổng xuất - tổng nhập</t>
  </si>
  <si>
    <t xml:space="preserve">số liệu giảm phuc vụ SX =</t>
  </si>
  <si>
    <t xml:space="preserve">số đầu kỳ - số cuối ky - giảm không phải sản xuất + tăng không phải sản xuất TP đó </t>
  </si>
  <si>
    <t xml:space="preserve">tồn đâu- tồn cuối  =</t>
  </si>
  <si>
    <t xml:space="preserve">Tổng xuất - tổng Nhập </t>
  </si>
  <si>
    <t xml:space="preserve">Giảm không phuc vu SX =</t>
  </si>
  <si>
    <t xml:space="preserve">giảm do bán + giảm do chuyển kho đi </t>
  </si>
  <si>
    <t xml:space="preserve">tang không phuc vụ sx  =</t>
  </si>
  <si>
    <t xml:space="preserve">tắng do sản xuất + tăng do mua + tăng do nhận chuyển kho đến    </t>
  </si>
  <si>
    <t xml:space="preserve">C.7-C3 - C8 -  C9+C4+C5+C6 =(C7-C8-C9) - (C3-C4-C5-C6)</t>
  </si>
  <si>
    <t xml:space="preserve">(C.7- C. 3 -C.8-C9 + C.4+ C.5+C.6</t>
  </si>
  <si>
    <t xml:space="preserve">tồn </t>
  </si>
  <si>
    <t xml:space="preserve">tổng nhập</t>
  </si>
  <si>
    <t xml:space="preserve">nhập SX</t>
  </si>
  <si>
    <t xml:space="preserve">nhập kk </t>
  </si>
  <si>
    <t xml:space="preserve">xuât sd</t>
  </si>
  <si>
    <t xml:space="preserve">Thống kê tỷ lệ thu hồi sau sấy , phơi</t>
  </si>
  <si>
    <t xml:space="preserve">T.Phẩm/sử dụng </t>
  </si>
  <si>
    <t xml:space="preserve">Nguyên Liệu </t>
  </si>
  <si>
    <t xml:space="preserve"> M_Product_ID=1004077</t>
  </si>
  <si>
    <t xml:space="preserve">Ván Bóc tươi :  loại A</t>
  </si>
  <si>
    <t xml:space="preserve"> M_Product_ID=1004076</t>
  </si>
  <si>
    <t xml:space="preserve">Ván Bóc tươi : loại  B</t>
  </si>
  <si>
    <t xml:space="preserve"> M_Product_ID=1004079</t>
  </si>
  <si>
    <t xml:space="preserve">Ván Bóc tươi :  loại C</t>
  </si>
  <si>
    <t xml:space="preserve"> M_Product_ID=1013224</t>
  </si>
  <si>
    <t xml:space="preserve">Ván tươi  đang sấy dở</t>
  </si>
  <si>
    <t xml:space="preserve">Kết quả sấy  , phơi</t>
  </si>
  <si>
    <t xml:space="preserve">Ván sấy,khô : loại A+</t>
  </si>
  <si>
    <t xml:space="preserve">C.10= xuat su dung noi bo+(C.3 -C.7) - (C5+C6) + (C.8+C9)</t>
  </si>
  <si>
    <t xml:space="preserve">Ván sấy,khô Loại A</t>
  </si>
  <si>
    <t xml:space="preserve">C.10=xuat su dung noi bo+ (C.3 -C.7) - (C5+C6) + (C.8+C9)</t>
  </si>
  <si>
    <t xml:space="preserve">Ván sấy, khô Loai B</t>
  </si>
  <si>
    <t xml:space="preserve">Ván sấy, khô  Loại C</t>
  </si>
  <si>
    <t xml:space="preserve">Ván may , p loại, dở dang cuối kỳ </t>
  </si>
  <si>
    <t xml:space="preserve">Tỷ lệ thu hồi sấy  (Ván tươi/ ván sấy)</t>
  </si>
  <si>
    <t xml:space="preserve">Tổng nguyên liệu sd /tổng Thành phẩm hình thành</t>
  </si>
  <si>
    <t xml:space="preserve">tỷ lệ thu hồi Ván A (ván A tươi/ván A sấy)</t>
  </si>
  <si>
    <t xml:space="preserve"> NL ván A / Thành phẩm ván A và ván A+</t>
  </si>
  <si>
    <t xml:space="preserve">I.1 / (II.1+ II.2)</t>
  </si>
  <si>
    <t xml:space="preserve">Thu hồi ván  A</t>
  </si>
  <si>
    <t xml:space="preserve">cột 10</t>
  </si>
  <si>
    <t xml:space="preserve">Tổng ván A đưa vào sử dụng  / Ván thành phẩm sấy A+ và A</t>
  </si>
  <si>
    <t xml:space="preserve">tỷ lệ thu hồi ván 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</si>
</sst>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33"/>
      <name val="Arial Unicode MS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104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K18" activeCellId="0" sqref="K18"/>
    </sheetView>
  </sheetViews>
  <sheetFormatPr defaultRowHeight="14.4"/>
  <cols>
    <col collapsed="false" hidden="false" max="1" min="1" style="0" width="49.4898785425101"/>
    <col collapsed="false" hidden="false" max="2" min="2" style="0" width="8.57085020242915"/>
    <col collapsed="false" hidden="false" max="3" min="3" style="0" width="29.5668016194332"/>
    <col collapsed="false" hidden="false" max="6" min="4" style="0" width="10.6032388663968"/>
    <col collapsed="false" hidden="false" max="7" min="7" style="0" width="9.85425101214575"/>
    <col collapsed="false" hidden="false" max="9" min="8" style="0" width="13.2834008097166"/>
    <col collapsed="false" hidden="false" max="10" min="10" style="0" width="14.1417004048583"/>
    <col collapsed="false" hidden="false" max="11" min="11" style="0" width="33.1012145748988"/>
    <col collapsed="false" hidden="false" max="1025" min="12" style="0" width="8.57085020242915"/>
  </cols>
  <sheetData>
    <row r="2" customFormat="false" ht="14.4" hidden="false" customHeight="false" outlineLevel="0" collapsed="false">
      <c r="E2" s="0" t="s">
        <v>0</v>
      </c>
    </row>
    <row r="3" customFormat="false" ht="14.4" hidden="false" customHeight="false" outlineLevel="0" collapsed="false">
      <c r="E3" s="0" t="s">
        <v>1</v>
      </c>
    </row>
    <row r="4" customFormat="false" ht="14.4" hidden="false" customHeight="false" outlineLevel="0" collapsed="false">
      <c r="E4" s="0" t="s">
        <v>2</v>
      </c>
    </row>
    <row r="7" customFormat="false" ht="14.4" hidden="false" customHeight="false" outlineLevel="0" collapsed="false">
      <c r="B7" s="1" t="s">
        <v>3</v>
      </c>
      <c r="C7" s="1" t="s">
        <v>4</v>
      </c>
      <c r="D7" s="2" t="s">
        <v>5</v>
      </c>
      <c r="E7" s="2"/>
      <c r="F7" s="2"/>
      <c r="G7" s="2"/>
      <c r="H7" s="2" t="s">
        <v>6</v>
      </c>
      <c r="I7" s="2"/>
      <c r="J7" s="2"/>
      <c r="K7" s="1" t="s">
        <v>7</v>
      </c>
    </row>
    <row r="8" customFormat="false" ht="14.4" hidden="false" customHeight="false" outlineLevel="0" collapsed="false">
      <c r="A8" s="0" t="s">
        <v>8</v>
      </c>
      <c r="B8" s="1"/>
      <c r="C8" s="1"/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14</v>
      </c>
      <c r="J8" s="3" t="s">
        <v>15</v>
      </c>
      <c r="K8" s="1"/>
    </row>
    <row r="9" customFormat="false" ht="14.4" hidden="false" customHeight="false" outlineLevel="0" collapsed="false">
      <c r="B9" s="4" t="n">
        <v>1</v>
      </c>
      <c r="C9" s="4" t="n">
        <v>2</v>
      </c>
      <c r="D9" s="5" t="n">
        <v>3</v>
      </c>
      <c r="E9" s="5" t="n">
        <v>4</v>
      </c>
      <c r="F9" s="5" t="n">
        <v>5</v>
      </c>
      <c r="G9" s="5" t="n">
        <v>6</v>
      </c>
      <c r="H9" s="5" t="n">
        <v>7</v>
      </c>
      <c r="I9" s="5" t="n">
        <v>8</v>
      </c>
      <c r="J9" s="5" t="n">
        <v>9</v>
      </c>
      <c r="K9" s="4" t="n">
        <v>10</v>
      </c>
    </row>
    <row r="10" customFormat="false" ht="14.4" hidden="false" customHeight="false" outlineLevel="0" collapsed="false">
      <c r="B10" s="3" t="s">
        <v>16</v>
      </c>
      <c r="C10" s="3" t="s">
        <v>17</v>
      </c>
      <c r="D10" s="3"/>
      <c r="E10" s="3"/>
      <c r="F10" s="3" t="s">
        <v>18</v>
      </c>
      <c r="G10" s="3" t="s">
        <v>18</v>
      </c>
      <c r="H10" s="3" t="s">
        <v>18</v>
      </c>
      <c r="I10" s="3" t="s">
        <v>18</v>
      </c>
      <c r="J10" s="3" t="s">
        <v>18</v>
      </c>
      <c r="K10" s="3" t="s">
        <v>18</v>
      </c>
      <c r="L10" s="0" t="s">
        <v>18</v>
      </c>
    </row>
    <row r="11" customFormat="false" ht="15" hidden="false" customHeight="false" outlineLevel="0" collapsed="false">
      <c r="A11" s="6" t="s">
        <v>19</v>
      </c>
      <c r="B11" s="3" t="n">
        <v>1</v>
      </c>
      <c r="C11" s="3" t="s">
        <v>20</v>
      </c>
      <c r="D11" s="3"/>
      <c r="E11" s="3"/>
      <c r="F11" s="3"/>
      <c r="G11" s="3"/>
      <c r="H11" s="3"/>
      <c r="I11" s="3"/>
      <c r="J11" s="3"/>
      <c r="K11" s="3" t="s">
        <v>21</v>
      </c>
    </row>
    <row r="12" customFormat="false" ht="15" hidden="false" customHeight="false" outlineLevel="0" collapsed="false">
      <c r="A12" s="6" t="s">
        <v>22</v>
      </c>
      <c r="B12" s="3" t="n">
        <v>2</v>
      </c>
      <c r="C12" s="3" t="s">
        <v>23</v>
      </c>
      <c r="D12" s="3"/>
      <c r="E12" s="3"/>
      <c r="F12" s="3"/>
      <c r="G12" s="3"/>
      <c r="H12" s="3"/>
      <c r="I12" s="3"/>
      <c r="J12" s="3"/>
      <c r="K12" s="3" t="s">
        <v>21</v>
      </c>
    </row>
    <row r="13" customFormat="false" ht="15" hidden="false" customHeight="false" outlineLevel="0" collapsed="false">
      <c r="A13" s="6" t="s">
        <v>24</v>
      </c>
      <c r="B13" s="3" t="n">
        <v>3</v>
      </c>
      <c r="C13" s="3" t="s">
        <v>25</v>
      </c>
      <c r="D13" s="3"/>
      <c r="E13" s="3"/>
      <c r="F13" s="3"/>
      <c r="G13" s="3"/>
      <c r="H13" s="3"/>
      <c r="I13" s="3"/>
      <c r="J13" s="3"/>
      <c r="K13" s="3" t="s">
        <v>21</v>
      </c>
    </row>
    <row r="14" customFormat="false" ht="15" hidden="false" customHeight="false" outlineLevel="0" collapsed="false">
      <c r="A14" s="6" t="s">
        <v>26</v>
      </c>
      <c r="B14" s="3" t="n">
        <v>4</v>
      </c>
      <c r="C14" s="3" t="s">
        <v>27</v>
      </c>
      <c r="D14" s="3"/>
      <c r="E14" s="3"/>
      <c r="F14" s="3"/>
      <c r="G14" s="3"/>
      <c r="H14" s="3"/>
      <c r="I14" s="3"/>
      <c r="J14" s="3"/>
      <c r="K14" s="3" t="s">
        <v>21</v>
      </c>
    </row>
    <row r="15" customFormat="false" ht="15" hidden="false" customHeight="false" outlineLevel="0" collapsed="false">
      <c r="A15" s="6" t="s">
        <v>28</v>
      </c>
      <c r="B15" s="3" t="n">
        <v>5</v>
      </c>
      <c r="C15" s="3" t="s">
        <v>29</v>
      </c>
      <c r="D15" s="3"/>
      <c r="E15" s="3"/>
      <c r="F15" s="3"/>
      <c r="G15" s="3"/>
      <c r="H15" s="3"/>
      <c r="I15" s="3"/>
      <c r="J15" s="3"/>
      <c r="K15" s="3" t="s">
        <v>21</v>
      </c>
    </row>
    <row r="16" customFormat="false" ht="15" hidden="false" customHeight="false" outlineLevel="0" collapsed="false">
      <c r="A16" s="6" t="s">
        <v>30</v>
      </c>
      <c r="B16" s="3" t="s">
        <v>31</v>
      </c>
      <c r="C16" s="3" t="s">
        <v>32</v>
      </c>
      <c r="D16" s="3"/>
      <c r="E16" s="3"/>
      <c r="F16" s="3"/>
      <c r="G16" s="3"/>
      <c r="H16" s="3"/>
      <c r="I16" s="3"/>
      <c r="J16" s="3"/>
      <c r="K16" s="3"/>
    </row>
    <row r="17" customFormat="false" ht="15" hidden="false" customHeight="false" outlineLevel="0" collapsed="false">
      <c r="A17" s="6" t="s">
        <v>33</v>
      </c>
      <c r="B17" s="3" t="n">
        <v>1</v>
      </c>
      <c r="C17" s="3" t="s">
        <v>34</v>
      </c>
      <c r="D17" s="3"/>
      <c r="E17" s="3"/>
      <c r="F17" s="3"/>
      <c r="G17" s="3"/>
      <c r="H17" s="3"/>
      <c r="I17" s="3"/>
      <c r="J17" s="3"/>
      <c r="K17" s="3" t="s">
        <v>35</v>
      </c>
    </row>
    <row r="18" customFormat="false" ht="15" hidden="false" customHeight="false" outlineLevel="0" collapsed="false">
      <c r="A18" s="6" t="s">
        <v>36</v>
      </c>
      <c r="B18" s="3" t="n">
        <v>2</v>
      </c>
      <c r="C18" s="3" t="s">
        <v>37</v>
      </c>
      <c r="D18" s="3"/>
      <c r="E18" s="3"/>
      <c r="F18" s="3"/>
      <c r="G18" s="3"/>
      <c r="H18" s="3"/>
      <c r="I18" s="3"/>
      <c r="J18" s="3"/>
      <c r="K18" s="3" t="s">
        <v>38</v>
      </c>
    </row>
    <row r="19" customFormat="false" ht="15" hidden="false" customHeight="false" outlineLevel="0" collapsed="false">
      <c r="A19" s="6" t="s">
        <v>39</v>
      </c>
      <c r="B19" s="3" t="n">
        <v>3</v>
      </c>
      <c r="C19" s="3" t="s">
        <v>40</v>
      </c>
      <c r="D19" s="3"/>
      <c r="E19" s="3"/>
      <c r="F19" s="3"/>
      <c r="G19" s="3"/>
      <c r="H19" s="3"/>
      <c r="I19" s="3"/>
      <c r="J19" s="3"/>
      <c r="K19" s="3" t="s">
        <v>38</v>
      </c>
    </row>
    <row r="20" customFormat="false" ht="15" hidden="false" customHeight="false" outlineLevel="0" collapsed="false">
      <c r="A20" s="6" t="s">
        <v>41</v>
      </c>
      <c r="B20" s="3" t="n">
        <v>4</v>
      </c>
      <c r="C20" s="3" t="s">
        <v>42</v>
      </c>
      <c r="D20" s="3"/>
      <c r="E20" s="3"/>
      <c r="F20" s="3"/>
      <c r="G20" s="3"/>
      <c r="H20" s="3"/>
      <c r="I20" s="3"/>
      <c r="J20" s="3"/>
      <c r="K20" s="3"/>
    </row>
    <row r="21" customFormat="false" ht="15" hidden="false" customHeight="false" outlineLevel="0" collapsed="false">
      <c r="A21" s="6" t="s">
        <v>43</v>
      </c>
      <c r="B21" s="3" t="n">
        <v>5</v>
      </c>
      <c r="C21" s="3" t="s">
        <v>44</v>
      </c>
      <c r="D21" s="3"/>
      <c r="E21" s="3"/>
      <c r="F21" s="3"/>
      <c r="G21" s="3"/>
      <c r="H21" s="3"/>
      <c r="I21" s="3"/>
      <c r="J21" s="3"/>
      <c r="K21" s="3" t="s">
        <v>38</v>
      </c>
    </row>
    <row r="22" customFormat="false" ht="14.4" hidden="false" customHeight="false" outlineLevel="0" collapsed="false">
      <c r="B22" s="3" t="s">
        <v>45</v>
      </c>
      <c r="C22" s="3" t="s">
        <v>46</v>
      </c>
      <c r="D22" s="3"/>
      <c r="E22" s="3"/>
      <c r="F22" s="3"/>
      <c r="G22" s="3"/>
      <c r="H22" s="3"/>
      <c r="I22" s="3"/>
      <c r="J22" s="3"/>
      <c r="K22" s="3"/>
    </row>
    <row r="23" customFormat="false" ht="13.8" hidden="false" customHeight="false" outlineLevel="0" collapsed="false">
      <c r="B23" s="3" t="n">
        <v>1</v>
      </c>
      <c r="C23" s="3" t="s">
        <v>47</v>
      </c>
      <c r="D23" s="3"/>
      <c r="E23" s="3"/>
      <c r="F23" s="3"/>
      <c r="G23" s="3"/>
      <c r="H23" s="3"/>
      <c r="I23" s="3"/>
      <c r="J23" s="3"/>
      <c r="K23" s="3" t="s">
        <v>48</v>
      </c>
    </row>
    <row r="24" customFormat="false" ht="13.8" hidden="false" customHeight="false" outlineLevel="0" collapsed="false">
      <c r="B24" s="7" t="n">
        <v>2</v>
      </c>
      <c r="C24" s="7" t="s">
        <v>49</v>
      </c>
      <c r="D24" s="7"/>
      <c r="E24" s="7"/>
      <c r="F24" s="7"/>
      <c r="G24" s="7"/>
      <c r="H24" s="7"/>
      <c r="I24" s="7"/>
      <c r="J24" s="7"/>
      <c r="K24" s="7" t="s">
        <v>50</v>
      </c>
    </row>
    <row r="25" customFormat="false" ht="13.8" hidden="false" customHeight="false" outlineLevel="0" collapsed="false">
      <c r="B25" s="7" t="n">
        <v>3</v>
      </c>
      <c r="C25" s="7" t="s">
        <v>51</v>
      </c>
      <c r="D25" s="7"/>
      <c r="E25" s="7"/>
      <c r="F25" s="7"/>
      <c r="G25" s="7"/>
      <c r="H25" s="7"/>
      <c r="I25" s="7"/>
      <c r="J25" s="7"/>
      <c r="K25" s="7" t="s">
        <v>52</v>
      </c>
    </row>
    <row r="26" customFormat="false" ht="14.4" hidden="false" customHeight="false" outlineLevel="0" collapsed="false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customFormat="false" ht="14.4" hidden="false" customHeight="false" outlineLevel="0" collapsed="false">
      <c r="B27" s="8"/>
      <c r="C27" s="8" t="s">
        <v>53</v>
      </c>
      <c r="D27" s="8"/>
      <c r="E27" s="8"/>
      <c r="F27" s="8"/>
      <c r="G27" s="8"/>
      <c r="H27" s="8"/>
      <c r="I27" s="8"/>
      <c r="J27" s="8"/>
      <c r="K27" s="8"/>
    </row>
    <row r="28" customFormat="false" ht="14.4" hidden="false" customHeight="false" outlineLevel="0" collapsed="false">
      <c r="B28" s="8"/>
      <c r="C28" s="8"/>
      <c r="D28" s="8"/>
      <c r="E28" s="8"/>
      <c r="F28" s="8"/>
      <c r="G28" s="8"/>
      <c r="H28" s="8"/>
      <c r="I28" s="8"/>
      <c r="J28" s="8"/>
      <c r="K28" s="8"/>
    </row>
    <row r="29" customFormat="false" ht="14.4" hidden="false" customHeight="false" outlineLevel="0" collapsed="false">
      <c r="B29" s="8" t="s">
        <v>54</v>
      </c>
      <c r="C29" s="8" t="s">
        <v>55</v>
      </c>
      <c r="D29" s="8"/>
      <c r="E29" s="8"/>
      <c r="F29" s="8"/>
      <c r="G29" s="8"/>
      <c r="H29" s="8"/>
      <c r="I29" s="8"/>
      <c r="J29" s="8"/>
      <c r="K29" s="8"/>
    </row>
    <row r="30" customFormat="false" ht="14.4" hidden="false" customHeight="false" outlineLevel="0" collapsed="false">
      <c r="B30" s="8" t="s">
        <v>56</v>
      </c>
      <c r="C30" s="8" t="s">
        <v>57</v>
      </c>
      <c r="D30" s="8"/>
      <c r="E30" s="8"/>
      <c r="F30" s="8"/>
      <c r="G30" s="8"/>
      <c r="H30" s="8"/>
      <c r="I30" s="8"/>
      <c r="J30" s="8"/>
      <c r="K30" s="8"/>
    </row>
    <row r="31" customFormat="false" ht="14.4" hidden="false" customHeight="false" outlineLevel="0" collapsed="false">
      <c r="B31" s="8" t="s">
        <v>58</v>
      </c>
      <c r="C31" s="8" t="s">
        <v>59</v>
      </c>
      <c r="D31" s="8"/>
      <c r="E31" s="8"/>
      <c r="F31" s="8"/>
      <c r="G31" s="8"/>
      <c r="H31" s="8"/>
      <c r="I31" s="8"/>
      <c r="J31" s="8"/>
      <c r="K31" s="8"/>
    </row>
    <row r="32" customFormat="false" ht="14.4" hidden="false" customHeight="false" outlineLevel="0" collapsed="false">
      <c r="B32" s="8" t="s">
        <v>60</v>
      </c>
      <c r="C32" s="8" t="s">
        <v>61</v>
      </c>
      <c r="D32" s="8"/>
      <c r="E32" s="8"/>
      <c r="F32" s="8"/>
      <c r="G32" s="8"/>
      <c r="H32" s="8"/>
      <c r="I32" s="8"/>
      <c r="J32" s="8"/>
      <c r="K32" s="8"/>
    </row>
    <row r="33" customFormat="false" ht="14.4" hidden="false" customHeight="false" outlineLevel="0" collapsed="false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customFormat="false" ht="14.4" hidden="false" customHeight="false" outlineLevel="0" collapsed="false">
      <c r="B34" s="8" t="s">
        <v>62</v>
      </c>
      <c r="C34" s="8" t="s">
        <v>63</v>
      </c>
      <c r="D34" s="8"/>
      <c r="E34" s="8"/>
      <c r="F34" s="8"/>
      <c r="G34" s="8"/>
      <c r="H34" s="8"/>
      <c r="I34" s="8"/>
      <c r="J34" s="8"/>
      <c r="K34" s="8"/>
    </row>
    <row r="35" customFormat="false" ht="14.4" hidden="false" customHeight="false" outlineLevel="0" collapsed="false">
      <c r="B35" s="8" t="s">
        <v>64</v>
      </c>
      <c r="C35" s="8" t="s">
        <v>65</v>
      </c>
      <c r="D35" s="8"/>
      <c r="E35" s="8"/>
      <c r="F35" s="8"/>
      <c r="G35" s="8"/>
      <c r="H35" s="8"/>
      <c r="I35" s="8"/>
      <c r="J35" s="8"/>
      <c r="K35" s="8"/>
    </row>
    <row r="36" customFormat="false" ht="14.4" hidden="false" customHeight="false" outlineLevel="0" collapsed="false">
      <c r="B36" s="8" t="s">
        <v>66</v>
      </c>
      <c r="C36" s="8" t="s">
        <v>67</v>
      </c>
      <c r="D36" s="8"/>
      <c r="E36" s="8"/>
      <c r="F36" s="8"/>
      <c r="G36" s="8"/>
      <c r="H36" s="8"/>
      <c r="I36" s="8"/>
      <c r="J36" s="8"/>
      <c r="K36" s="8"/>
    </row>
    <row r="37" customFormat="false" ht="14.4" hidden="false" customHeight="false" outlineLevel="0" collapsed="false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customFormat="false" ht="14.4" hidden="false" customHeight="false" outlineLevel="0" collapsed="false">
      <c r="B38" s="8" t="s">
        <v>68</v>
      </c>
      <c r="C38" s="8" t="s">
        <v>69</v>
      </c>
      <c r="D38" s="8"/>
      <c r="E38" s="8"/>
      <c r="F38" s="8"/>
      <c r="G38" s="8"/>
      <c r="H38" s="8"/>
      <c r="I38" s="8"/>
      <c r="J38" s="8"/>
      <c r="K38" s="8"/>
    </row>
    <row r="39" customFormat="false" ht="14.4" hidden="false" customHeight="false" outlineLevel="0" collapsed="false">
      <c r="B39" s="8"/>
      <c r="C39" s="8"/>
      <c r="D39" s="8"/>
      <c r="E39" s="8"/>
      <c r="F39" s="8"/>
      <c r="G39" s="8"/>
      <c r="H39" s="8"/>
      <c r="I39" s="8"/>
      <c r="J39" s="8"/>
      <c r="K39" s="8"/>
    </row>
    <row r="40" customFormat="false" ht="14.4" hidden="false" customHeight="false" outlineLevel="0" collapsed="false">
      <c r="A40" s="0" t="s">
        <v>70</v>
      </c>
      <c r="B40" s="8"/>
      <c r="C40" s="8" t="s">
        <v>71</v>
      </c>
      <c r="D40" s="8"/>
      <c r="E40" s="8"/>
      <c r="F40" s="8"/>
      <c r="G40" s="8"/>
      <c r="H40" s="8"/>
      <c r="I40" s="8"/>
      <c r="J40" s="8"/>
      <c r="K40" s="8"/>
    </row>
    <row r="41" customFormat="false" ht="14.4" hidden="false" customHeight="false" outlineLevel="0" collapsed="false">
      <c r="B41" s="8"/>
      <c r="C41" s="8"/>
      <c r="D41" s="8"/>
      <c r="E41" s="8"/>
      <c r="F41" s="8"/>
      <c r="G41" s="8"/>
      <c r="H41" s="8"/>
      <c r="I41" s="8"/>
      <c r="J41" s="8"/>
      <c r="K41" s="8"/>
    </row>
    <row r="42" customFormat="false" ht="14.4" hidden="false" customHeight="false" outlineLevel="0" collapsed="false">
      <c r="B42" s="8"/>
      <c r="C42" s="8" t="s">
        <v>72</v>
      </c>
      <c r="D42" s="8"/>
      <c r="E42" s="8"/>
      <c r="F42" s="8"/>
      <c r="G42" s="8"/>
      <c r="H42" s="8"/>
      <c r="I42" s="8"/>
      <c r="J42" s="8"/>
      <c r="K42" s="8"/>
    </row>
    <row r="43" customFormat="false" ht="14.4" hidden="false" customHeight="false" outlineLevel="0" collapsed="false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customFormat="false" ht="14.4" hidden="false" customHeight="false" outlineLevel="0" collapsed="false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customFormat="false" ht="14.4" hidden="false" customHeight="false" outlineLevel="0" collapsed="false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customFormat="false" ht="14.4" hidden="false" customHeight="false" outlineLevel="0" collapsed="false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customFormat="false" ht="14.4" hidden="false" customHeight="false" outlineLevel="0" collapsed="false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customFormat="false" ht="14.4" hidden="false" customHeight="false" outlineLevel="0" collapsed="false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ustomFormat="false" ht="14.4" hidden="false" customHeight="false" outlineLevel="0" collapsed="false">
      <c r="B49" s="8"/>
      <c r="C49" s="8"/>
      <c r="D49" s="8"/>
      <c r="E49" s="8"/>
      <c r="F49" s="8"/>
      <c r="G49" s="8"/>
      <c r="H49" s="8"/>
      <c r="I49" s="8"/>
      <c r="J49" s="8"/>
      <c r="K49" s="8"/>
    </row>
    <row r="50" customFormat="false" ht="14.4" hidden="false" customHeight="false" outlineLevel="0" collapsed="false">
      <c r="B50" s="8"/>
      <c r="C50" s="8"/>
      <c r="D50" s="8"/>
      <c r="E50" s="8"/>
      <c r="F50" s="8"/>
      <c r="G50" s="8"/>
      <c r="H50" s="8"/>
      <c r="I50" s="8"/>
      <c r="J50" s="8"/>
      <c r="K50" s="8"/>
    </row>
    <row r="51" customFormat="false" ht="14.4" hidden="false" customHeight="false" outlineLevel="0" collapsed="false">
      <c r="B51" s="8"/>
      <c r="C51" s="8"/>
      <c r="D51" s="8"/>
      <c r="E51" s="8"/>
      <c r="F51" s="8"/>
      <c r="G51" s="8"/>
      <c r="H51" s="8"/>
      <c r="I51" s="8"/>
      <c r="J51" s="8"/>
      <c r="K51" s="8"/>
    </row>
    <row r="61" customFormat="false" ht="14.4" hidden="false" customHeight="false" outlineLevel="0" collapsed="false">
      <c r="C61" s="0" t="n">
        <v>100</v>
      </c>
      <c r="D61" s="0" t="n">
        <v>80</v>
      </c>
      <c r="E61" s="0" t="n">
        <v>50</v>
      </c>
      <c r="G61" s="0" t="n">
        <v>20</v>
      </c>
      <c r="H61" s="0" t="n">
        <v>150</v>
      </c>
      <c r="J61" s="0" t="n">
        <v>15</v>
      </c>
      <c r="K61" s="0" t="n">
        <f aca="false">C61+D61-H61</f>
        <v>30</v>
      </c>
      <c r="L61" s="0" t="n">
        <f aca="false">H61-J61-(D61-E61-G61)</f>
        <v>125</v>
      </c>
    </row>
    <row r="62" customFormat="false" ht="14.4" hidden="false" customHeight="false" outlineLevel="0" collapsed="false">
      <c r="K62" s="0" t="n">
        <f aca="false">D61-H61</f>
        <v>-70</v>
      </c>
    </row>
    <row r="63" customFormat="false" ht="14.4" hidden="false" customHeight="false" outlineLevel="0" collapsed="false">
      <c r="K63" s="0" t="n">
        <f aca="false">K61-C61</f>
        <v>-70</v>
      </c>
    </row>
    <row r="64" customFormat="false" ht="14.4" hidden="false" customHeight="false" outlineLevel="0" collapsed="false">
      <c r="K64" s="0" t="s">
        <v>18</v>
      </c>
    </row>
    <row r="65" customFormat="false" ht="14.4" hidden="false" customHeight="false" outlineLevel="0" collapsed="false">
      <c r="C65" s="0" t="s">
        <v>73</v>
      </c>
      <c r="D65" s="0" t="s">
        <v>74</v>
      </c>
      <c r="K65" s="0" t="s">
        <v>75</v>
      </c>
    </row>
    <row r="66" customFormat="false" ht="14.4" hidden="false" customHeight="false" outlineLevel="0" collapsed="false">
      <c r="C66" s="0" t="s">
        <v>76</v>
      </c>
      <c r="D66" s="0" t="s">
        <v>77</v>
      </c>
    </row>
    <row r="67" customFormat="false" ht="14.4" hidden="false" customHeight="false" outlineLevel="0" collapsed="false">
      <c r="C67" s="0" t="s">
        <v>78</v>
      </c>
      <c r="D67" s="0" t="s">
        <v>79</v>
      </c>
    </row>
    <row r="69" customFormat="false" ht="14.4" hidden="false" customHeight="false" outlineLevel="0" collapsed="false">
      <c r="C69" s="0" t="s">
        <v>80</v>
      </c>
      <c r="D69" s="0" t="s">
        <v>81</v>
      </c>
    </row>
    <row r="70" customFormat="false" ht="14.4" hidden="false" customHeight="false" outlineLevel="0" collapsed="false">
      <c r="C70" s="0" t="s">
        <v>82</v>
      </c>
      <c r="D70" s="0" t="s">
        <v>83</v>
      </c>
    </row>
    <row r="74" customFormat="false" ht="14.4" hidden="false" customHeight="false" outlineLevel="0" collapsed="false">
      <c r="C74" s="0" t="n">
        <v>20</v>
      </c>
      <c r="D74" s="0" t="n">
        <v>0</v>
      </c>
      <c r="H74" s="0" t="n">
        <v>10</v>
      </c>
      <c r="J74" s="0" t="n">
        <f aca="false">C74+D74-H74</f>
        <v>10</v>
      </c>
    </row>
    <row r="76" customFormat="false" ht="14.4" hidden="false" customHeight="false" outlineLevel="0" collapsed="false">
      <c r="C76" s="0" t="s">
        <v>84</v>
      </c>
      <c r="G76" s="0" t="s">
        <v>85</v>
      </c>
    </row>
    <row r="78" customFormat="false" ht="14.4" hidden="false" customHeight="false" outlineLevel="0" collapsed="false">
      <c r="C78" s="0" t="s">
        <v>86</v>
      </c>
      <c r="D78" s="0" t="s">
        <v>87</v>
      </c>
    </row>
    <row r="79" customFormat="false" ht="14.4" hidden="false" customHeight="false" outlineLevel="0" collapsed="false">
      <c r="C79" s="0" t="s">
        <v>88</v>
      </c>
      <c r="D79" s="0" t="s">
        <v>89</v>
      </c>
    </row>
    <row r="80" customFormat="false" ht="14.4" hidden="false" customHeight="false" outlineLevel="0" collapsed="false">
      <c r="C80" s="0" t="s">
        <v>90</v>
      </c>
      <c r="D80" s="0" t="s">
        <v>91</v>
      </c>
    </row>
    <row r="81" customFormat="false" ht="14.4" hidden="false" customHeight="false" outlineLevel="0" collapsed="false">
      <c r="C81" s="0" t="s">
        <v>92</v>
      </c>
      <c r="D81" s="0" t="s">
        <v>93</v>
      </c>
    </row>
    <row r="83" customFormat="false" ht="14.4" hidden="false" customHeight="false" outlineLevel="0" collapsed="false">
      <c r="C83" s="0" t="s">
        <v>94</v>
      </c>
      <c r="D83" s="0" t="s">
        <v>95</v>
      </c>
    </row>
    <row r="85" customFormat="false" ht="14.4" hidden="false" customHeight="false" outlineLevel="0" collapsed="false">
      <c r="C85" s="0" t="s">
        <v>84</v>
      </c>
      <c r="G85" s="0" t="s">
        <v>96</v>
      </c>
    </row>
    <row r="86" customFormat="false" ht="14.4" hidden="false" customHeight="false" outlineLevel="0" collapsed="false">
      <c r="C86" s="0" t="s">
        <v>97</v>
      </c>
      <c r="D86" s="0" t="s">
        <v>98</v>
      </c>
    </row>
    <row r="87" customFormat="false" ht="14.4" hidden="false" customHeight="false" outlineLevel="0" collapsed="false">
      <c r="C87" s="0" t="s">
        <v>99</v>
      </c>
      <c r="D87" s="0" t="s">
        <v>100</v>
      </c>
    </row>
    <row r="88" customFormat="false" ht="14.4" hidden="false" customHeight="false" outlineLevel="0" collapsed="false">
      <c r="C88" s="0" t="s">
        <v>101</v>
      </c>
      <c r="D88" s="0" t="s">
        <v>102</v>
      </c>
    </row>
    <row r="89" customFormat="false" ht="14.4" hidden="false" customHeight="false" outlineLevel="0" collapsed="false">
      <c r="C89" s="0" t="s">
        <v>103</v>
      </c>
      <c r="D89" s="0" t="s">
        <v>104</v>
      </c>
    </row>
    <row r="90" customFormat="false" ht="14.4" hidden="false" customHeight="false" outlineLevel="0" collapsed="false">
      <c r="D90" s="0" t="s">
        <v>105</v>
      </c>
    </row>
    <row r="91" customFormat="false" ht="14.4" hidden="false" customHeight="false" outlineLevel="0" collapsed="false">
      <c r="D91" s="0" t="s">
        <v>106</v>
      </c>
    </row>
    <row r="93" customFormat="false" ht="14.4" hidden="false" customHeight="false" outlineLevel="0" collapsed="false">
      <c r="C93" s="0" t="s">
        <v>107</v>
      </c>
      <c r="D93" s="0" t="s">
        <v>108</v>
      </c>
      <c r="E93" s="0" t="s">
        <v>109</v>
      </c>
      <c r="G93" s="0" t="s">
        <v>11</v>
      </c>
    </row>
    <row r="94" customFormat="false" ht="14.4" hidden="false" customHeight="false" outlineLevel="0" collapsed="false">
      <c r="C94" s="0" t="n">
        <v>100</v>
      </c>
      <c r="D94" s="0" t="n">
        <v>210</v>
      </c>
      <c r="E94" s="0" t="n">
        <v>120</v>
      </c>
      <c r="G94" s="0" t="n">
        <v>50</v>
      </c>
      <c r="H94" s="0" t="n">
        <v>150</v>
      </c>
      <c r="J94" s="0" t="n">
        <v>20</v>
      </c>
      <c r="K94" s="0" t="n">
        <f aca="false">C94+D94-H94</f>
        <v>160</v>
      </c>
    </row>
    <row r="95" customFormat="false" ht="14.4" hidden="false" customHeight="false" outlineLevel="0" collapsed="false">
      <c r="K95" s="0" t="n">
        <f aca="false">D94-H94-G94+J94</f>
        <v>30</v>
      </c>
    </row>
    <row r="96" customFormat="false" ht="14.4" hidden="false" customHeight="false" outlineLevel="0" collapsed="false">
      <c r="G96" s="0" t="s">
        <v>110</v>
      </c>
      <c r="J96" s="0" t="s">
        <v>111</v>
      </c>
    </row>
    <row r="97" customFormat="false" ht="14.4" hidden="false" customHeight="false" outlineLevel="0" collapsed="false">
      <c r="G97" s="0" t="n">
        <f aca="false">D94-E94-G94</f>
        <v>40</v>
      </c>
      <c r="J97" s="0" t="n">
        <f aca="false">H94-J94</f>
        <v>130</v>
      </c>
    </row>
    <row r="98" customFormat="false" ht="14.4" hidden="false" customHeight="false" outlineLevel="0" collapsed="false">
      <c r="C98" s="0" t="s">
        <v>18</v>
      </c>
      <c r="K98" s="0" t="n">
        <f aca="false">E94+G97-J97</f>
        <v>30</v>
      </c>
    </row>
    <row r="100" customFormat="false" ht="14.4" hidden="false" customHeight="false" outlineLevel="0" collapsed="false">
      <c r="C100" s="0" t="n">
        <v>100</v>
      </c>
      <c r="D100" s="0" t="n">
        <v>40</v>
      </c>
      <c r="E100" s="0" t="n">
        <v>20</v>
      </c>
      <c r="G100" s="0" t="n">
        <v>20</v>
      </c>
      <c r="H100" s="0" t="n">
        <v>60</v>
      </c>
      <c r="J100" s="0" t="n">
        <v>20</v>
      </c>
      <c r="K100" s="0" t="n">
        <f aca="false">C100+D100-H100</f>
        <v>80</v>
      </c>
      <c r="L100" s="0" t="n">
        <f aca="false">H100-D100</f>
        <v>20</v>
      </c>
    </row>
    <row r="101" customFormat="false" ht="14.4" hidden="false" customHeight="false" outlineLevel="0" collapsed="false">
      <c r="C101" s="0" t="n">
        <v>100</v>
      </c>
      <c r="D101" s="0" t="n">
        <v>20</v>
      </c>
      <c r="E101" s="0" t="n">
        <v>20</v>
      </c>
      <c r="H101" s="0" t="n">
        <v>30</v>
      </c>
      <c r="K101" s="0" t="n">
        <f aca="false">C101+D101-H101</f>
        <v>90</v>
      </c>
    </row>
    <row r="102" customFormat="false" ht="14.4" hidden="false" customHeight="false" outlineLevel="0" collapsed="false">
      <c r="K102" s="0" t="n">
        <f aca="false">C101-K101</f>
        <v>10</v>
      </c>
      <c r="L102" s="0" t="n">
        <f aca="false">H101-D101</f>
        <v>10</v>
      </c>
    </row>
    <row r="103" customFormat="false" ht="14.4" hidden="false" customHeight="false" outlineLevel="0" collapsed="false">
      <c r="K103" s="0" t="n">
        <f aca="false">C100-K100+E100+G100-J100</f>
        <v>40</v>
      </c>
    </row>
    <row r="104" customFormat="false" ht="14.4" hidden="false" customHeight="false" outlineLevel="0" collapsed="false">
      <c r="K104" s="0" t="n">
        <f aca="false">H100-D100+E100+G100-J100</f>
        <v>40</v>
      </c>
    </row>
  </sheetData>
  <mergeCells count="5">
    <mergeCell ref="B7:B8"/>
    <mergeCell ref="C7:C8"/>
    <mergeCell ref="D7:G7"/>
    <mergeCell ref="H7:J7"/>
    <mergeCell ref="K7:K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7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90" zoomScaleNormal="90" zoomScalePageLayoutView="100" workbookViewId="0">
      <selection pane="topLeft" activeCell="K20" activeCellId="0" sqref="K20"/>
    </sheetView>
  </sheetViews>
  <sheetFormatPr defaultRowHeight="14.4"/>
  <cols>
    <col collapsed="false" hidden="false" max="1" min="1" style="0" width="27.9595141700405"/>
    <col collapsed="false" hidden="false" max="2" min="2" style="0" width="8.57085020242915"/>
    <col collapsed="false" hidden="false" max="3" min="3" style="0" width="35.1336032388664"/>
    <col collapsed="false" hidden="false" max="4" min="4" style="0" width="10.8178137651822"/>
    <col collapsed="false" hidden="false" max="5" min="5" style="0" width="11.4615384615385"/>
    <col collapsed="false" hidden="false" max="10" min="6" style="0" width="8.57085020242915"/>
    <col collapsed="false" hidden="false" max="11" min="11" style="0" width="38.8825910931174"/>
    <col collapsed="false" hidden="false" max="12" min="12" style="0" width="22.9230769230769"/>
    <col collapsed="false" hidden="false" max="1025" min="13" style="0" width="8.57085020242915"/>
  </cols>
  <sheetData>
    <row r="1" customFormat="false" ht="14.4" hidden="false" customHeight="false" outlineLevel="0" collapsed="false">
      <c r="E1" s="0" t="s">
        <v>112</v>
      </c>
    </row>
    <row r="2" customFormat="false" ht="14.4" hidden="false" customHeight="false" outlineLevel="0" collapsed="false">
      <c r="E2" s="0" t="s">
        <v>1</v>
      </c>
    </row>
    <row r="3" customFormat="false" ht="14.4" hidden="false" customHeight="false" outlineLevel="0" collapsed="false">
      <c r="E3" s="0" t="s">
        <v>2</v>
      </c>
    </row>
    <row r="6" customFormat="false" ht="14.4" hidden="false" customHeight="false" outlineLevel="0" collapsed="false">
      <c r="B6" s="1" t="s">
        <v>3</v>
      </c>
      <c r="C6" s="1" t="s">
        <v>4</v>
      </c>
      <c r="D6" s="2" t="s">
        <v>5</v>
      </c>
      <c r="E6" s="2"/>
      <c r="F6" s="2"/>
      <c r="G6" s="2"/>
      <c r="H6" s="2" t="s">
        <v>6</v>
      </c>
      <c r="I6" s="2"/>
      <c r="J6" s="2"/>
      <c r="K6" s="1" t="s">
        <v>113</v>
      </c>
    </row>
    <row r="7" customFormat="false" ht="14.4" hidden="false" customHeight="false" outlineLevel="0" collapsed="false">
      <c r="A7" s="0" t="s">
        <v>8</v>
      </c>
      <c r="B7" s="1"/>
      <c r="C7" s="1"/>
      <c r="D7" s="3" t="s">
        <v>9</v>
      </c>
      <c r="E7" s="3" t="s">
        <v>10</v>
      </c>
      <c r="F7" s="3" t="s">
        <v>11</v>
      </c>
      <c r="G7" s="3" t="s">
        <v>12</v>
      </c>
      <c r="H7" s="3" t="s">
        <v>13</v>
      </c>
      <c r="I7" s="3" t="s">
        <v>14</v>
      </c>
      <c r="J7" s="3" t="s">
        <v>15</v>
      </c>
      <c r="K7" s="1"/>
    </row>
    <row r="8" customFormat="false" ht="14.4" hidden="false" customHeight="false" outlineLevel="0" collapsed="false">
      <c r="B8" s="4" t="n">
        <v>1</v>
      </c>
      <c r="C8" s="4" t="n">
        <v>2</v>
      </c>
      <c r="D8" s="5" t="n">
        <v>3</v>
      </c>
      <c r="E8" s="5" t="n">
        <v>4</v>
      </c>
      <c r="F8" s="5" t="n">
        <v>5</v>
      </c>
      <c r="G8" s="5" t="n">
        <v>6</v>
      </c>
      <c r="H8" s="5" t="n">
        <v>7</v>
      </c>
      <c r="I8" s="5" t="n">
        <v>8</v>
      </c>
      <c r="J8" s="5" t="n">
        <v>9</v>
      </c>
      <c r="K8" s="4" t="n">
        <v>10</v>
      </c>
    </row>
    <row r="9" customFormat="false" ht="14.4" hidden="false" customHeight="false" outlineLevel="0" collapsed="false">
      <c r="B9" s="9" t="s">
        <v>16</v>
      </c>
      <c r="C9" s="9" t="s">
        <v>114</v>
      </c>
      <c r="D9" s="5"/>
      <c r="E9" s="5"/>
      <c r="F9" s="5"/>
      <c r="G9" s="5"/>
      <c r="H9" s="5"/>
      <c r="I9" s="5"/>
      <c r="J9" s="5"/>
      <c r="K9" s="4"/>
    </row>
    <row r="10" customFormat="false" ht="15" hidden="false" customHeight="false" outlineLevel="0" collapsed="false">
      <c r="A10" s="6" t="s">
        <v>115</v>
      </c>
      <c r="B10" s="10" t="n">
        <v>1</v>
      </c>
      <c r="C10" s="9" t="s">
        <v>116</v>
      </c>
      <c r="D10" s="5"/>
      <c r="E10" s="5"/>
      <c r="F10" s="5"/>
      <c r="G10" s="5"/>
      <c r="H10" s="5"/>
      <c r="I10" s="5"/>
      <c r="J10" s="5"/>
      <c r="K10" s="3" t="s">
        <v>21</v>
      </c>
    </row>
    <row r="11" customFormat="false" ht="15" hidden="false" customHeight="false" outlineLevel="0" collapsed="false">
      <c r="A11" s="6" t="s">
        <v>117</v>
      </c>
      <c r="B11" s="10" t="n">
        <v>2</v>
      </c>
      <c r="C11" s="9" t="s">
        <v>118</v>
      </c>
      <c r="D11" s="5"/>
      <c r="E11" s="5"/>
      <c r="F11" s="5"/>
      <c r="G11" s="5"/>
      <c r="H11" s="5"/>
      <c r="I11" s="5"/>
      <c r="J11" s="5"/>
      <c r="K11" s="3" t="s">
        <v>21</v>
      </c>
    </row>
    <row r="12" customFormat="false" ht="15" hidden="false" customHeight="false" outlineLevel="0" collapsed="false">
      <c r="A12" s="6" t="s">
        <v>119</v>
      </c>
      <c r="B12" s="10" t="n">
        <v>3</v>
      </c>
      <c r="C12" s="9" t="s">
        <v>120</v>
      </c>
      <c r="D12" s="5"/>
      <c r="E12" s="5"/>
      <c r="F12" s="5"/>
      <c r="G12" s="5"/>
      <c r="H12" s="5"/>
      <c r="I12" s="5"/>
      <c r="J12" s="5"/>
      <c r="K12" s="3" t="s">
        <v>21</v>
      </c>
    </row>
    <row r="13" customFormat="false" ht="15" hidden="false" customHeight="false" outlineLevel="0" collapsed="false">
      <c r="A13" s="6" t="s">
        <v>121</v>
      </c>
      <c r="B13" s="10" t="n">
        <v>3</v>
      </c>
      <c r="C13" s="9" t="s">
        <v>122</v>
      </c>
      <c r="D13" s="5"/>
      <c r="E13" s="5"/>
      <c r="F13" s="5"/>
      <c r="G13" s="5"/>
      <c r="H13" s="5"/>
      <c r="I13" s="5"/>
      <c r="J13" s="5"/>
      <c r="K13" s="3" t="s">
        <v>21</v>
      </c>
    </row>
    <row r="14" customFormat="false" ht="14.4" hidden="false" customHeight="false" outlineLevel="0" collapsed="false">
      <c r="B14" s="3" t="s">
        <v>31</v>
      </c>
      <c r="C14" s="3" t="s">
        <v>123</v>
      </c>
      <c r="D14" s="3"/>
      <c r="E14" s="3"/>
      <c r="F14" s="3" t="s">
        <v>18</v>
      </c>
      <c r="G14" s="3" t="s">
        <v>18</v>
      </c>
      <c r="H14" s="3" t="s">
        <v>18</v>
      </c>
      <c r="I14" s="3" t="s">
        <v>18</v>
      </c>
      <c r="J14" s="3" t="s">
        <v>18</v>
      </c>
      <c r="K14" s="3" t="s">
        <v>18</v>
      </c>
      <c r="L14" s="0" t="s">
        <v>18</v>
      </c>
    </row>
    <row r="15" customFormat="false" ht="15" hidden="false" customHeight="false" outlineLevel="0" collapsed="false">
      <c r="A15" s="6" t="s">
        <v>19</v>
      </c>
      <c r="B15" s="3" t="n">
        <v>1</v>
      </c>
      <c r="C15" s="3" t="s">
        <v>124</v>
      </c>
      <c r="D15" s="3"/>
      <c r="E15" s="3"/>
      <c r="F15" s="3"/>
      <c r="G15" s="3"/>
      <c r="H15" s="3"/>
      <c r="I15" s="3"/>
      <c r="J15" s="3"/>
      <c r="K15" s="3" t="s">
        <v>125</v>
      </c>
    </row>
    <row r="16" customFormat="false" ht="15" hidden="false" customHeight="false" outlineLevel="0" collapsed="false">
      <c r="A16" s="6" t="s">
        <v>22</v>
      </c>
      <c r="B16" s="3" t="n">
        <v>2</v>
      </c>
      <c r="C16" s="3" t="s">
        <v>126</v>
      </c>
      <c r="D16" s="3"/>
      <c r="E16" s="3"/>
      <c r="F16" s="3"/>
      <c r="G16" s="3"/>
      <c r="H16" s="3"/>
      <c r="I16" s="3"/>
      <c r="J16" s="3"/>
      <c r="K16" s="3" t="s">
        <v>127</v>
      </c>
    </row>
    <row r="17" customFormat="false" ht="15" hidden="false" customHeight="false" outlineLevel="0" collapsed="false">
      <c r="A17" s="6" t="s">
        <v>24</v>
      </c>
      <c r="B17" s="3" t="n">
        <v>3</v>
      </c>
      <c r="C17" s="3" t="s">
        <v>128</v>
      </c>
      <c r="D17" s="3"/>
      <c r="E17" s="3"/>
      <c r="F17" s="3"/>
      <c r="G17" s="3"/>
      <c r="H17" s="3"/>
      <c r="I17" s="3"/>
      <c r="J17" s="3"/>
      <c r="K17" s="3" t="s">
        <v>125</v>
      </c>
    </row>
    <row r="18" customFormat="false" ht="13.8" hidden="false" customHeight="false" outlineLevel="0" collapsed="false">
      <c r="A18" s="6" t="s">
        <v>26</v>
      </c>
      <c r="B18" s="3" t="n">
        <v>4</v>
      </c>
      <c r="C18" s="3" t="s">
        <v>129</v>
      </c>
      <c r="D18" s="3"/>
      <c r="E18" s="3"/>
      <c r="F18" s="3"/>
      <c r="G18" s="3"/>
      <c r="H18" s="3"/>
      <c r="I18" s="3"/>
      <c r="J18" s="3"/>
      <c r="K18" s="3" t="s">
        <v>127</v>
      </c>
    </row>
    <row r="19" customFormat="false" ht="13.8" hidden="false" customHeight="false" outlineLevel="0" collapsed="false">
      <c r="A19" s="6" t="s">
        <v>28</v>
      </c>
      <c r="B19" s="3" t="n">
        <v>5</v>
      </c>
      <c r="C19" s="3" t="s">
        <v>130</v>
      </c>
      <c r="D19" s="3"/>
      <c r="E19" s="3"/>
      <c r="F19" s="3"/>
      <c r="G19" s="3"/>
      <c r="H19" s="3"/>
      <c r="I19" s="3"/>
      <c r="J19" s="3"/>
      <c r="K19" s="3" t="s">
        <v>127</v>
      </c>
    </row>
    <row r="20" customFormat="false" ht="14.4" hidden="false" customHeight="false" outlineLevel="0" collapsed="false">
      <c r="B20" s="3" t="s">
        <v>45</v>
      </c>
      <c r="C20" s="3" t="s">
        <v>46</v>
      </c>
      <c r="D20" s="3"/>
      <c r="E20" s="3"/>
      <c r="F20" s="3"/>
      <c r="G20" s="3"/>
      <c r="H20" s="3"/>
      <c r="I20" s="3"/>
      <c r="J20" s="3"/>
      <c r="K20" s="3"/>
    </row>
    <row r="21" customFormat="false" ht="14.4" hidden="false" customHeight="false" outlineLevel="0" collapsed="false">
      <c r="B21" s="3" t="n">
        <v>1</v>
      </c>
      <c r="C21" s="3" t="s">
        <v>131</v>
      </c>
      <c r="D21" s="3"/>
      <c r="E21" s="3"/>
      <c r="F21" s="3"/>
      <c r="G21" s="3"/>
      <c r="H21" s="3"/>
      <c r="I21" s="3"/>
      <c r="J21" s="3"/>
      <c r="K21" s="3" t="s">
        <v>132</v>
      </c>
    </row>
    <row r="22" customFormat="false" ht="14.4" hidden="false" customHeight="false" outlineLevel="0" collapsed="false">
      <c r="B22" s="3" t="n">
        <v>2</v>
      </c>
      <c r="C22" s="3" t="s">
        <v>133</v>
      </c>
      <c r="D22" s="3"/>
      <c r="E22" s="3"/>
      <c r="F22" s="3"/>
      <c r="G22" s="3"/>
      <c r="H22" s="3"/>
      <c r="I22" s="3"/>
      <c r="J22" s="3"/>
      <c r="K22" s="3" t="s">
        <v>134</v>
      </c>
      <c r="L22" s="0" t="s">
        <v>135</v>
      </c>
    </row>
    <row r="23" customFormat="false" ht="14.4" hidden="false" customHeight="false" outlineLevel="0" collapsed="false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customFormat="false" ht="14.4" hidden="false" customHeight="false" outlineLevel="0" collapsed="false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customFormat="false" ht="14.4" hidden="false" customHeight="false" outlineLevel="0" collapsed="false">
      <c r="B25" s="8"/>
      <c r="C25" s="8" t="s">
        <v>53</v>
      </c>
      <c r="D25" s="8"/>
      <c r="E25" s="8"/>
      <c r="F25" s="8"/>
      <c r="G25" s="8"/>
      <c r="H25" s="8"/>
      <c r="I25" s="8"/>
      <c r="J25" s="8"/>
      <c r="K25" s="8"/>
    </row>
    <row r="26" customFormat="false" ht="14.4" hidden="false" customHeight="false" outlineLevel="0" collapsed="false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customFormat="false" ht="14.4" hidden="false" customHeight="false" outlineLevel="0" collapsed="false">
      <c r="B27" s="8" t="s">
        <v>54</v>
      </c>
      <c r="C27" s="8" t="s">
        <v>55</v>
      </c>
      <c r="D27" s="8"/>
      <c r="E27" s="8"/>
      <c r="F27" s="8"/>
      <c r="G27" s="8"/>
      <c r="H27" s="8"/>
      <c r="I27" s="8"/>
      <c r="J27" s="8"/>
      <c r="K27" s="8"/>
    </row>
    <row r="28" customFormat="false" ht="14.4" hidden="false" customHeight="false" outlineLevel="0" collapsed="false">
      <c r="B28" s="8" t="s">
        <v>56</v>
      </c>
      <c r="C28" s="8" t="s">
        <v>57</v>
      </c>
      <c r="D28" s="8"/>
      <c r="E28" s="8"/>
      <c r="F28" s="8"/>
      <c r="G28" s="8"/>
      <c r="H28" s="8"/>
      <c r="I28" s="8"/>
      <c r="J28" s="8"/>
      <c r="K28" s="8"/>
    </row>
    <row r="29" customFormat="false" ht="14.4" hidden="false" customHeight="false" outlineLevel="0" collapsed="false">
      <c r="B29" s="8" t="s">
        <v>58</v>
      </c>
      <c r="C29" s="8" t="s">
        <v>59</v>
      </c>
      <c r="D29" s="8"/>
      <c r="E29" s="8"/>
      <c r="F29" s="8"/>
      <c r="G29" s="8"/>
      <c r="H29" s="8"/>
      <c r="I29" s="8"/>
      <c r="J29" s="8"/>
      <c r="K29" s="8"/>
    </row>
    <row r="30" customFormat="false" ht="14.4" hidden="false" customHeight="false" outlineLevel="0" collapsed="false">
      <c r="B30" s="8" t="s">
        <v>60</v>
      </c>
      <c r="C30" s="8" t="s">
        <v>61</v>
      </c>
      <c r="D30" s="8"/>
      <c r="E30" s="8"/>
      <c r="F30" s="8"/>
      <c r="G30" s="8"/>
      <c r="H30" s="8"/>
      <c r="I30" s="8"/>
      <c r="J30" s="8"/>
      <c r="K30" s="8"/>
    </row>
    <row r="31" customFormat="false" ht="14.4" hidden="false" customHeight="false" outlineLevel="0" collapsed="false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customFormat="false" ht="14.4" hidden="false" customHeight="false" outlineLevel="0" collapsed="false">
      <c r="B32" s="8" t="s">
        <v>62</v>
      </c>
      <c r="C32" s="8" t="s">
        <v>63</v>
      </c>
      <c r="D32" s="8"/>
      <c r="E32" s="8"/>
      <c r="F32" s="8"/>
      <c r="G32" s="8"/>
      <c r="H32" s="8"/>
      <c r="I32" s="8"/>
      <c r="J32" s="8"/>
      <c r="K32" s="8"/>
    </row>
    <row r="33" customFormat="false" ht="14.4" hidden="false" customHeight="false" outlineLevel="0" collapsed="false">
      <c r="B33" s="8" t="s">
        <v>64</v>
      </c>
      <c r="C33" s="8" t="s">
        <v>65</v>
      </c>
      <c r="D33" s="8"/>
      <c r="E33" s="8"/>
      <c r="F33" s="8"/>
      <c r="G33" s="8"/>
      <c r="H33" s="8"/>
      <c r="I33" s="8"/>
      <c r="J33" s="8"/>
      <c r="K33" s="8"/>
    </row>
    <row r="34" customFormat="false" ht="14.4" hidden="false" customHeight="false" outlineLevel="0" collapsed="false">
      <c r="B34" s="8" t="s">
        <v>66</v>
      </c>
      <c r="C34" s="8" t="s">
        <v>67</v>
      </c>
      <c r="D34" s="8"/>
      <c r="E34" s="8"/>
      <c r="F34" s="8"/>
      <c r="G34" s="8"/>
      <c r="H34" s="8"/>
      <c r="I34" s="8"/>
      <c r="J34" s="8"/>
      <c r="K34" s="8"/>
    </row>
    <row r="35" customFormat="false" ht="14.4" hidden="false" customHeight="false" outlineLevel="0" collapsed="false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customFormat="false" ht="14.4" hidden="false" customHeight="false" outlineLevel="0" collapsed="false">
      <c r="B36" s="8" t="s">
        <v>68</v>
      </c>
      <c r="C36" s="8" t="s">
        <v>69</v>
      </c>
      <c r="D36" s="8"/>
      <c r="E36" s="8"/>
      <c r="F36" s="8"/>
      <c r="G36" s="8"/>
      <c r="H36" s="8"/>
      <c r="I36" s="8"/>
      <c r="J36" s="8"/>
      <c r="K36" s="8"/>
    </row>
    <row r="37" customFormat="false" ht="14.4" hidden="false" customHeight="false" outlineLevel="0" collapsed="false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customFormat="false" ht="14.4" hidden="false" customHeight="false" outlineLevel="0" collapsed="false">
      <c r="A38" s="0" t="s">
        <v>70</v>
      </c>
      <c r="B38" s="8"/>
      <c r="C38" s="8" t="s">
        <v>71</v>
      </c>
      <c r="D38" s="8"/>
      <c r="E38" s="8"/>
      <c r="F38" s="8"/>
      <c r="G38" s="8"/>
      <c r="H38" s="8"/>
      <c r="I38" s="8"/>
      <c r="J38" s="8"/>
      <c r="K38" s="8"/>
    </row>
    <row r="39" customFormat="false" ht="14.4" hidden="false" customHeight="false" outlineLevel="0" collapsed="false">
      <c r="B39" s="8"/>
      <c r="C39" s="8"/>
      <c r="D39" s="8"/>
      <c r="E39" s="8"/>
      <c r="F39" s="8"/>
      <c r="G39" s="8"/>
      <c r="H39" s="8"/>
      <c r="I39" s="8"/>
      <c r="J39" s="8"/>
      <c r="K39" s="8"/>
    </row>
    <row r="40" customFormat="false" ht="14.4" hidden="false" customHeight="false" outlineLevel="0" collapsed="false">
      <c r="A40" s="0" t="s">
        <v>136</v>
      </c>
      <c r="B40" s="8" t="s">
        <v>137</v>
      </c>
      <c r="C40" s="8" t="s">
        <v>138</v>
      </c>
      <c r="D40" s="8"/>
      <c r="E40" s="8"/>
      <c r="F40" s="8"/>
      <c r="G40" s="8"/>
      <c r="H40" s="8"/>
      <c r="I40" s="8"/>
      <c r="J40" s="8"/>
      <c r="K40" s="8"/>
    </row>
    <row r="41" customFormat="false" ht="14.4" hidden="false" customHeight="false" outlineLevel="0" collapsed="false">
      <c r="A41" s="0" t="s">
        <v>139</v>
      </c>
      <c r="B41" s="8"/>
      <c r="C41" s="8"/>
      <c r="D41" s="8"/>
      <c r="E41" s="8"/>
      <c r="F41" s="8"/>
      <c r="G41" s="8"/>
      <c r="H41" s="8"/>
      <c r="I41" s="8"/>
      <c r="J41" s="8"/>
      <c r="K41" s="8"/>
    </row>
    <row r="51" customFormat="false" ht="13.8" hidden="false" customHeight="false" outlineLevel="0" collapsed="false">
      <c r="C51" s="1" t="s">
        <v>4</v>
      </c>
      <c r="D51" s="2" t="s">
        <v>5</v>
      </c>
      <c r="E51" s="2"/>
      <c r="F51" s="2"/>
      <c r="G51" s="2"/>
      <c r="H51" s="2" t="s">
        <v>6</v>
      </c>
      <c r="I51" s="2"/>
      <c r="J51" s="2"/>
    </row>
    <row r="52" customFormat="false" ht="13.8" hidden="false" customHeight="false" outlineLevel="0" collapsed="false">
      <c r="C52" s="1"/>
      <c r="D52" s="3" t="s">
        <v>9</v>
      </c>
      <c r="E52" s="3" t="s">
        <v>10</v>
      </c>
      <c r="F52" s="3" t="s">
        <v>11</v>
      </c>
      <c r="G52" s="3" t="s">
        <v>12</v>
      </c>
      <c r="H52" s="3" t="s">
        <v>13</v>
      </c>
      <c r="I52" s="3" t="s">
        <v>14</v>
      </c>
      <c r="J52" s="3" t="s">
        <v>15</v>
      </c>
    </row>
    <row r="53" customFormat="false" ht="13.8" hidden="false" customHeight="false" outlineLevel="0" collapsed="false">
      <c r="C53" s="4" t="n">
        <v>2</v>
      </c>
      <c r="D53" s="5" t="n">
        <v>3</v>
      </c>
      <c r="E53" s="5" t="n">
        <v>4</v>
      </c>
      <c r="F53" s="5" t="n">
        <v>5</v>
      </c>
      <c r="G53" s="5" t="n">
        <v>6</v>
      </c>
      <c r="H53" s="5" t="n">
        <v>7</v>
      </c>
      <c r="I53" s="5" t="n">
        <v>8</v>
      </c>
      <c r="J53" s="5" t="n">
        <v>9</v>
      </c>
    </row>
    <row r="54" customFormat="false" ht="13.8" hidden="false" customHeight="false" outlineLevel="0" collapsed="false">
      <c r="C54" s="9" t="s">
        <v>114</v>
      </c>
      <c r="D54" s="5"/>
      <c r="E54" s="5"/>
      <c r="F54" s="5"/>
      <c r="G54" s="5"/>
      <c r="H54" s="5"/>
      <c r="I54" s="5"/>
      <c r="J54" s="5"/>
    </row>
    <row r="55" customFormat="false" ht="13.8" hidden="false" customHeight="false" outlineLevel="0" collapsed="false">
      <c r="C55" s="9" t="s">
        <v>116</v>
      </c>
      <c r="D55" s="5"/>
      <c r="E55" s="5"/>
      <c r="F55" s="5"/>
      <c r="G55" s="5"/>
      <c r="H55" s="5"/>
      <c r="I55" s="5"/>
      <c r="J55" s="5"/>
    </row>
    <row r="56" customFormat="false" ht="13.8" hidden="false" customHeight="false" outlineLevel="0" collapsed="false">
      <c r="C56" s="9" t="s">
        <v>118</v>
      </c>
      <c r="D56" s="5"/>
      <c r="E56" s="5"/>
      <c r="F56" s="5"/>
      <c r="G56" s="5"/>
      <c r="H56" s="5"/>
      <c r="I56" s="5"/>
      <c r="J56" s="5"/>
    </row>
    <row r="57" customFormat="false" ht="13.8" hidden="false" customHeight="false" outlineLevel="0" collapsed="false">
      <c r="C57" s="9" t="s">
        <v>120</v>
      </c>
      <c r="D57" s="5"/>
      <c r="E57" s="5"/>
      <c r="F57" s="5"/>
      <c r="G57" s="5"/>
      <c r="H57" s="5"/>
      <c r="I57" s="5"/>
      <c r="J57" s="5"/>
    </row>
    <row r="58" customFormat="false" ht="13.8" hidden="false" customHeight="false" outlineLevel="0" collapsed="false">
      <c r="C58" s="9" t="s">
        <v>122</v>
      </c>
      <c r="D58" s="5"/>
      <c r="E58" s="5"/>
      <c r="F58" s="5"/>
      <c r="G58" s="5"/>
      <c r="H58" s="5"/>
      <c r="I58" s="5"/>
      <c r="J58" s="5"/>
    </row>
    <row r="59" customFormat="false" ht="13.8" hidden="false" customHeight="false" outlineLevel="0" collapsed="false">
      <c r="C59" s="3" t="s">
        <v>123</v>
      </c>
      <c r="D59" s="3"/>
      <c r="E59" s="3"/>
      <c r="F59" s="3" t="s">
        <v>18</v>
      </c>
      <c r="G59" s="3" t="s">
        <v>18</v>
      </c>
      <c r="H59" s="3" t="s">
        <v>18</v>
      </c>
      <c r="I59" s="3" t="s">
        <v>18</v>
      </c>
      <c r="J59" s="3" t="s">
        <v>18</v>
      </c>
    </row>
    <row r="60" customFormat="false" ht="13.8" hidden="false" customHeight="false" outlineLevel="0" collapsed="false">
      <c r="C60" s="3" t="s">
        <v>124</v>
      </c>
      <c r="D60" s="3"/>
      <c r="E60" s="3"/>
      <c r="F60" s="3"/>
      <c r="G60" s="3"/>
      <c r="H60" s="3"/>
      <c r="I60" s="3"/>
      <c r="J60" s="3"/>
    </row>
    <row r="61" customFormat="false" ht="13.8" hidden="false" customHeight="false" outlineLevel="0" collapsed="false">
      <c r="C61" s="3" t="s">
        <v>126</v>
      </c>
      <c r="D61" s="3"/>
      <c r="E61" s="3"/>
      <c r="F61" s="3"/>
      <c r="G61" s="3"/>
      <c r="H61" s="3"/>
      <c r="I61" s="3"/>
      <c r="J61" s="3"/>
    </row>
    <row r="62" customFormat="false" ht="13.8" hidden="false" customHeight="false" outlineLevel="0" collapsed="false">
      <c r="C62" s="3" t="s">
        <v>128</v>
      </c>
      <c r="D62" s="3"/>
      <c r="E62" s="3"/>
      <c r="F62" s="3"/>
      <c r="G62" s="3"/>
      <c r="H62" s="3"/>
      <c r="I62" s="3"/>
      <c r="J62" s="3"/>
    </row>
    <row r="63" customFormat="false" ht="13.8" hidden="false" customHeight="false" outlineLevel="0" collapsed="false">
      <c r="C63" s="3" t="s">
        <v>129</v>
      </c>
      <c r="D63" s="3"/>
      <c r="E63" s="3"/>
      <c r="F63" s="3"/>
      <c r="G63" s="3"/>
      <c r="H63" s="3"/>
      <c r="I63" s="3"/>
      <c r="J63" s="3"/>
    </row>
    <row r="64" customFormat="false" ht="13.8" hidden="false" customHeight="false" outlineLevel="0" collapsed="false">
      <c r="C64" s="3" t="s">
        <v>130</v>
      </c>
      <c r="D64" s="3"/>
      <c r="E64" s="3"/>
      <c r="F64" s="3"/>
      <c r="G64" s="3"/>
      <c r="H64" s="3"/>
      <c r="I64" s="3"/>
      <c r="J64" s="3"/>
    </row>
    <row r="65" customFormat="false" ht="13.8" hidden="false" customHeight="false" outlineLevel="0" collapsed="false">
      <c r="C65" s="3" t="s">
        <v>46</v>
      </c>
      <c r="E65" s="11"/>
      <c r="F65" s="11"/>
      <c r="G65" s="11"/>
      <c r="H65" s="11"/>
      <c r="I65" s="11"/>
      <c r="J65" s="11"/>
    </row>
    <row r="66" customFormat="false" ht="13.8" hidden="false" customHeight="false" outlineLevel="0" collapsed="false">
      <c r="C66" s="3" t="s">
        <v>131</v>
      </c>
      <c r="D66" s="1" t="s">
        <v>132</v>
      </c>
      <c r="E66" s="1"/>
      <c r="F66" s="1"/>
      <c r="G66" s="1"/>
      <c r="H66" s="1"/>
      <c r="I66" s="1"/>
      <c r="J66" s="1"/>
    </row>
    <row r="67" customFormat="false" ht="13.8" hidden="false" customHeight="false" outlineLevel="0" collapsed="false">
      <c r="C67" s="3" t="s">
        <v>133</v>
      </c>
      <c r="D67" s="1" t="s">
        <v>134</v>
      </c>
      <c r="E67" s="1"/>
      <c r="F67" s="1"/>
      <c r="G67" s="1"/>
      <c r="H67" s="1"/>
      <c r="I67" s="1"/>
      <c r="J67" s="1"/>
    </row>
  </sheetData>
  <mergeCells count="10">
    <mergeCell ref="B6:B7"/>
    <mergeCell ref="C6:C7"/>
    <mergeCell ref="D6:G6"/>
    <mergeCell ref="H6:J6"/>
    <mergeCell ref="K6:K7"/>
    <mergeCell ref="C51:C52"/>
    <mergeCell ref="D51:G51"/>
    <mergeCell ref="H51:J51"/>
    <mergeCell ref="D66:J66"/>
    <mergeCell ref="D67:J6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2018-05-23T08:54:07Z</dcterms:created>
  <dc:creator>Windows User</dc:creator>
  <dc:description/>
  <dc:language>en-US</dc:language>
  <cp:lastModifiedBy/>
  <dcterms:modified xsi:type="dcterms:W3CDTF">2019-02-28T12:17:51Z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