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0490" windowHeight="6900" firstSheet="11" activeTab="15"/>
  </bookViews>
  <sheets>
    <sheet name="Z bột cá" sheetId="2" r:id="rId1"/>
    <sheet name="HQ  bột cá" sheetId="7" r:id="rId2"/>
    <sheet name="BC HQ SX bot ca" sheetId="21" r:id="rId3"/>
    <sheet name="Sheet2" sheetId="20" r:id="rId4"/>
    <sheet name="Sheet1" sheetId="19" r:id="rId5"/>
    <sheet name="Z Surimi" sheetId="11" r:id="rId6"/>
    <sheet name="giá trị bột cá nhâp kho" sheetId="8" r:id="rId7"/>
    <sheet name="HQ Surimi" sheetId="3" r:id="rId8"/>
    <sheet name="GT TPhẩm SX" sheetId="6" r:id="rId9"/>
    <sheet name="chi phí SX Su vươt" sheetId="4" r:id="rId10"/>
    <sheet name="cp bc vượt" sheetId="9" r:id="rId11"/>
    <sheet name="giá bán vượt " sheetId="5" r:id="rId12"/>
    <sheet name="giá bán vươt DM" sheetId="10" r:id="rId13"/>
    <sheet name="hiệu quả sơ chê su" sheetId="12" r:id="rId14"/>
    <sheet name="HQ sơ chế nam thanh" sheetId="16" r:id="rId15"/>
    <sheet name="hieu quả sx su " sheetId="13" r:id="rId16"/>
    <sheet name="tông hơp surimi" sheetId="18" r:id="rId17"/>
    <sheet name=" bảng kê chi phí nam thanh" sheetId="17" r:id="rId18"/>
    <sheet name=" luong sơ chế long hai" sheetId="15" r:id="rId19"/>
    <sheet name="trộn surimi " sheetId="14" r:id="rId20"/>
  </sheets>
  <definedNames>
    <definedName name="JR_PAGE_ANCHOR_0_1">#REF!</definedName>
  </definedNames>
  <calcPr calcId="162913"/>
</workbook>
</file>

<file path=xl/calcChain.xml><?xml version="1.0" encoding="utf-8"?>
<calcChain xmlns="http://schemas.openxmlformats.org/spreadsheetml/2006/main">
  <c r="C8" i="5" l="1"/>
</calcChain>
</file>

<file path=xl/sharedStrings.xml><?xml version="1.0" encoding="utf-8"?>
<sst xmlns="http://schemas.openxmlformats.org/spreadsheetml/2006/main" count="1556" uniqueCount="652">
  <si>
    <t>2</t>
  </si>
  <si>
    <t>STT</t>
  </si>
  <si>
    <t>Nội dung</t>
  </si>
  <si>
    <t>Định mức</t>
  </si>
  <si>
    <t>Số lượng tính giá</t>
  </si>
  <si>
    <t>Tổng tiền</t>
  </si>
  <si>
    <t>Chi phí/Kg</t>
  </si>
  <si>
    <t>1</t>
  </si>
  <si>
    <t xml:space="preserve">THÀNH PHẨM </t>
  </si>
  <si>
    <t>0</t>
  </si>
  <si>
    <t xml:space="preserve">1. Bột cá sản xuất ra </t>
  </si>
  <si>
    <t>6.366.880</t>
  </si>
  <si>
    <t>3</t>
  </si>
  <si>
    <t>732.094</t>
  </si>
  <si>
    <t>20.505.044.086</t>
  </si>
  <si>
    <t>4</t>
  </si>
  <si>
    <t xml:space="preserve">1. Bột cá bán ra </t>
  </si>
  <si>
    <t>7.196.858,85</t>
  </si>
  <si>
    <t>183.733.249.495</t>
  </si>
  <si>
    <t>25.530</t>
  </si>
  <si>
    <t>5</t>
  </si>
  <si>
    <t xml:space="preserve"> NGUYÊN LIỆU , CHI PHÍ </t>
  </si>
  <si>
    <t>6</t>
  </si>
  <si>
    <t xml:space="preserve"> 1. Nguyên liệu cá , đàu xương mua vào</t>
  </si>
  <si>
    <t>89.162.847.121</t>
  </si>
  <si>
    <t>14.004</t>
  </si>
  <si>
    <t>7</t>
  </si>
  <si>
    <t>14.835.060.000</t>
  </si>
  <si>
    <t>2.330</t>
  </si>
  <si>
    <t>8</t>
  </si>
  <si>
    <t xml:space="preserve"> 3. chi phí Nước sạch sản xuất</t>
  </si>
  <si>
    <t>483.797.328</t>
  </si>
  <si>
    <t>76</t>
  </si>
  <si>
    <t>9</t>
  </si>
  <si>
    <t xml:space="preserve"> 4. Điện sản xuất </t>
  </si>
  <si>
    <t>2.941.872.587</t>
  </si>
  <si>
    <t>462</t>
  </si>
  <si>
    <t>10</t>
  </si>
  <si>
    <t xml:space="preserve"> 5. sửa chửa ,C. dụng cụ </t>
  </si>
  <si>
    <t>2.321.171.707</t>
  </si>
  <si>
    <t>365</t>
  </si>
  <si>
    <t>11</t>
  </si>
  <si>
    <t xml:space="preserve"> 6. chi phí bao bì  </t>
  </si>
  <si>
    <t>919.435.514</t>
  </si>
  <si>
    <t>144</t>
  </si>
  <si>
    <t>12</t>
  </si>
  <si>
    <t>2.359.813.931</t>
  </si>
  <si>
    <t>371</t>
  </si>
  <si>
    <t>13</t>
  </si>
  <si>
    <t>8. Nhân công sản bột cá (đây truyền)</t>
  </si>
  <si>
    <t>2.331.601.360</t>
  </si>
  <si>
    <t>366</t>
  </si>
  <si>
    <t>14</t>
  </si>
  <si>
    <t xml:space="preserve">9. Nhân công sản bột cá khác (trộn ...) </t>
  </si>
  <si>
    <t>509.738.850</t>
  </si>
  <si>
    <t>80</t>
  </si>
  <si>
    <t>15</t>
  </si>
  <si>
    <t>10. Nhân công quản lý trực tiếp bột cá</t>
  </si>
  <si>
    <t>16</t>
  </si>
  <si>
    <t>100</t>
  </si>
  <si>
    <t>6.794.910</t>
  </si>
  <si>
    <t>2.021.610.925</t>
  </si>
  <si>
    <t>298</t>
  </si>
  <si>
    <t>17</t>
  </si>
  <si>
    <t>200</t>
  </si>
  <si>
    <t>1.448.783.355</t>
  </si>
  <si>
    <t>213</t>
  </si>
  <si>
    <t>18</t>
  </si>
  <si>
    <t>300</t>
  </si>
  <si>
    <t>796.438.096</t>
  </si>
  <si>
    <t>117</t>
  </si>
  <si>
    <t>19</t>
  </si>
  <si>
    <t>14. Nhân công quản lý DN (KT,HC,LD) phân bổ 50% 6421</t>
  </si>
  <si>
    <t>400</t>
  </si>
  <si>
    <t>2.755.064.350</t>
  </si>
  <si>
    <t>405</t>
  </si>
  <si>
    <t>20</t>
  </si>
  <si>
    <t>15. Chi ăn ca , tăng ca phân bổ 50 % TK 6222</t>
  </si>
  <si>
    <t>1.622.760.000</t>
  </si>
  <si>
    <t>239</t>
  </si>
  <si>
    <t>21</t>
  </si>
  <si>
    <t>16. Chi Bảo hiểm xã Hội phân bổ 50 % TK 6223</t>
  </si>
  <si>
    <t>682.746.789</t>
  </si>
  <si>
    <t>22</t>
  </si>
  <si>
    <t>17. Chi lương thưởng , lương tết ., phân bổ 50%</t>
  </si>
  <si>
    <t>23</t>
  </si>
  <si>
    <t>18. Chi phí quản lý DN phân bổ PH 50 % TK 6428</t>
  </si>
  <si>
    <t>5.009.223.425</t>
  </si>
  <si>
    <t>737</t>
  </si>
  <si>
    <t>24</t>
  </si>
  <si>
    <t>770.733.283</t>
  </si>
  <si>
    <t>113</t>
  </si>
  <si>
    <t>25</t>
  </si>
  <si>
    <t>20 Chi phí vân chuyển bán hàng  (theo hoạt động)</t>
  </si>
  <si>
    <t>3.945.998.675</t>
  </si>
  <si>
    <t>548</t>
  </si>
  <si>
    <t>26</t>
  </si>
  <si>
    <t xml:space="preserve">   KET QUA</t>
  </si>
  <si>
    <t>1. Cộng Chi phí  SX /1 kg bột cá</t>
  </si>
  <si>
    <t>ID</t>
  </si>
  <si>
    <t xml:space="preserve">1. Bột cá mua vào </t>
  </si>
  <si>
    <t xml:space="preserve">1. Đầu xương phụ phẩm </t>
  </si>
  <si>
    <t>7. Chi phí khác (6272,6278)</t>
  </si>
  <si>
    <t>1. chi phí thu mua cá NL TK 6275</t>
  </si>
  <si>
    <t>12. Nhân công Thu Mua (phân bổ BC 50 %)</t>
  </si>
  <si>
    <t>11. Nhân công tổ cơ điện (phân bổ BC 0%)</t>
  </si>
  <si>
    <t>13. Nhân công Kỷ thuất (P.bổ b cá 0%)</t>
  </si>
  <si>
    <t>19. Chi phí nhân viên bán hàng  K phân bổ 100 % su</t>
  </si>
  <si>
    <t xml:space="preserve"> 2. chi phí  than , khí đốt,</t>
  </si>
  <si>
    <t>đung</t>
  </si>
  <si>
    <t>đúng</t>
  </si>
  <si>
    <t>*0 %</t>
  </si>
  <si>
    <t>*0%</t>
  </si>
  <si>
    <t>loại TK 6275</t>
  </si>
  <si>
    <t>dung</t>
  </si>
  <si>
    <t>số tính được * 0%</t>
  </si>
  <si>
    <t>*50%</t>
  </si>
  <si>
    <t>số tính được * 50 %</t>
  </si>
  <si>
    <t>số tính được * 0 %</t>
  </si>
  <si>
    <t>số tính được *0%</t>
  </si>
  <si>
    <t>* 50 %</t>
  </si>
  <si>
    <t>số tính được nhân 50 %</t>
  </si>
  <si>
    <t xml:space="preserve">đúng </t>
  </si>
  <si>
    <t xml:space="preserve">tính lại theo sp có tạp thuộc tính  M_AttributeSet_ID=1000086  và  M_AttributeSet_ID=1000152 nhập kho do sx (bảng 325) - xuất kho cho sản xuất  (bảng 321), có hoạt động là  C_Activity_ID=1000272
</t>
  </si>
  <si>
    <t xml:space="preserve">tính số lượng , thành tiền  theo sp có  M_Product_ID=1015083   xuất kho cho sản xuất  (bảng 321 ), có hoạt động là  C_Activity_ID=1000272
</t>
  </si>
  <si>
    <t>lấy theo TK 6275  (như chỉ tiêu  ID 248 )</t>
  </si>
  <si>
    <t>xxx</t>
  </si>
  <si>
    <t>xxxx</t>
  </si>
  <si>
    <t xml:space="preserve">tính số lượng , thành tiền  theo sp có nhoám sp  M_Product_Category_ID=1000492và M_Product_Category_ID=1000493  xuất kho cho sản xuất  (bảng 321 ), có hoạt động là  C_Activity_ID=1000272 -  sp có sp có  M_Product_ID=1015083   xuất kho cho sản xuất  (bảng 321 ), có hoạt động là  C_Activity_ID=1000272
</t>
  </si>
  <si>
    <t>NL cá</t>
  </si>
  <si>
    <t xml:space="preserve">TP </t>
  </si>
  <si>
    <t>bc NK</t>
  </si>
  <si>
    <t>TTT a</t>
  </si>
  <si>
    <t>TTT b</t>
  </si>
  <si>
    <t xml:space="preserve">SL xk của nguyên liêu </t>
  </si>
  <si>
    <t xml:space="preserve">Nhom ng cá </t>
  </si>
  <si>
    <t xml:space="preserve">nhaoms TP cá </t>
  </si>
  <si>
    <t xml:space="preserve">bột cá  </t>
  </si>
  <si>
    <t>2. chi phí nguyên liệu /1 kg</t>
  </si>
  <si>
    <t>3. giá thành /1 kg</t>
  </si>
  <si>
    <t>cộng  các chỉ tiêu từ ID  246 đến ID  264</t>
  </si>
  <si>
    <t>cộng  các chỉ tiêu từ ID  2441 +242 +2421+ ID245</t>
  </si>
  <si>
    <t>cộng ID   267 + 268</t>
  </si>
  <si>
    <t>chỉ tiêu ID 245- ID 268</t>
  </si>
  <si>
    <t xml:space="preserve">từ ngày         đến ngày </t>
  </si>
  <si>
    <t>stt</t>
  </si>
  <si>
    <t xml:space="preserve">nội dung </t>
  </si>
  <si>
    <t>số lượng</t>
  </si>
  <si>
    <t xml:space="preserve">thành tiền </t>
  </si>
  <si>
    <t xml:space="preserve">I </t>
  </si>
  <si>
    <t xml:space="preserve">Thành phẩm Surimi sản xuất trong kỳ  </t>
  </si>
  <si>
    <t>II</t>
  </si>
  <si>
    <t>2 Nguyên liệu phụ : Đường TK 6213</t>
  </si>
  <si>
    <t>3 Nguyên liệu phụ : Bột Dẻo TK 6213</t>
  </si>
  <si>
    <t>4 Nguyên liệu phụ : Bột trắng TK 6213</t>
  </si>
  <si>
    <t>5 Nguyên liệu phụ :bột trứng TK 6213</t>
  </si>
  <si>
    <t xml:space="preserve">6 Nguyên liệu phụ : (Muối tinh ... )  </t>
  </si>
  <si>
    <t>III</t>
  </si>
  <si>
    <t>Chi phí  Sản xuất tạm theo định mức sx</t>
  </si>
  <si>
    <t>7. Bao Bì  TK 6276</t>
  </si>
  <si>
    <t>8. Điện sản xuất TK 6277</t>
  </si>
  <si>
    <t xml:space="preserve">9. Nước sạch, Đá, P.Vụ sản xuất </t>
  </si>
  <si>
    <t>10. Sửa chữa Thường Xuyên TK 6273</t>
  </si>
  <si>
    <t>11..Chi phí khác phục vụ sản xuất  (6272,6278)</t>
  </si>
  <si>
    <t>12. Nhân công sơ chế surimi TK 62211</t>
  </si>
  <si>
    <t>13. Nhân công dây truyền SX trực tiếp TK 62211</t>
  </si>
  <si>
    <t>14. Nhân công bảo quản,Thành phẩm,GC sơ chế ... 6221</t>
  </si>
  <si>
    <t>15. N.công quản lý SX trực tiếp (TK,KCS,DH)TK 62711</t>
  </si>
  <si>
    <t xml:space="preserve"> 16. Chi phí vận chuyển hàng bán TK 6417</t>
  </si>
  <si>
    <t xml:space="preserve"> 17. Chi phí nhân công  bán hàng  PB. 100 %TK 6411</t>
  </si>
  <si>
    <t xml:space="preserve"> 18. Nhân công cơ điện phân bổ  100% TK 62712</t>
  </si>
  <si>
    <t xml:space="preserve">19. Nhân công phòng Thu Mua 180 phân bổ 50 % cho SU </t>
  </si>
  <si>
    <t>20. Nhân công phòng kỷ thuật phân bổ 100%</t>
  </si>
  <si>
    <t xml:space="preserve"> 21. Chi ăn ca, tăng ca 150 phân bổ 50% TK 62212</t>
  </si>
  <si>
    <t xml:space="preserve"> 22. Chi hỗ trợ BHXH 150 phân bổ 50 %TK 62213</t>
  </si>
  <si>
    <t xml:space="preserve"> 23. Chi lương T 13 ,Thưởng phân bổ 50 % TK 6224</t>
  </si>
  <si>
    <t xml:space="preserve"> 24. N.C quản lý chung 400 PB 50%(KT,HC,LD 6421)</t>
  </si>
  <si>
    <t>25. Chi phí quản lý khác 150 phân bổ 50 % 6428</t>
  </si>
  <si>
    <t xml:space="preserve">Đầu xương phụ phẩm trong kỳ </t>
  </si>
  <si>
    <t xml:space="preserve">IV </t>
  </si>
  <si>
    <t xml:space="preserve">tỷ lệ tiêu hao nguyên liệu </t>
  </si>
  <si>
    <t xml:space="preserve">giá mua bình quân nguyên liệu </t>
  </si>
  <si>
    <t xml:space="preserve">1. Cá basa mua ngoài xuất trộn  </t>
  </si>
  <si>
    <t xml:space="preserve">1. Cá nguyên liệu  xuất sản xuất </t>
  </si>
  <si>
    <t>Thành phẩm , BTP SX ra ()</t>
  </si>
  <si>
    <t>kết quả sản xuất surimi trong kỳ (CP định múc)</t>
  </si>
  <si>
    <t>xxxxx</t>
  </si>
  <si>
    <t xml:space="preserve">ĐM </t>
  </si>
  <si>
    <t xml:space="preserve">Chi phí SX Surimi vượt định mức </t>
  </si>
  <si>
    <t xml:space="preserve">              từ ngày       đến ngày </t>
  </si>
  <si>
    <t>Nội Dung</t>
  </si>
  <si>
    <t>dinh muc</t>
  </si>
  <si>
    <t xml:space="preserve">I . Thành Phẩm </t>
  </si>
  <si>
    <t>201</t>
  </si>
  <si>
    <t xml:space="preserve">1.  Tổng  Surimi SX được </t>
  </si>
  <si>
    <t>204</t>
  </si>
  <si>
    <t xml:space="preserve">II.  Nguyên liệu phụ </t>
  </si>
  <si>
    <t>206</t>
  </si>
  <si>
    <t>207</t>
  </si>
  <si>
    <t>208</t>
  </si>
  <si>
    <t>209</t>
  </si>
  <si>
    <t>210</t>
  </si>
  <si>
    <t>II.  Chi phí sản xuất , VC</t>
  </si>
  <si>
    <t>211</t>
  </si>
  <si>
    <t>212</t>
  </si>
  <si>
    <t>214</t>
  </si>
  <si>
    <t>215</t>
  </si>
  <si>
    <t>216</t>
  </si>
  <si>
    <t>217</t>
  </si>
  <si>
    <t>218</t>
  </si>
  <si>
    <t>219</t>
  </si>
  <si>
    <t>223</t>
  </si>
  <si>
    <t>224</t>
  </si>
  <si>
    <t>220</t>
  </si>
  <si>
    <t>221</t>
  </si>
  <si>
    <t>222</t>
  </si>
  <si>
    <t>225</t>
  </si>
  <si>
    <t>226</t>
  </si>
  <si>
    <t>227</t>
  </si>
  <si>
    <t>228</t>
  </si>
  <si>
    <t>229</t>
  </si>
  <si>
    <t xml:space="preserve">các cột 1,2,3,4 như báo cáo giá thành </t>
  </si>
  <si>
    <t xml:space="preserve">cột 5 = cột 3 Nhân  với số lượng sx được </t>
  </si>
  <si>
    <t xml:space="preserve">cọt 6 = cột 4- cột 5 </t>
  </si>
  <si>
    <t xml:space="preserve">2. Tổng số Surimi bán được </t>
  </si>
  <si>
    <t xml:space="preserve">báo cáo giá bán vượt so với gái bán  kế hoạch </t>
  </si>
  <si>
    <t xml:space="preserve">từ ngày                   đến ngày </t>
  </si>
  <si>
    <t xml:space="preserve">Tên sản phẩm </t>
  </si>
  <si>
    <t xml:space="preserve">số lượng bán </t>
  </si>
  <si>
    <t>Đơn giá bán T.Tế</t>
  </si>
  <si>
    <t>Thành tiền T.Tế</t>
  </si>
  <si>
    <t xml:space="preserve">DG bán dự tính </t>
  </si>
  <si>
    <t>Itoyori surimi 75+/ 300/500</t>
  </si>
  <si>
    <t>Itoyori surimi 77+/  300/500</t>
  </si>
  <si>
    <t xml:space="preserve">Itoyori surimi 77+/ 300/500 </t>
  </si>
  <si>
    <t>Itoyori surimi 77+/ 500/700</t>
  </si>
  <si>
    <t>MIX cá chuồn 300/500</t>
  </si>
  <si>
    <t>Sea bream surimi 300/500</t>
  </si>
  <si>
    <t>Sea bream surimi 400/550</t>
  </si>
  <si>
    <t>Sea bream surimi 500/700</t>
  </si>
  <si>
    <t>Sea bream surimi 550/700</t>
  </si>
  <si>
    <t>Sea bream surimi 700/900</t>
  </si>
  <si>
    <t>Sea bream surimi 900 UP</t>
  </si>
  <si>
    <t>Surimi</t>
  </si>
  <si>
    <t>Surimi cá trích 200/300</t>
  </si>
  <si>
    <t>Surimi cá trích 300/500</t>
  </si>
  <si>
    <t xml:space="preserve">Surimi mix no gel </t>
  </si>
  <si>
    <t>Surimi mix no gel có Titan</t>
  </si>
  <si>
    <t xml:space="preserve">cột 1,2 ,3,4,5    lấy như báo cáo giá bán sp surimi </t>
  </si>
  <si>
    <t>cột 6  thay bằng đang lấy tại cột hsv_dinhmuc + cột            Amountdg1   bằng lấy tại cột  Amountdg2</t>
  </si>
  <si>
    <t>Hiệu quả / 1 kg surimi</t>
  </si>
  <si>
    <t>xxxxxx</t>
  </si>
  <si>
    <t>Hiệu quả sản xuất (DT - CP)</t>
  </si>
  <si>
    <t xml:space="preserve">xxxxx </t>
  </si>
  <si>
    <t xml:space="preserve">Doanh thu bằng </t>
  </si>
  <si>
    <t>phụ phẩm đầu xương</t>
  </si>
  <si>
    <t xml:space="preserve">chi phí về chả basa xuất trộn </t>
  </si>
  <si>
    <t>chi phí  đường</t>
  </si>
  <si>
    <t>chi phí  bột dẽo</t>
  </si>
  <si>
    <t xml:space="preserve">chi phí  bột trứng </t>
  </si>
  <si>
    <t>chi phí muối</t>
  </si>
  <si>
    <t>chi phí bột trắng</t>
  </si>
  <si>
    <t xml:space="preserve">các loại chi phí định mức </t>
  </si>
  <si>
    <t>chi phi bao bì theo định mức</t>
  </si>
  <si>
    <t>chi phí điện theo DM</t>
  </si>
  <si>
    <t>…..</t>
  </si>
  <si>
    <t>…</t>
  </si>
  <si>
    <t xml:space="preserve">ch phí  quản lý phân bổ theo định mức </t>
  </si>
  <si>
    <t>tổng số lượng /thành tiền phụ phẩm đầu xương nhập sản xuất</t>
  </si>
  <si>
    <t xml:space="preserve">xxx = Cột định mức bảng Z surimi </t>
  </si>
  <si>
    <t xml:space="preserve">Thành tiền = địnnh mức * số lượng surimi nhập kho </t>
  </si>
  <si>
    <t>Nguyên liệu  thực tế  cho SX</t>
  </si>
  <si>
    <t xml:space="preserve">1. chi phí thu mua nguyên liệu </t>
  </si>
  <si>
    <t xml:space="preserve">dòng cố định </t>
  </si>
  <si>
    <t xml:space="preserve">dòng bs cố định </t>
  </si>
  <si>
    <t>tổng số tiền nhôm sp …… xuất sử dụng  (tính như  CT 206 bảng tính Z)</t>
  </si>
  <si>
    <t xml:space="preserve">tổng số tiền nhôm sp …… xuất sử dụng  (tính như  CT 207 bảng tính Z) </t>
  </si>
  <si>
    <t>tổng số tiền nhôm sp …… xuất sử dụng (tính như  CT 208 bảng tính Z)</t>
  </si>
  <si>
    <t>tổng số tiền nhôm sp …… xuất sử dụng (tính như  CT 209 bảng tính Z)</t>
  </si>
  <si>
    <t>tổng số tiền nhôm sp …… xuất sử dụng (tính như  CT 210 bảng tính Z)</t>
  </si>
  <si>
    <t>tổng số lượng /thành tiền sp nhóm nguyên liệu cá , tp cá xuất kho sử dụng ( tính như  CT 205 bảng tính Z)</t>
  </si>
  <si>
    <r>
      <t>tổng số lượng /thành tiền sp nhóm cá basa mua ngoài xuất kho để trộn (</t>
    </r>
    <r>
      <rPr>
        <sz val="11"/>
        <color rgb="FFFF0000"/>
        <rFont val="Calibri"/>
        <family val="2"/>
        <scheme val="minor"/>
      </rPr>
      <t>tính như  CT 2042 bảng tính Z)</t>
    </r>
  </si>
  <si>
    <r>
      <t xml:space="preserve">số liệu chi phí thu mua nguyên liệu  Tk 6275 ( </t>
    </r>
    <r>
      <rPr>
        <sz val="11"/>
        <color rgb="FFFF0000"/>
        <rFont val="Calibri"/>
        <family val="2"/>
        <scheme val="minor"/>
      </rPr>
      <t>tính như  CT 2041 bảng tính Z)</t>
    </r>
  </si>
  <si>
    <t xml:space="preserve">chi phí nguyên liệu cá </t>
  </si>
  <si>
    <t>….</t>
  </si>
  <si>
    <t xml:space="preserve">chỉ tiêu hiệu quả sản xuât  ( doanh thu- chi phí )  trong đó </t>
  </si>
  <si>
    <t xml:space="preserve">Chi phí trong kỳ  = chi phí nguyên liệu thực tế  + cp sx định mức </t>
  </si>
  <si>
    <t>cách tính các chỉ tiêu hiệu quả sx</t>
  </si>
  <si>
    <t>Hiệu quả /1kg surimi</t>
  </si>
  <si>
    <t xml:space="preserve">được tính = hiệu quả sản xuất / số lượng sp surimi sx ra  </t>
  </si>
  <si>
    <t>chú ý các chỉ tiêu Z được đẻ tại bảng  :  hsv_giathanhvan     (báo cáo Z surimi)</t>
  </si>
  <si>
    <t xml:space="preserve">từ ngày        đến ngày </t>
  </si>
  <si>
    <t>ký hiệu sp</t>
  </si>
  <si>
    <t>tên sp</t>
  </si>
  <si>
    <t xml:space="preserve">giá nhập kho (bán) </t>
  </si>
  <si>
    <t>cột stt</t>
  </si>
  <si>
    <t>tự động nhẩy theo số sp</t>
  </si>
  <si>
    <t>cột 2</t>
  </si>
  <si>
    <t>cột 3</t>
  </si>
  <si>
    <t>kí hiệu , tên sản phẩm thuộc nhóm thành phẩm surimi ( M_Product_Category_ID=1000545)</t>
  </si>
  <si>
    <t>côt 4</t>
  </si>
  <si>
    <t>lấy tại cột Amountdg2    của bảng  hsv_dongiaLine  , theo sản phẩm báo cáo</t>
  </si>
  <si>
    <t>cột 5</t>
  </si>
  <si>
    <t>cột 6</t>
  </si>
  <si>
    <t xml:space="preserve">cột 7 </t>
  </si>
  <si>
    <t xml:space="preserve">Kết quả </t>
  </si>
  <si>
    <t>thành tiền t phẩm nhập kho   +</t>
  </si>
  <si>
    <t>ID 201</t>
  </si>
  <si>
    <t>ID 202</t>
  </si>
  <si>
    <t xml:space="preserve">chi phí mua nguyên liệu </t>
  </si>
  <si>
    <t xml:space="preserve">sl xuất xả </t>
  </si>
  <si>
    <t>S lượng nhập SX</t>
  </si>
  <si>
    <t xml:space="preserve"> Tổng Nhập SX</t>
  </si>
  <si>
    <t>số lượng nhập kho sanr xuất ra (Production)</t>
  </si>
  <si>
    <t>số lượng xuất xả                              (U)</t>
  </si>
  <si>
    <t>Inventory</t>
  </si>
  <si>
    <t>số lượng  nhập - số lượng xuất  (cột 5 - cột 6)</t>
  </si>
  <si>
    <t>cột 8</t>
  </si>
  <si>
    <t>cột 4 * cột 7</t>
  </si>
  <si>
    <t>tổng nhập sản xuất  - tổng xuất sản xuất thành phẩm surimi; thành tiền bằng số lượng * đơn giá từng loại (đơn giá là cột Amountdg2 của bảng hsv_dongiaLine) (cáo cáo giá trị TP SX)</t>
  </si>
  <si>
    <t xml:space="preserve">báo cáo giá trị thành phẩm nhập kho </t>
  </si>
  <si>
    <t xml:space="preserve">kết quả </t>
  </si>
  <si>
    <t>xxxxxxxx</t>
  </si>
  <si>
    <t xml:space="preserve">Chi phí   định mức </t>
  </si>
  <si>
    <t xml:space="preserve">chi phí  thực tế </t>
  </si>
  <si>
    <t>CP  vượt định mức</t>
  </si>
  <si>
    <t xml:space="preserve">1. chi phí thực tế vượt định mức </t>
  </si>
  <si>
    <t xml:space="preserve">2. chi phí vượt định mức /1 kg surimi </t>
  </si>
  <si>
    <t>Chi phí vượt định mức   (cột 6)=   Tổng  cột 6 (phần II + phần II)</t>
  </si>
  <si>
    <t xml:space="preserve">chi phí vượt /1 kg = tổng chi phí vượt DM/ tổng Surimi Sx  được </t>
  </si>
  <si>
    <t xml:space="preserve">báo cáo hiệu quả sx kd bột ca </t>
  </si>
  <si>
    <t xml:space="preserve"> </t>
  </si>
  <si>
    <t xml:space="preserve">tính theo giá nhập kho </t>
  </si>
  <si>
    <t>CP  NGUYÊN LIỆU THUC TẾ</t>
  </si>
  <si>
    <t>I</t>
  </si>
  <si>
    <t xml:space="preserve">CHI PHÍ THEO ĐỊNH MỨC </t>
  </si>
  <si>
    <t xml:space="preserve">TỪ NGÀY        ĐẾN NGÀY </t>
  </si>
  <si>
    <t xml:space="preserve">hiệu quả sx kd bột cá /1 kg bột cá </t>
  </si>
  <si>
    <t>1. Bột cá sản xuất ra  (tính giá nhập kho)</t>
  </si>
  <si>
    <t>2. bộ cá mua vào       (tính giá nhập kho)</t>
  </si>
  <si>
    <t>Hiệu quả sx kd bột cá  ( NK - CP)</t>
  </si>
  <si>
    <t xml:space="preserve">21. Chi kiểm Mẫu hàng bán </t>
  </si>
  <si>
    <t xml:space="preserve">26. Chi Phí kiểm Mẫu </t>
  </si>
  <si>
    <t xml:space="preserve">26. Chi phí kiểm mẫu hàng bán </t>
  </si>
  <si>
    <t>21. Chi Kiểm Mẫu hàng bán  (TK 6279)</t>
  </si>
  <si>
    <t xml:space="preserve">1. Bột cá mua vào (thực tế) </t>
  </si>
  <si>
    <t xml:space="preserve"> 1. Nguyên liệu cá, mua vào </t>
  </si>
  <si>
    <t xml:space="preserve"> 5. sửa chữa ,C. dụng cụ </t>
  </si>
  <si>
    <t>xxx= định mức trong bảng Z (hsv_dinhmuc)</t>
  </si>
  <si>
    <t xml:space="preserve">XXXX= đm * Só lượng </t>
  </si>
  <si>
    <t xml:space="preserve">số lượng = số lượng bột cá mua vào + số lượng bột ca sản xuất </t>
  </si>
  <si>
    <t xml:space="preserve">dòng cố định (A) </t>
  </si>
  <si>
    <t>thành tiền bột cá nhập kho = thành tiền chỉ tiêu ID 241 + chỉ tiêu A (dòng cố định của báo cáo)</t>
  </si>
  <si>
    <t xml:space="preserve">chi phí  = chi phí nguyên liệu thực tế + chi phí sx định mức </t>
  </si>
  <si>
    <t>chi phí  nguyên liệu thực tế =</t>
  </si>
  <si>
    <t>thành tiền ID 2441+ID 242+ID2421+ID245</t>
  </si>
  <si>
    <t xml:space="preserve">chi phí nguyên liệu theo định mức = </t>
  </si>
  <si>
    <t>thành tiền các ID từ  ID 246 +….  ID 264 + ID 2641</t>
  </si>
  <si>
    <r>
      <rPr>
        <b/>
        <sz val="14"/>
        <color theme="1"/>
        <rFont val="Calibri"/>
        <family val="2"/>
        <scheme val="minor"/>
      </rPr>
      <t>Thành tiền chỉ tiêu 270</t>
    </r>
    <r>
      <rPr>
        <sz val="11"/>
        <color theme="1"/>
        <rFont val="Calibri"/>
        <family val="2"/>
        <scheme val="minor"/>
      </rPr>
      <t xml:space="preserve"> = Thành tiền  bột cá nhập kho  - Chi phí </t>
    </r>
  </si>
  <si>
    <t>Chỉ tiêu 271   = chỉ tiêu 270 / ssos lượng bột cá sản xuất (241) + số lượng bột cá mua vào (A)</t>
  </si>
  <si>
    <t xml:space="preserve">từ ngày   đen ngày </t>
  </si>
  <si>
    <t xml:space="preserve">Giá trị thành phẩm bột cá nhập kho </t>
  </si>
  <si>
    <t xml:space="preserve">Nội Dung </t>
  </si>
  <si>
    <t xml:space="preserve">đơn giá </t>
  </si>
  <si>
    <t>thuộc tính …</t>
  </si>
  <si>
    <t xml:space="preserve">Thành Tiền nhập kho </t>
  </si>
  <si>
    <t>xxx=  I + II - III</t>
  </si>
  <si>
    <t xml:space="preserve">1. Chí phí sản xuất vượt </t>
  </si>
  <si>
    <t xml:space="preserve">2. chi phí sản xuất vượt /1 kg  bột cá </t>
  </si>
  <si>
    <t>chi phí vượt /1 kg = tổng chi phí vượt DM/ tổng bột cá sản xuất + thu mua</t>
  </si>
  <si>
    <t>tiền BH vượt DM</t>
  </si>
  <si>
    <t>cột 7 bàng cột 5 - ( cột số lượng bán (cột 3) * cột giá bán dự kiến (cột  6))</t>
  </si>
  <si>
    <t xml:space="preserve">Bột cá đã trộn </t>
  </si>
  <si>
    <t xml:space="preserve">bột cá chưa trộn </t>
  </si>
  <si>
    <t xml:space="preserve">Tổng cộng </t>
  </si>
  <si>
    <t xml:space="preserve">số lượng  mua </t>
  </si>
  <si>
    <t xml:space="preserve">số lượng nhập SX </t>
  </si>
  <si>
    <t xml:space="preserve">SL xuất trộn </t>
  </si>
  <si>
    <t>Tổng nhập kho B cá</t>
  </si>
  <si>
    <t>thành tiền nhập</t>
  </si>
  <si>
    <t>Bột cá đã  trộn ( M_Product_ID=1015087
)</t>
  </si>
  <si>
    <t>bột cá chưa trộn (M_Product_ID=1015086)</t>
  </si>
  <si>
    <t xml:space="preserve"> M_AttributeSet_ID=1000086
</t>
  </si>
  <si>
    <t xml:space="preserve">tập thuộc tính </t>
  </si>
  <si>
    <t xml:space="preserve"> M_Attribute_ID=1000052</t>
  </si>
  <si>
    <t xml:space="preserve">thuộc tính </t>
  </si>
  <si>
    <t xml:space="preserve">giá trị thuộc tính : lấy giá trị thuôc tính của độ đạm bột cá </t>
  </si>
  <si>
    <t xml:space="preserve"> M_AttributeValue</t>
  </si>
  <si>
    <t>bằng ID 269* SL ID 243</t>
  </si>
  <si>
    <t>4. Hiệu quả /1 kg</t>
  </si>
  <si>
    <t xml:space="preserve">5. Hiệu quả trên số lượng đã bán </t>
  </si>
  <si>
    <t xml:space="preserve">6. phụ phẩm dầu cá thu được </t>
  </si>
  <si>
    <t xml:space="preserve">số lương  và thành tiền bán phụ phẩm dầu cá  M_Product_ID=1015097
</t>
  </si>
  <si>
    <t>Báo cáo giá thành Surimi</t>
  </si>
  <si>
    <t xml:space="preserve">từ ngày      đế ngày </t>
  </si>
  <si>
    <t xml:space="preserve">Nội dung </t>
  </si>
  <si>
    <t xml:space="preserve">D Múc </t>
  </si>
  <si>
    <t xml:space="preserve">số lượng </t>
  </si>
  <si>
    <t xml:space="preserve">thành tiền tổng số </t>
  </si>
  <si>
    <t>đơn giá /1 kg</t>
  </si>
  <si>
    <t>I    THÀNH PHẨM SURIMI</t>
  </si>
  <si>
    <t>1.  Tổng  Surimi SX (Lần 1)</t>
  </si>
  <si>
    <r>
      <t xml:space="preserve">PS kho nhập SX   SP  - xuất sử dụng  với các sp thuộc nhóm Surimi </t>
    </r>
    <r>
      <rPr>
        <sz val="11"/>
        <color theme="1"/>
        <rFont val="Calibri"/>
        <family val="2"/>
        <scheme val="minor"/>
      </rPr>
      <t xml:space="preserve">  C_Activity_ID=1000273</t>
    </r>
  </si>
  <si>
    <t xml:space="preserve">chưa trừ </t>
  </si>
  <si>
    <t>- xuất kho sử dụng với sp M_AttributeSet_ID=1000088  C_Campaign_ID=1000062,  C_Activity_ID=1000273</t>
  </si>
  <si>
    <t>2.   Phụ phẩm thu được: Đầu xương</t>
  </si>
  <si>
    <t>PS kho nhập SX   với   M_Product_ID=1015083 ,   C_Activity_ID=1000273</t>
  </si>
  <si>
    <t>sai</t>
  </si>
  <si>
    <t xml:space="preserve">3.   Surimi xuất bán (Bình Quân) </t>
  </si>
  <si>
    <r>
      <t xml:space="preserve">PS xuất bán   SP   với  ( M_AttributeSet_ID=1000088 </t>
    </r>
    <r>
      <rPr>
        <sz val="11"/>
        <color rgb="FFFF0000"/>
        <rFont val="Calibri"/>
        <family val="2"/>
        <scheme val="minor"/>
      </rPr>
      <t xml:space="preserve"> hoặc M_AttributeSet_ID=1000150 hoặc M_AttributeSet_ID=1000151</t>
    </r>
    <r>
      <rPr>
        <sz val="11"/>
        <color theme="1"/>
        <rFont val="Calibri"/>
        <family val="2"/>
        <scheme val="minor"/>
      </rPr>
      <t xml:space="preserve">) </t>
    </r>
  </si>
  <si>
    <t xml:space="preserve">II.   NGUYÊN LIỆU </t>
  </si>
  <si>
    <t xml:space="preserve">1. Chi phí Thu mua </t>
  </si>
  <si>
    <t>PSNO -PSCO TK 6275 hoat động  C_Activity_ID=1000273</t>
  </si>
  <si>
    <t>1. chi phí xuất chả cá basa</t>
  </si>
  <si>
    <t>số lượng cả cá bấ mua ngoài</t>
  </si>
  <si>
    <t>số tiền xuất sử dụng nội bộ  với sản phẩm nhóm chả cá mua ngoài</t>
  </si>
  <si>
    <t>1. Nguyên Liệu Cá TK 6211</t>
  </si>
  <si>
    <t>thành tiền xuất sản phẩm thuộc  M_Product_Category_ID=1000492 có C_Activity_ID=1000273,  và  M_Product_Category_ID=1000493  nhưng  khác M_AttributeSet_ID=1000088 có  C_Activity_ID=1000273</t>
  </si>
  <si>
    <t xml:space="preserve">cột thành tiền / cột số lượng </t>
  </si>
  <si>
    <t xml:space="preserve">số tiền xuất sử dụng nội bộ  với sản phẩm có  M_PartType_ID=1000053  </t>
  </si>
  <si>
    <t xml:space="preserve">số tiền xuất sử dụng nội bộ  với sản phẩm có  M_PartType_ID=1000054 </t>
  </si>
  <si>
    <t>4 Nguyên liệu phụ : TG TK 6213</t>
  </si>
  <si>
    <t xml:space="preserve">số tiền xuất sử dụng nội bộ  với sản phẩm có  M_PartType_ID=1000055 </t>
  </si>
  <si>
    <t>5 Nguyên liệu phụ : Bột trứng    TK 6213</t>
  </si>
  <si>
    <t>số tiền xuất sử dụng nội bộ  với sản phẩm có  M_PartType_ID=1000056</t>
  </si>
  <si>
    <t xml:space="preserve">6 Nguyên liệu phụ : Muối, Khác.TK 6213.  </t>
  </si>
  <si>
    <t>PS NO - PSCO  TK 6213 -thành tiền (ID206+ID207+ID208+ID209)</t>
  </si>
  <si>
    <t>PS NO -PS CO TK 6276 (C_Activity_ID=1000273)</t>
  </si>
  <si>
    <t>8. Điện sản xuất TK 6275</t>
  </si>
  <si>
    <t>PS NO -PS CO TK 6275 (C_Activity_ID=1000273)</t>
  </si>
  <si>
    <t>sửa lại tài khoản đúng 6277</t>
  </si>
  <si>
    <t>TK đúng 6277 thay cho 6275</t>
  </si>
  <si>
    <t xml:space="preserve">9. Nước sạch PV SX TK </t>
  </si>
  <si>
    <t>số tiền xuất sử dụng nội bộ  với sản phẩm có  M_PartType_ID=1000060  (C_Activity_ID=1000273)</t>
  </si>
  <si>
    <t>PSNO - PS CO 6273  (C_Activity_ID=1000273)</t>
  </si>
  <si>
    <t xml:space="preserve">chưa hiển thị </t>
  </si>
  <si>
    <t>11..Nhiên liẹu ,vt khácTK 6272, 6278</t>
  </si>
  <si>
    <t>PSNO - PS CO (TK 6272,6278)  - ID 213 (C_Activity_ID=1000273)</t>
  </si>
  <si>
    <t>12. Nhân công sơ chế surimi TK 6221</t>
  </si>
  <si>
    <t xml:space="preserve">PSNO -PSCO TK 6221 , với đối tượng  C_BPartner_ID=1010338 
</t>
  </si>
  <si>
    <t>13. Nhân công Dây tuyền Sản xuất  tiếp khác TK 6221</t>
  </si>
  <si>
    <t>PSNO -PSCO TK 6221   với đối tương C_BPartner_ID=1000148</t>
  </si>
  <si>
    <t xml:space="preserve"> C_BPartner_ID=1010042</t>
  </si>
  <si>
    <t>nhầm ID</t>
  </si>
  <si>
    <t>14.Nhân Công Tổ bảo quản , cấp đông , khác  SX Surimi</t>
  </si>
  <si>
    <r>
      <t xml:space="preserve">PSNO -PSCO TK 6221  (C_Activity_ID=1000273)  trừ (đối tượng  C_BPartner_ID=1010338 và </t>
    </r>
    <r>
      <rPr>
        <sz val="11"/>
        <rFont val="Calibri"/>
        <family val="2"/>
        <scheme val="minor"/>
      </rPr>
      <t>C_BPartner_ID=1010042</t>
    </r>
    <r>
      <rPr>
        <sz val="11"/>
        <color theme="1"/>
        <rFont val="Calibri"/>
        <family val="2"/>
        <scheme val="minor"/>
      </rPr>
      <t xml:space="preserve">)
</t>
    </r>
  </si>
  <si>
    <t xml:space="preserve">chưa đúng </t>
  </si>
  <si>
    <t>15. Nhân công quản lý sản xuất trực tiếp TK 62711</t>
  </si>
  <si>
    <t>PSNO -PSCO TK 62711 hoat động  C_Activity_ID=1000273</t>
  </si>
  <si>
    <t>16. Chi phí vận chuyển hàng bán TK 6417</t>
  </si>
  <si>
    <r>
      <t xml:space="preserve">PS xuất bán   SP   với  ( M_AttributeSet_ID=1000088 </t>
    </r>
    <r>
      <rPr>
        <sz val="11"/>
        <color rgb="FFFF0000"/>
        <rFont val="Calibri"/>
        <family val="2"/>
        <scheme val="minor"/>
      </rPr>
      <t>hoặc M_AttributeSet_ID=1000150 hoặc M_AttributeSet_ID=1000151</t>
    </r>
    <r>
      <rPr>
        <sz val="11"/>
        <color theme="1"/>
        <rFont val="Calibri"/>
        <family val="2"/>
        <scheme val="minor"/>
      </rPr>
      <t xml:space="preserve">)  </t>
    </r>
  </si>
  <si>
    <t>PSNO -PSCO TK 6417 (C_Activity_ID=1000272)</t>
  </si>
  <si>
    <t>17. Chi phí nhân công  bán hàng (phân bổ)TK 6411</t>
  </si>
  <si>
    <t xml:space="preserve">Phát sinh NO TK 6411 - PS CO TK 6411 nhân tỷ lệ Phân bổ  </t>
  </si>
  <si>
    <t xml:space="preserve">bằng = Thành tiền / SL Surimi SX ra </t>
  </si>
  <si>
    <t>18. Nhân công cơ điện (phân bổ /kg) TK 62712</t>
  </si>
  <si>
    <t xml:space="preserve">Tổng số lượng sản phẩm sx Surimi  sản xuất ra </t>
  </si>
  <si>
    <t xml:space="preserve">PSNO -PSCO TK 62712  C_BPartner_ID=1010154 nhân tỷ lệ Phân bổ </t>
  </si>
  <si>
    <t>19. Nhân công Thu Mua (phân bổ /kg) TK 62712</t>
  </si>
  <si>
    <t>20. Nhân Kỷ Thuật         (phân bổ /kg) TK 62712</t>
  </si>
  <si>
    <t>21. Chi ăn ca, tăng ca  (phân bổ /kg) TK 6223</t>
  </si>
  <si>
    <t xml:space="preserve">PSNO -PSCO TK 6223 nhân tỷ lệ Phân bổ </t>
  </si>
  <si>
    <t>22 Chi ho trợ BHXH (phân bổ /kg) TK 6222</t>
  </si>
  <si>
    <t xml:space="preserve">PSNO -PSCO TK 6222 nhân tỷ lệ Phân bổ </t>
  </si>
  <si>
    <t>23. Chi lương T 13 ,Thưởng  (phân bổ /kg) TK 6224</t>
  </si>
  <si>
    <t xml:space="preserve">PSNO -PSCO TK 6224 nhân tỷ lệ Phân bổ </t>
  </si>
  <si>
    <t>24. NC quản lý chung (KT,HC,TM) P.bổ/kg TK 6421</t>
  </si>
  <si>
    <t xml:space="preserve">PSNO -PSCO TK 6421  nhân tỷ lệ Phân bổ </t>
  </si>
  <si>
    <t>25. Chi khác (phân bổ / kg)  6428</t>
  </si>
  <si>
    <t xml:space="preserve">PSNO -PSCO TK 6428  nhân tỷ lệ Phân bổ </t>
  </si>
  <si>
    <t>26. Chi kiểm mẫu hàng bán TK 6279</t>
  </si>
  <si>
    <t xml:space="preserve">PSNO -PSCO TK 6279  nhân tỷ lệ Phân bổ </t>
  </si>
  <si>
    <t>KẾT QUẢ</t>
  </si>
  <si>
    <t>1. Cộng Chi phí  SX /1 kg surimi</t>
  </si>
  <si>
    <t>công bq (ID 206 đến ID 2291)</t>
  </si>
  <si>
    <t xml:space="preserve">2. chi phí nguyên liệu </t>
  </si>
  <si>
    <t>3.Thu P.P đầu xương /1kg surimi</t>
  </si>
  <si>
    <t>bằng thành tiền ID 202/ số lượng ID 201</t>
  </si>
  <si>
    <t xml:space="preserve">4.Giá thành Surimi thuờng (đã trừ P.P) </t>
  </si>
  <si>
    <t>băng BQ ID 205+ ID 231 - ID 232</t>
  </si>
  <si>
    <t xml:space="preserve">5. Lãi Gộp /1 kg surimi (bình quân) * </t>
  </si>
  <si>
    <t>băng BQ ID 203- ID 233</t>
  </si>
  <si>
    <t>PSNO -PSCO TK 62712  C_BPartner_ID=1010150 nhân tỷ lệ Phân bổ   (lấy đối tượng khác C_BPartner_ID=1010154 và  C_BPartner_ID=1010142)</t>
  </si>
  <si>
    <t>PSNO -PSCO TK 62712  C_BPartner_ID=1010142    nhân tỷ lệ Phân bổ  0%</t>
  </si>
  <si>
    <t>/(SUM (CASE WHEN Fact_Acct.AD_Table_ID=325 AND Fact_Acct.C_Activity_ID=1000273 THEN Fact_Acct.Qty END)+1) FROM RV_Fact_Acct Fact_Acct</t>
  </si>
  <si>
    <t>SUM (case when Fact_Acct.AD_Table_ID=321 AND Fact_Acct.C_Activity_ID=1000273 THEN -1*Fact_Acct.Qty END)</t>
  </si>
  <si>
    <t>SUM (CASE WHEN Fact_Acct.AD_Table_ID=325 AND Fact_Acct.C_Activity_ID=1000273 THEN Fact_Acct.Qty END)</t>
  </si>
  <si>
    <t>/(SUM (CASE WHEN Fact_Acct.AD_Table_ID=325 OR Fact_Acct.AD_Table_ID=321 AND M_Product_Category_ID= 1000545 OR M_Product_Category_ID= 1000554 THEN Fact_Acct.Qty END) +1)</t>
  </si>
  <si>
    <t xml:space="preserve">báo cáo hiệu quả sơ chế </t>
  </si>
  <si>
    <t xml:space="preserve">từ ngày     đến ngày </t>
  </si>
  <si>
    <t xml:space="preserve">Bán Thành phẩm thu được </t>
  </si>
  <si>
    <t xml:space="preserve">Nguyên liệu đưa sản xuất  </t>
  </si>
  <si>
    <t xml:space="preserve">cộng </t>
  </si>
  <si>
    <t xml:space="preserve">Hiệu quả </t>
  </si>
  <si>
    <t>Hiệu quả  TM, S chế  (BTP-NL)</t>
  </si>
  <si>
    <t>IV</t>
  </si>
  <si>
    <t xml:space="preserve">định mức </t>
  </si>
  <si>
    <t>thu Theo DM</t>
  </si>
  <si>
    <t xml:space="preserve">số lượng đầu xương thu hồi </t>
  </si>
  <si>
    <t>báo cáo hiệu quả SX Su</t>
  </si>
  <si>
    <t>BTP đưa vào sản xuất Su</t>
  </si>
  <si>
    <t xml:space="preserve">Surimi  đưa trộn </t>
  </si>
  <si>
    <t xml:space="preserve">Thành phẩm surimi sản xuất ra </t>
  </si>
  <si>
    <t xml:space="preserve">Chi phí sản xuất theo định mức </t>
  </si>
  <si>
    <t>V</t>
  </si>
  <si>
    <t xml:space="preserve">Hiệu quả SX Su  (Thành phẩm - N L,CP) </t>
  </si>
  <si>
    <t>CL Su  Thực tế  - Su theo định mức</t>
  </si>
  <si>
    <t>CL BTP  Thực tế - định mức</t>
  </si>
  <si>
    <t>xx</t>
  </si>
  <si>
    <t>Chi phí  surrimi cò lại (TP- xuất - btpme/3.1 ) *13000</t>
  </si>
  <si>
    <t xml:space="preserve">hiệu quả /1 kg thành phẩm </t>
  </si>
  <si>
    <t xml:space="preserve">báo cáo hiệu quả trộn lại </t>
  </si>
  <si>
    <t>cộng.</t>
  </si>
  <si>
    <t xml:space="preserve">số lượng su hao hụt </t>
  </si>
  <si>
    <t>thuộc nhóm  M_Product_Category_ID=1000492 xuất sử dụng nội bộ có : C_Activity_ID=1000273</t>
  </si>
  <si>
    <t xml:space="preserve">xx= thành tiền/ s lượng </t>
  </si>
  <si>
    <t>xx= số lượng /hsv_hesosp</t>
  </si>
  <si>
    <t>xx =cột  hsv_hesosp  bảng : M_Product</t>
  </si>
  <si>
    <t xml:space="preserve">nhóm sp  M_Product_Category_ID=1000510 nhập kho thành phẩm sx ra  có C_Activity_ID=1000273
</t>
  </si>
  <si>
    <t xml:space="preserve">xx = số lượng * đơn giá </t>
  </si>
  <si>
    <t>xxxxx= thành tiền II- thành tiền I</t>
  </si>
  <si>
    <t>xxx = số lượng II - định mức I</t>
  </si>
  <si>
    <t xml:space="preserve">xxx = thành tiền / số lượng </t>
  </si>
  <si>
    <t>xxxxx= thành tiền nhập kho</t>
  </si>
  <si>
    <t>nhóm sp  M_Product_Category_ID=1000510 xuất kho sx nội bộ   có C_Activity_ID=1000273</t>
  </si>
  <si>
    <t>xxx = số lượng * đơn giá</t>
  </si>
  <si>
    <t>xxxxx = số  lượng / định mức  (hsv_hesosp)</t>
  </si>
  <si>
    <t>xx= CỘT Amountdg2 BẢNG  hsv_dongiaLine , điều kiện  hsv_loaidongia_ID=1000025</t>
  </si>
  <si>
    <t>số lượng lấy theo số lượng nhập kho ; bảng giá lấy theo bảng đơn giá CỘT Amountdg2 BẢNG  hsv_dongiaLine , điều kiện  hsv_loaidongia_ID=1000025  (như trường hợp lấy giá nhập xuất của thành phẩm surimi)</t>
  </si>
  <si>
    <t>số lượng nhập , thành tiền nhập , đơn giá = thành tiền / số lượng   của sp  M_Product_ID=1015083 
nhập kho sx ra : C_Activity_ID=1000273</t>
  </si>
  <si>
    <t>số lượng lấy theo số lượng xuất kho ; bảng giá lấy theo bảng đơn giá CỘTAmountdg2 BẢNG  hsv_dongiaLine , điều kiện  hsv_loaidongia_ID=1000025  (như trường hợp lấy giá nhập xuất của thành phẩm surimi)</t>
  </si>
  <si>
    <t>số lượng lấy theo số lượng xuất kho ; bảng giá lấy theo bảng đơn giá CỘT Amountdg2 BẢNG  hsv_dongiaLine , điều kiện  hsv_loaidongia_ID=1000025  (như trường hợp lấy giá nhập xuất của thành phẩm surimi)</t>
  </si>
  <si>
    <t xml:space="preserve">Thành phẩm surimi sản xuất ra nhập kho  </t>
  </si>
  <si>
    <t>số lượng  sản phẩm M_Product_ID=1017959 xuất kho sử dụng nội bộ  : thành tiền chi phí = 7000 * ( số lượng xuất kho / 3.05 )</t>
  </si>
  <si>
    <t>Chí phí sx su cá mè 7000 *(BTP me /3.05)</t>
  </si>
  <si>
    <t>(số lượng su  tại phần III - số lượng su tại phần 2 -  số lượng su cá mè  (bằng btp cá mè xuất khi M_Product_ID=1017959 /3.05)) *13000</t>
  </si>
  <si>
    <t>bàng số lượng phần III - số lượng phần II - số lượng định mức phần I</t>
  </si>
  <si>
    <t>xxx= sl * đơn giá</t>
  </si>
  <si>
    <t>nhóm sp  (M_Product_Category_ID=1000545,  M_Product_Category_ID=1000554 ) xuất kho sx nội bộ   có  C_Activity_ID=1000273, chiến dịch  C_Campaign_ID=1000062</t>
  </si>
  <si>
    <t>nhóm sp  M_Product_Category_ID=1000545 nhập kho sp sx ra   có  C_Activity_ID=1000273, chiến dịch  C_Campaign_ID=1000062</t>
  </si>
  <si>
    <t>số lượng lấy theo số lượng nhập kho sp sx ra; bảng giá lấy theo bảng đơn giá CỘT Amountdg2 BẢNG  hsv_dongiaLine , điều kiện  hsv_loaidongia_ID=1000025  (như trường hợp lấy giá nhập xuất của thành phẩm surimi)</t>
  </si>
  <si>
    <t>thành tiền = Thành tiền  phần III - (thành tiền phần I + thành tiền phần II+ thành tiền phần IV)</t>
  </si>
  <si>
    <t xml:space="preserve"> (Thành tiền  phần III - (thành tiền phần I + thành tiền phần II+thành tiền phần IV))/(số lượng phần III- số lượng phần II)</t>
  </si>
  <si>
    <t xml:space="preserve">nhóm sp  (M_Product_Category_ID=1000545,  M_Product_Category_ID=1000554 ) xuất kho sx nội bộ   có  C_Activity_ID=1000273 ,  C_Campaign_ID=1000063
</t>
  </si>
  <si>
    <t xml:space="preserve">nhóm sp  M_Product_Category_ID=1000545,   Nhập kho sx ra   có  C_Activity_ID=1000273 ,  C_Campaign_ID=1000063
</t>
  </si>
  <si>
    <t>thành tiền = thàng tiền II - Thành tiền I</t>
  </si>
  <si>
    <t xml:space="preserve">bằng = (thành tiền  II- thành tiền I/ (số lượng II- số lượng I) </t>
  </si>
  <si>
    <t xml:space="preserve">số lượng xuất , thành tiền xuất , đơn giá = thành tiền / số lượng </t>
  </si>
  <si>
    <t xml:space="preserve">báo cáo lương sơ chế BTP </t>
  </si>
  <si>
    <t xml:space="preserve">từ ngày    </t>
  </si>
  <si>
    <t xml:space="preserve">đến ngày </t>
  </si>
  <si>
    <t>Tên sp</t>
  </si>
  <si>
    <t xml:space="preserve">thống kê bán thành phẩm nhập kho sản xuất ra  trong kỳ báo cáo </t>
  </si>
  <si>
    <t xml:space="preserve">số thứ tự </t>
  </si>
  <si>
    <t>cập nhật tăng thêm theo sp</t>
  </si>
  <si>
    <t>Tên sp là sản phẩm trong nhóm btp sơ chế   M_Product_Category_ID=1000510</t>
  </si>
  <si>
    <t xml:space="preserve">số lượng : là số lượng sản phẩm nhập kho do sản xuất ra </t>
  </si>
  <si>
    <t xml:space="preserve">đơn giá : là đơn giá lương trong từng thời kỳ của sơ chế sản phẩm </t>
  </si>
  <si>
    <t xml:space="preserve">cột : Amountdg1 ;bảng  hsv_dongiaLine   ; có  hsv_loaidongia_ID=1000013 (tại bảng cha : hsv_dongia)   theo ngày hiệu lực của bảng giá (StartDate ; EndDate)
</t>
  </si>
  <si>
    <t xml:space="preserve">thành tiền = cột số lượng * cột đơn giá </t>
  </si>
  <si>
    <t xml:space="preserve">chú ý : đơn giá lương có thể thay đổi nên phải lấy ngày hiệu lực của bảng giá để so sánh với số lượng sp theo từng thời gian báo cáo </t>
  </si>
  <si>
    <t>thuộc nhóm  M_Product_Category_ID=1000547 xuất sử dụng nội bộ có : C_Activity_ID=1000321</t>
  </si>
  <si>
    <t xml:space="preserve">nhóm sp  M_Product_Category_ID=1000555 nhập kho thành phẩm sx ra  có C_Activity_ID=1000321
</t>
  </si>
  <si>
    <t>số lượng lấy theo số lượng nhập kho ; bảng giá lấy theo bảng đơn giá CỘT Amountdg2 BẢNG  hsv_dongiaLine , điều kiện  hsv_loaidongia_ID=1000034  (như trường hợp lấy giá nhập xuất của thành phẩm surimi)</t>
  </si>
  <si>
    <t>số lượng nhập , thành tiền nhập , đơn giá = thành tiền / số lượng   của sp  M_Product_ID=1017998 Nhập kho sx ra : C_Activity_ID=1000321</t>
  </si>
  <si>
    <t>bảng kê  chi phí nhân công sơ chế hàng xuất bán</t>
  </si>
  <si>
    <t xml:space="preserve">Tên BTP </t>
  </si>
  <si>
    <t xml:space="preserve">số lượng xuất </t>
  </si>
  <si>
    <t>đơn giá CP</t>
  </si>
  <si>
    <t xml:space="preserve">tiền chi phí </t>
  </si>
  <si>
    <t>danh mục tên BTP  : lấy tên sp thuộc nhóm  M_Product_Category_ID=1000555 ;</t>
  </si>
  <si>
    <t xml:space="preserve">số thứ tự , tụ động nhẩy theo tên sp </t>
  </si>
  <si>
    <t>số lượng xuất : lấy theo lượng sản phẩm btp xuất bán .</t>
  </si>
  <si>
    <t xml:space="preserve">đơn giá lấy theo cọt Amoundg1   bảng  đơn giá  hsv_dongiaLine  có cột  hsv_loaidongia_ID=1000035 (bảng cha)
</t>
  </si>
  <si>
    <t xml:space="preserve">cột thành tiền = cột số lượng * cột đơn giá </t>
  </si>
  <si>
    <t>bảng kê  chi phí nhân công sơ chế tại Nam Thanh</t>
  </si>
  <si>
    <t>danh mục tên BTP  : lấy tên sp thuộc nhóm  M_Product_Category_ID=1000510 ;</t>
  </si>
  <si>
    <t xml:space="preserve">số lượng xuất : lấy theo lượng sản phẩm btp nhập mua của đói tượng  C_BPartner_ID=1010405
</t>
  </si>
  <si>
    <t xml:space="preserve">đơn giá lấy theo cọt Amoundg1   bảng  đơn giá  hsv_dongiaLine  có cột  hsv_loaidongia_ID=1000036 (bảng cha)
</t>
  </si>
  <si>
    <t xml:space="preserve">tại Client LONG Hải </t>
  </si>
  <si>
    <t>Tại Client Nam Thanh</t>
  </si>
  <si>
    <t xml:space="preserve">Tại C lient Long hải </t>
  </si>
  <si>
    <t xml:space="preserve">nhóm sp  M_Product_Category_ID=1000510 xuất kho sx nội bộ   có C_Activity_ID=1000273   </t>
  </si>
  <si>
    <t xml:space="preserve">Bỏ điều kiện chiến dịch </t>
  </si>
  <si>
    <r>
      <t xml:space="preserve">nhóm sp  (M_Product_Category_ID=1000545,  M_Product_Category_ID=1000554 ) xuất kho sx nội bộ   có  C_Activity_ID=1000273, </t>
    </r>
    <r>
      <rPr>
        <sz val="11"/>
        <color rgb="FFFF0000"/>
        <rFont val="Calibri"/>
        <family val="2"/>
        <scheme val="minor"/>
      </rPr>
      <t>chiến dịch  C_Campaign_ID=1000062</t>
    </r>
  </si>
  <si>
    <r>
      <t>nhóm sp  M_Product_Category_ID=1000545 nhập kho sp sx ra   có  C_Activity_ID=1000273,</t>
    </r>
    <r>
      <rPr>
        <sz val="11"/>
        <color rgb="FFFF0000"/>
        <rFont val="Calibri"/>
        <family val="2"/>
        <scheme val="minor"/>
      </rPr>
      <t xml:space="preserve"> chiến dịch  C_Campaign_ID=1000062</t>
    </r>
  </si>
  <si>
    <t>hiệu quả sx bột cấ</t>
  </si>
  <si>
    <t>yuwf ngày      đến ngày</t>
  </si>
  <si>
    <t xml:space="preserve">đơn gia </t>
  </si>
  <si>
    <t>thành tiền</t>
  </si>
  <si>
    <t xml:space="preserve">Nguyên liệu Thu Mua </t>
  </si>
  <si>
    <t>,,,</t>
  </si>
  <si>
    <t xml:space="preserve">Phụ phẩm đầu xượng </t>
  </si>
  <si>
    <t>phụ phẩm hải sâm</t>
  </si>
  <si>
    <t xml:space="preserve">Thành phẩm cá khác </t>
  </si>
  <si>
    <t>Bột ca đưa đi sử lý (trộn)</t>
  </si>
  <si>
    <t>Bột cá Sx nhập kho</t>
  </si>
  <si>
    <t>bột cá …</t>
  </si>
  <si>
    <t xml:space="preserve">VI </t>
  </si>
  <si>
    <t xml:space="preserve">Chi phí sản xuất định mức </t>
  </si>
  <si>
    <t>VII</t>
  </si>
  <si>
    <t xml:space="preserve">Hiệu quả sản xuất </t>
  </si>
  <si>
    <t>chênh lệch /1 kg sp bột cá</t>
  </si>
  <si>
    <t xml:space="preserve">Dầu cá mỡ cá thu được </t>
  </si>
  <si>
    <t>phụ phẩm đầu xuong tại L Hải</t>
  </si>
  <si>
    <t xml:space="preserve"> Thu - chi từ bột cá </t>
  </si>
  <si>
    <t xml:space="preserve">  Nguyên liệu cá mua vào </t>
  </si>
  <si>
    <t xml:space="preserve">cộng nhóm </t>
  </si>
  <si>
    <t xml:space="preserve">Thành phẩm cá xuất sử dụng </t>
  </si>
  <si>
    <t>Phụ phẩm đầu xương tại Long hải</t>
  </si>
  <si>
    <t>Đầu xương từ surimi</t>
  </si>
  <si>
    <t xml:space="preserve">Ruột Hải sâm </t>
  </si>
  <si>
    <t>VI</t>
  </si>
  <si>
    <t xml:space="preserve">Bột cá đưa đi trộn </t>
  </si>
  <si>
    <t>Độ đạm ….</t>
  </si>
  <si>
    <t xml:space="preserve">Bột cá nhập kho </t>
  </si>
  <si>
    <t>Chi phí sản xuất (sl *4500</t>
  </si>
  <si>
    <t xml:space="preserve">Chênh lệch /1 kg bột cá </t>
  </si>
  <si>
    <t>Thu - chi phí  sx bột cá</t>
  </si>
  <si>
    <t xml:space="preserve">dầu cá  thu được </t>
  </si>
  <si>
    <t xml:space="preserve">Thành tiền </t>
  </si>
  <si>
    <t>lấy số lượng , thành tiên của sp thuộc nhóm nguyên liệu ( M_Product_Category_ID=1000492)xuất sủ dụng nội bộ có hoạt động  C_Activity_ID=1000272</t>
  </si>
  <si>
    <t>lấy số lượng , thành tiên của sp thuộc nhóm thành phẩm ( M_Product_Category_ID=1000493 sp khác ( M_Product_ID=1015087 và  M_Product_ID=1015086))  xuất sủ dụng nội bộ có hoạt động  C_Activity_ID=1000272</t>
  </si>
  <si>
    <t>lấy số lượng , thành tiên của sp thuộc nhóm thành phẩm (  M_Product_ID=1015083)  xuất sủ dụng nội bộ có hoạt động  C_Activity_ID=1000272</t>
  </si>
  <si>
    <t>lấy số lượng , thành tiên của sp thuộc nhóm thành phẩm (  M_Product_ID=1018079)  xuất sủ dụng nội bộ có hoạt động  C_Activity_ID=1000272</t>
  </si>
  <si>
    <t xml:space="preserve">xxx= số lượng * đơn giá </t>
  </si>
  <si>
    <t xml:space="preserve">số lượng chi tiết theo độ đạm xuất kho sd nội bộ  có hoạt động C_Activity_ID=1000272  </t>
  </si>
  <si>
    <t xml:space="preserve"> (cột Amountdg2 , bảng  M_AttributeValue)</t>
  </si>
  <si>
    <t xml:space="preserve">số lượng chi tiết theo độ đạm nhập kho sản xuất ra  có hoạt động C_Activity_ID=1000272  </t>
  </si>
  <si>
    <t xml:space="preserve"> số lượng nhóm V- số lượng nhóm IV</t>
  </si>
  <si>
    <t>bàng thành tiền nhóm V- Thành tiền nhóm VI- Thành tiền nhóm III- thành tiền nhóm II- thành tiền nhóm I - thành tiền nhóm VI</t>
  </si>
  <si>
    <t>(thành tiền chỉ tiêu thu- chi )/số lượng nhóm VI</t>
  </si>
  <si>
    <t>lấy số lượng , thành tiên của sp  (  M_Product_ID=1015097)  nhập kho sản xuất ra</t>
  </si>
  <si>
    <t xml:space="preserve">số lượng chi tiết theo độ đạm ( M_AttributeSet_ID=1000086 )xuất kho sd nội bộ  có hoạt động C_Activity_ID=1000272  </t>
  </si>
  <si>
    <t xml:space="preserve">số lượng chi tiết theo độ đạm ( M_AttributeSet_ID=1000086)xuất kho sd nội bộ  có hoạt động C_Activity_ID=1000272  </t>
  </si>
  <si>
    <t>i.a</t>
  </si>
  <si>
    <t xml:space="preserve">phụ gia sản xuất su </t>
  </si>
  <si>
    <t>đường</t>
  </si>
  <si>
    <t>Bột dẽo</t>
  </si>
  <si>
    <t>bột trăng (TG)</t>
  </si>
  <si>
    <t xml:space="preserve">bột trứng </t>
  </si>
  <si>
    <t>TiTan</t>
  </si>
  <si>
    <t>Muối …</t>
  </si>
  <si>
    <t xml:space="preserve">số tiền xuất sử dụng nội bộ  với sản phẩm có  M_PartType_ID=1000054  </t>
  </si>
  <si>
    <t xml:space="preserve">số tiền xuất sử dụng nội bộ  với sản phẩm có  M_PartType_ID=1000055  </t>
  </si>
  <si>
    <t xml:space="preserve">số tiền xuất sử dụng nội bộ  với sản phẩm có  M_PartType_ID=1000056  </t>
  </si>
  <si>
    <t xml:space="preserve">số tiền xuất sử dụng nội bộ  với sản phẩm có  M_PartType_ID=1000057  </t>
  </si>
  <si>
    <t xml:space="preserve">số tiền xuất sử dụng nội bộ  với sản phẩm có  M_PartType_ID=1000063 </t>
  </si>
  <si>
    <r>
      <t xml:space="preserve">thành tiền = Thành tiền  phần III - (thành tiền phần I + thành tiền phần II+ thành tiền phần IV </t>
    </r>
    <r>
      <rPr>
        <sz val="11"/>
        <color rgb="FFFF0000"/>
        <rFont val="Calibri"/>
        <family val="2"/>
        <scheme val="minor"/>
      </rPr>
      <t>+ thành tiền phần I.a</t>
    </r>
    <r>
      <rPr>
        <sz val="11"/>
        <color theme="1"/>
        <rFont val="Calibri"/>
        <family val="2"/>
        <scheme val="minor"/>
      </rPr>
      <t>)</t>
    </r>
  </si>
  <si>
    <r>
      <t xml:space="preserve"> (Thành tiền  phần III - (thành tiền phần I + thành tiền phần II+thành tiền phần IV</t>
    </r>
    <r>
      <rPr>
        <sz val="11"/>
        <color rgb="FFFF0000"/>
        <rFont val="Calibri"/>
        <family val="2"/>
        <scheme val="minor"/>
      </rPr>
      <t>+ thành tiền phần I.a</t>
    </r>
    <r>
      <rPr>
        <sz val="11"/>
        <color theme="1"/>
        <rFont val="Calibri"/>
        <family val="2"/>
        <scheme val="minor"/>
      </rPr>
      <t>))/(số lượng phần III- số lượng phần II)</t>
    </r>
  </si>
  <si>
    <r>
      <t xml:space="preserve">số lượng  sản phẩm M_Product_ID=1017959 xuất kho sử dụng nội bộ  : thành tiền chi phí = </t>
    </r>
    <r>
      <rPr>
        <sz val="10"/>
        <color rgb="FFFF0000"/>
        <rFont val="Arial Unicode MS"/>
      </rPr>
      <t xml:space="preserve">7000 </t>
    </r>
    <r>
      <rPr>
        <sz val="10"/>
        <color rgb="FF333333"/>
        <rFont val="Arial Unicode MS"/>
      </rPr>
      <t>* ( số lượng xuất kho / 3.05 )</t>
    </r>
  </si>
  <si>
    <r>
      <t xml:space="preserve">(số lượng su  tại phần III - số lượng su tại phần 2 -  số lượng su cá mè  (bằng btp cá mè xuất khi M_Product_ID=1017959 /3.05)) </t>
    </r>
    <r>
      <rPr>
        <sz val="11"/>
        <color rgb="FFFF0000"/>
        <rFont val="Calibri"/>
        <family val="2"/>
        <scheme val="minor"/>
      </rPr>
      <t>*10000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</si>
</sst>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#,###,###,###,###,###,###,###,##0.0###########;[Red]\-#,###,###,###,###,###,###,###,###,##0.0###########"/>
    <numFmt numFmtId="165" formatCode="_(* #,##0_);_(* \(#,##0\);_(* &quot;-&quot;??_);_(@_)"/>
  </numFmts>
  <fonts count="17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 Unicode MS"/>
    </font>
    <font>
      <b/>
      <sz val="16"/>
      <color theme="1"/>
      <name val="Calibri"/>
      <family val="2"/>
      <scheme val="minor"/>
    </font>
    <font>
      <sz val="10"/>
      <color rgb="FF333333"/>
      <name val="Arial Unicode MS"/>
      <family val="2"/>
    </font>
    <font>
      <sz val="11"/>
      <name val="Calibri"/>
      <family val="2"/>
      <scheme val="minor"/>
    </font>
    <font>
      <sz val="14"/>
      <name val="Arial"/>
      <family val="2"/>
    </font>
    <font>
      <sz val="10"/>
      <color rgb="FFFF0000"/>
      <name val="Arial Unicode MS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NumberFormat="1" applyFont="1" applyFill="1" applyBorder="1" applyAlignment="1" applyProtection="1">
      <alignment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</xf>
    <xf numFmtId="0" fontId="2" fillId="4" borderId="3" xfId="0" applyNumberFormat="1" applyFont="1" applyFill="1" applyBorder="1" applyAlignment="1" applyProtection="1">
      <alignment horizontal="center" vertical="center" wrapText="1"/>
    </xf>
    <xf numFmtId="0" fontId="2" fillId="5" borderId="3" xfId="0" applyNumberFormat="1" applyFont="1" applyFill="1" applyBorder="1" applyAlignment="1" applyProtection="1">
      <alignment horizontal="left" vertical="center" wrapText="1"/>
    </xf>
    <xf numFmtId="0" fontId="3" fillId="6" borderId="3" xfId="0" applyNumberFormat="1" applyFont="1" applyFill="1" applyBorder="1" applyAlignment="1" applyProtection="1">
      <alignment horizontal="right" vertical="center" wrapText="1"/>
    </xf>
    <xf numFmtId="0" fontId="4" fillId="8" borderId="3" xfId="0" applyNumberFormat="1" applyFont="1" applyFill="1" applyBorder="1" applyAlignment="1" applyProtection="1">
      <alignment horizontal="left" vertical="center" wrapText="1"/>
    </xf>
    <xf numFmtId="0" fontId="1" fillId="9" borderId="4" xfId="0" applyNumberFormat="1" applyFont="1" applyFill="1" applyBorder="1" applyAlignment="1" applyProtection="1">
      <alignment horizontal="center" vertical="center" wrapText="1"/>
    </xf>
    <xf numFmtId="0" fontId="0" fillId="10" borderId="0" xfId="0" applyFill="1"/>
    <xf numFmtId="0" fontId="0" fillId="0" borderId="0" xfId="0" applyAlignment="1">
      <alignment wrapText="1"/>
    </xf>
    <xf numFmtId="0" fontId="2" fillId="4" borderId="3" xfId="0" applyNumberFormat="1" applyFont="1" applyFill="1" applyBorder="1" applyAlignment="1" applyProtection="1">
      <alignment vertical="center" wrapText="1"/>
    </xf>
    <xf numFmtId="0" fontId="2" fillId="8" borderId="3" xfId="0" applyNumberFormat="1" applyFont="1" applyFill="1" applyBorder="1" applyAlignment="1" applyProtection="1">
      <alignment horizontal="left" vertical="center" wrapText="1"/>
    </xf>
    <xf numFmtId="0" fontId="0" fillId="0" borderId="0" xfId="0" applyFont="1" applyAlignment="1"/>
    <xf numFmtId="0" fontId="4" fillId="5" borderId="3" xfId="0" applyNumberFormat="1" applyFont="1" applyFill="1" applyBorder="1" applyAlignment="1" applyProtection="1">
      <alignment horizontal="left" vertical="center" wrapText="1"/>
    </xf>
    <xf numFmtId="0" fontId="0" fillId="0" borderId="1" xfId="0" applyBorder="1" applyAlignment="1"/>
    <xf numFmtId="0" fontId="0" fillId="0" borderId="0" xfId="0" applyAlignment="1"/>
    <xf numFmtId="49" fontId="6" fillId="0" borderId="6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0" borderId="7" xfId="0" applyFont="1" applyBorder="1"/>
    <xf numFmtId="164" fontId="7" fillId="0" borderId="7" xfId="0" applyNumberFormat="1" applyFont="1" applyBorder="1"/>
    <xf numFmtId="0" fontId="0" fillId="0" borderId="7" xfId="0" applyFont="1" applyBorder="1"/>
    <xf numFmtId="0" fontId="5" fillId="0" borderId="0" xfId="0" applyFont="1"/>
    <xf numFmtId="0" fontId="4" fillId="9" borderId="8" xfId="0" applyNumberFormat="1" applyFont="1" applyFill="1" applyBorder="1" applyAlignment="1" applyProtection="1">
      <alignment horizontal="center" vertical="center"/>
    </xf>
    <xf numFmtId="0" fontId="4" fillId="9" borderId="5" xfId="0" applyNumberFormat="1" applyFont="1" applyFill="1" applyBorder="1" applyAlignment="1" applyProtection="1">
      <alignment horizontal="center" vertical="center"/>
    </xf>
    <xf numFmtId="0" fontId="2" fillId="9" borderId="8" xfId="0" applyNumberFormat="1" applyFont="1" applyFill="1" applyBorder="1" applyAlignment="1" applyProtection="1">
      <alignment horizontal="center" vertical="center"/>
    </xf>
    <xf numFmtId="0" fontId="3" fillId="9" borderId="8" xfId="0" applyNumberFormat="1" applyFont="1" applyFill="1" applyBorder="1" applyAlignment="1" applyProtection="1">
      <alignment horizontal="left" vertical="center"/>
    </xf>
    <xf numFmtId="165" fontId="2" fillId="9" borderId="8" xfId="1" applyNumberFormat="1" applyFont="1" applyFill="1" applyBorder="1" applyAlignment="1" applyProtection="1">
      <alignment horizontal="right" vertical="center"/>
    </xf>
    <xf numFmtId="165" fontId="0" fillId="0" borderId="5" xfId="1" applyNumberFormat="1" applyFont="1" applyBorder="1" applyAlignment="1"/>
    <xf numFmtId="0" fontId="0" fillId="0" borderId="5" xfId="0" applyBorder="1"/>
    <xf numFmtId="0" fontId="2" fillId="9" borderId="5" xfId="0" applyNumberFormat="1" applyFont="1" applyFill="1" applyBorder="1" applyAlignment="1" applyProtection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9" xfId="0" applyFont="1" applyBorder="1"/>
    <xf numFmtId="0" fontId="5" fillId="0" borderId="5" xfId="0" applyFont="1" applyBorder="1"/>
    <xf numFmtId="0" fontId="4" fillId="9" borderId="5" xfId="0" applyNumberFormat="1" applyFont="1" applyFill="1" applyBorder="1" applyAlignment="1" applyProtection="1">
      <alignment horizontal="left" vertical="center"/>
    </xf>
    <xf numFmtId="0" fontId="0" fillId="10" borderId="5" xfId="0" applyFont="1" applyFill="1" applyBorder="1"/>
    <xf numFmtId="0" fontId="2" fillId="10" borderId="5" xfId="0" applyNumberFormat="1" applyFont="1" applyFill="1" applyBorder="1" applyAlignment="1" applyProtection="1">
      <alignment horizontal="left" vertical="center"/>
    </xf>
    <xf numFmtId="0" fontId="0" fillId="10" borderId="0" xfId="0" applyFont="1" applyFill="1"/>
    <xf numFmtId="0" fontId="1" fillId="3" borderId="2" xfId="0" applyNumberFormat="1" applyFont="1" applyFill="1" applyBorder="1" applyAlignment="1" applyProtection="1">
      <alignment horizontal="center" vertical="center" wrapText="1"/>
    </xf>
    <xf numFmtId="0" fontId="2" fillId="7" borderId="3" xfId="0" applyNumberFormat="1" applyFont="1" applyFill="1" applyBorder="1" applyAlignment="1" applyProtection="1">
      <alignment horizontal="right" vertical="center" wrapText="1"/>
    </xf>
    <xf numFmtId="0" fontId="2" fillId="4" borderId="3" xfId="0" applyNumberFormat="1" applyFont="1" applyFill="1" applyBorder="1" applyAlignment="1" applyProtection="1">
      <alignment horizontal="center" vertical="center" wrapText="1"/>
    </xf>
    <xf numFmtId="0" fontId="2" fillId="5" borderId="3" xfId="0" applyNumberFormat="1" applyFont="1" applyFill="1" applyBorder="1" applyAlignment="1" applyProtection="1">
      <alignment horizontal="left" vertical="center" wrapText="1"/>
    </xf>
    <xf numFmtId="0" fontId="3" fillId="6" borderId="3" xfId="0" applyNumberFormat="1" applyFont="1" applyFill="1" applyBorder="1" applyAlignment="1" applyProtection="1">
      <alignment horizontal="right" vertical="center" wrapText="1"/>
    </xf>
    <xf numFmtId="0" fontId="4" fillId="8" borderId="3" xfId="0" applyNumberFormat="1" applyFont="1" applyFill="1" applyBorder="1" applyAlignment="1" applyProtection="1">
      <alignment horizontal="left" vertical="center" wrapText="1"/>
    </xf>
    <xf numFmtId="0" fontId="0" fillId="0" borderId="5" xfId="0" applyFont="1" applyBorder="1"/>
    <xf numFmtId="0" fontId="0" fillId="0" borderId="5" xfId="0" applyBorder="1" applyAlignment="1">
      <alignment horizontal="center"/>
    </xf>
    <xf numFmtId="0" fontId="2" fillId="4" borderId="3" xfId="0" applyNumberFormat="1" applyFont="1" applyFill="1" applyBorder="1" applyAlignment="1" applyProtection="1">
      <alignment horizontal="center" vertical="center" wrapText="1"/>
    </xf>
    <xf numFmtId="0" fontId="2" fillId="5" borderId="3" xfId="0" applyNumberFormat="1" applyFont="1" applyFill="1" applyBorder="1" applyAlignment="1" applyProtection="1">
      <alignment horizontal="left" vertical="center" wrapText="1"/>
    </xf>
    <xf numFmtId="0" fontId="3" fillId="6" borderId="3" xfId="0" applyNumberFormat="1" applyFont="1" applyFill="1" applyBorder="1" applyAlignment="1" applyProtection="1">
      <alignment horizontal="right" vertical="center" wrapText="1"/>
    </xf>
    <xf numFmtId="49" fontId="6" fillId="0" borderId="12" xfId="0" applyNumberFormat="1" applyFont="1" applyFill="1" applyBorder="1" applyAlignment="1">
      <alignment wrapText="1"/>
    </xf>
    <xf numFmtId="0" fontId="7" fillId="0" borderId="13" xfId="0" applyFont="1" applyFill="1" applyBorder="1"/>
    <xf numFmtId="0" fontId="3" fillId="11" borderId="3" xfId="0" applyNumberFormat="1" applyFont="1" applyFill="1" applyBorder="1" applyAlignment="1" applyProtection="1">
      <alignment horizontal="right" vertical="center" wrapText="1"/>
    </xf>
    <xf numFmtId="0" fontId="2" fillId="11" borderId="3" xfId="0" applyNumberFormat="1" applyFont="1" applyFill="1" applyBorder="1" applyAlignment="1" applyProtection="1">
      <alignment horizontal="right" vertical="center" wrapText="1"/>
    </xf>
    <xf numFmtId="0" fontId="2" fillId="4" borderId="3" xfId="0" applyNumberFormat="1" applyFont="1" applyFill="1" applyBorder="1" applyAlignment="1" applyProtection="1">
      <alignment horizontal="center" vertical="center" wrapText="1"/>
    </xf>
    <xf numFmtId="0" fontId="2" fillId="5" borderId="3" xfId="0" applyNumberFormat="1" applyFont="1" applyFill="1" applyBorder="1" applyAlignment="1" applyProtection="1">
      <alignment horizontal="left" vertical="center" wrapText="1"/>
    </xf>
    <xf numFmtId="0" fontId="3" fillId="6" borderId="3" xfId="0" applyNumberFormat="1" applyFont="1" applyFill="1" applyBorder="1" applyAlignment="1" applyProtection="1">
      <alignment horizontal="right" vertical="center" wrapText="1"/>
    </xf>
    <xf numFmtId="0" fontId="7" fillId="0" borderId="1" xfId="0" applyFont="1" applyBorder="1"/>
    <xf numFmtId="0" fontId="7" fillId="0" borderId="13" xfId="0" applyFont="1" applyBorder="1"/>
    <xf numFmtId="164" fontId="7" fillId="0" borderId="1" xfId="0" applyNumberFormat="1" applyFont="1" applyBorder="1"/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11" borderId="1" xfId="0" applyNumberFormat="1" applyFont="1" applyFill="1" applyBorder="1" applyAlignment="1" applyProtection="1">
      <alignment horizontal="right" vertical="center" wrapText="1"/>
    </xf>
    <xf numFmtId="0" fontId="3" fillId="6" borderId="1" xfId="0" applyNumberFormat="1" applyFont="1" applyFill="1" applyBorder="1" applyAlignment="1" applyProtection="1">
      <alignment horizontal="right" vertical="center" wrapText="1"/>
    </xf>
    <xf numFmtId="0" fontId="2" fillId="7" borderId="1" xfId="0" applyNumberFormat="1" applyFont="1" applyFill="1" applyBorder="1" applyAlignment="1" applyProtection="1">
      <alignment horizontal="right" vertical="center" wrapText="1"/>
    </xf>
    <xf numFmtId="0" fontId="2" fillId="7" borderId="3" xfId="0" applyNumberFormat="1" applyFont="1" applyFill="1" applyBorder="1" applyAlignment="1" applyProtection="1">
      <alignment vertical="center"/>
    </xf>
    <xf numFmtId="0" fontId="2" fillId="7" borderId="3" xfId="0" applyNumberFormat="1" applyFont="1" applyFill="1" applyBorder="1" applyAlignment="1" applyProtection="1">
      <alignment vertical="center" wrapText="1"/>
    </xf>
    <xf numFmtId="0" fontId="4" fillId="11" borderId="1" xfId="0" applyNumberFormat="1" applyFont="1" applyFill="1" applyBorder="1" applyAlignment="1" applyProtection="1">
      <alignment horizontal="right" vertical="center" wrapText="1"/>
    </xf>
    <xf numFmtId="0" fontId="10" fillId="0" borderId="0" xfId="0" applyFont="1"/>
    <xf numFmtId="0" fontId="0" fillId="0" borderId="5" xfId="0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/>
    <xf numFmtId="0" fontId="5" fillId="0" borderId="5" xfId="0" applyFont="1" applyBorder="1" applyAlignment="1">
      <alignment wrapText="1"/>
    </xf>
    <xf numFmtId="0" fontId="0" fillId="11" borderId="5" xfId="0" applyFill="1" applyBorder="1" applyAlignment="1">
      <alignment wrapText="1"/>
    </xf>
    <xf numFmtId="0" fontId="7" fillId="0" borderId="5" xfId="0" applyFont="1" applyBorder="1"/>
    <xf numFmtId="0" fontId="13" fillId="0" borderId="0" xfId="0" applyFont="1" applyAlignment="1">
      <alignment vertical="center"/>
    </xf>
    <xf numFmtId="0" fontId="13" fillId="10" borderId="0" xfId="0" applyFont="1" applyFill="1" applyAlignment="1">
      <alignment vertical="center"/>
    </xf>
    <xf numFmtId="0" fontId="0" fillId="10" borderId="5" xfId="0" applyFill="1" applyBorder="1"/>
    <xf numFmtId="0" fontId="7" fillId="10" borderId="5" xfId="0" applyFont="1" applyFill="1" applyBorder="1"/>
    <xf numFmtId="0" fontId="0" fillId="10" borderId="5" xfId="0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4" fillId="9" borderId="5" xfId="0" applyNumberFormat="1" applyFont="1" applyFill="1" applyBorder="1" applyAlignment="1" applyProtection="1">
      <alignment horizontal="left" vertical="center" wrapText="1"/>
    </xf>
    <xf numFmtId="0" fontId="5" fillId="0" borderId="1" xfId="0" applyFont="1" applyBorder="1" applyAlignment="1"/>
    <xf numFmtId="0" fontId="5" fillId="0" borderId="0" xfId="0" applyFont="1" applyAlignment="1"/>
    <xf numFmtId="0" fontId="0" fillId="10" borderId="0" xfId="0" applyFill="1" applyAlignment="1"/>
    <xf numFmtId="0" fontId="0" fillId="10" borderId="1" xfId="0" applyFill="1" applyBorder="1" applyAlignment="1"/>
    <xf numFmtId="0" fontId="5" fillId="0" borderId="5" xfId="0" applyFont="1" applyBorder="1" applyAlignment="1"/>
    <xf numFmtId="0" fontId="0" fillId="10" borderId="5" xfId="0" applyFill="1" applyBorder="1" applyAlignment="1"/>
    <xf numFmtId="0" fontId="0" fillId="0" borderId="5" xfId="0" applyBorder="1" applyAlignment="1"/>
    <xf numFmtId="0" fontId="0" fillId="0" borderId="5" xfId="0" applyBorder="1" applyAlignment="1">
      <alignment horizontal="left"/>
    </xf>
    <xf numFmtId="0" fontId="1" fillId="11" borderId="2" xfId="0" applyNumberFormat="1" applyFont="1" applyFill="1" applyBorder="1" applyAlignment="1" applyProtection="1">
      <alignment horizontal="center" vertical="center" wrapText="1"/>
    </xf>
    <xf numFmtId="0" fontId="0" fillId="11" borderId="0" xfId="0" applyFill="1"/>
    <xf numFmtId="0" fontId="0" fillId="11" borderId="5" xfId="0" applyFill="1" applyBorder="1"/>
    <xf numFmtId="0" fontId="7" fillId="11" borderId="5" xfId="0" applyFont="1" applyFill="1" applyBorder="1"/>
    <xf numFmtId="0" fontId="0" fillId="11" borderId="5" xfId="0" applyFill="1" applyBorder="1" applyAlignment="1"/>
    <xf numFmtId="0" fontId="0" fillId="11" borderId="1" xfId="0" applyFill="1" applyBorder="1" applyAlignment="1"/>
    <xf numFmtId="0" fontId="0" fillId="11" borderId="0" xfId="0" applyFill="1" applyAlignment="1"/>
    <xf numFmtId="0" fontId="0" fillId="0" borderId="14" xfId="0" applyFill="1" applyBorder="1"/>
    <xf numFmtId="0" fontId="0" fillId="0" borderId="14" xfId="0" applyFill="1" applyBorder="1" applyAlignment="1"/>
    <xf numFmtId="0" fontId="0" fillId="0" borderId="15" xfId="0" applyFill="1" applyBorder="1"/>
    <xf numFmtId="0" fontId="0" fillId="0" borderId="1" xfId="0" applyFill="1" applyBorder="1"/>
    <xf numFmtId="0" fontId="5" fillId="10" borderId="0" xfId="0" applyFont="1" applyFill="1"/>
    <xf numFmtId="0" fontId="2" fillId="7" borderId="3" xfId="0" applyNumberFormat="1" applyFont="1" applyFill="1" applyBorder="1" applyAlignment="1" applyProtection="1">
      <alignment horizontal="right" vertical="center" wrapText="1"/>
    </xf>
    <xf numFmtId="0" fontId="15" fillId="1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topLeftCell="C1" workbookViewId="0">
      <selection activeCell="I9" sqref="I9"/>
    </sheetView>
  </sheetViews>
  <sheetFormatPr defaultRowHeight="15"/>
  <cols>
    <col min="2" max="2" width="59.140625" customWidth="1"/>
    <col min="3" max="3" width="20.140625" customWidth="1"/>
    <col min="4" max="4" width="19.7109375" style="90" customWidth="1"/>
    <col min="5" max="5" width="17.85546875" style="90" customWidth="1"/>
    <col min="6" max="6" width="20.7109375" style="90" customWidth="1"/>
    <col min="9" max="9" width="81" customWidth="1"/>
  </cols>
  <sheetData>
    <row r="2" spans="1:16" ht="30" customHeight="1">
      <c r="A2" s="2" t="s">
        <v>1</v>
      </c>
      <c r="B2" s="2" t="s">
        <v>2</v>
      </c>
      <c r="C2" s="2" t="s">
        <v>3</v>
      </c>
      <c r="D2" s="89" t="s">
        <v>4</v>
      </c>
      <c r="E2" s="89" t="s">
        <v>5</v>
      </c>
      <c r="F2" s="89" t="s">
        <v>6</v>
      </c>
      <c r="G2" s="7" t="s">
        <v>99</v>
      </c>
    </row>
    <row r="3" spans="1:16" ht="27" customHeight="1">
      <c r="A3" s="3" t="s">
        <v>7</v>
      </c>
      <c r="B3" s="4" t="s">
        <v>8</v>
      </c>
      <c r="C3" s="5" t="s">
        <v>9</v>
      </c>
      <c r="D3" s="52" t="s">
        <v>9</v>
      </c>
      <c r="E3" s="53" t="s">
        <v>9</v>
      </c>
      <c r="F3" s="53" t="s">
        <v>9</v>
      </c>
      <c r="G3">
        <v>240</v>
      </c>
    </row>
    <row r="4" spans="1:16" ht="27" customHeight="1">
      <c r="A4" s="3" t="s">
        <v>0</v>
      </c>
      <c r="B4" s="4" t="s">
        <v>10</v>
      </c>
      <c r="C4" s="5" t="s">
        <v>9</v>
      </c>
      <c r="D4" s="52" t="s">
        <v>11</v>
      </c>
      <c r="E4" s="53" t="s">
        <v>9</v>
      </c>
      <c r="F4" s="53" t="s">
        <v>9</v>
      </c>
      <c r="G4">
        <v>241</v>
      </c>
      <c r="I4" s="9" t="s">
        <v>123</v>
      </c>
    </row>
    <row r="5" spans="1:16" ht="27" customHeight="1">
      <c r="A5" s="3" t="s">
        <v>15</v>
      </c>
      <c r="B5" s="4" t="s">
        <v>16</v>
      </c>
      <c r="C5" s="5" t="s">
        <v>9</v>
      </c>
      <c r="D5" s="52" t="s">
        <v>17</v>
      </c>
      <c r="E5" s="53" t="s">
        <v>18</v>
      </c>
      <c r="F5" s="53" t="s">
        <v>19</v>
      </c>
      <c r="G5">
        <v>243</v>
      </c>
      <c r="M5" t="s">
        <v>129</v>
      </c>
      <c r="P5" t="s">
        <v>131</v>
      </c>
    </row>
    <row r="6" spans="1:16" ht="27" customHeight="1">
      <c r="A6" s="3" t="s">
        <v>20</v>
      </c>
      <c r="B6" s="4" t="s">
        <v>21</v>
      </c>
      <c r="C6" s="5" t="s">
        <v>9</v>
      </c>
      <c r="D6" s="52" t="s">
        <v>9</v>
      </c>
      <c r="E6" s="53" t="s">
        <v>9</v>
      </c>
      <c r="F6" s="53" t="s">
        <v>9</v>
      </c>
      <c r="G6">
        <v>244</v>
      </c>
      <c r="M6" t="s">
        <v>130</v>
      </c>
      <c r="P6" t="s">
        <v>132</v>
      </c>
    </row>
    <row r="7" spans="1:16" ht="27" customHeight="1">
      <c r="A7" s="3"/>
      <c r="B7" s="4" t="s">
        <v>103</v>
      </c>
      <c r="C7" s="5">
        <v>100</v>
      </c>
      <c r="D7" s="52"/>
      <c r="E7" s="53">
        <v>625446900</v>
      </c>
      <c r="F7" s="53"/>
      <c r="G7">
        <v>2441</v>
      </c>
      <c r="I7" t="s">
        <v>125</v>
      </c>
      <c r="P7" t="s">
        <v>133</v>
      </c>
    </row>
    <row r="8" spans="1:16" ht="27" customHeight="1">
      <c r="A8" s="3" t="s">
        <v>12</v>
      </c>
      <c r="B8" s="4" t="s">
        <v>100</v>
      </c>
      <c r="C8" s="5">
        <v>11</v>
      </c>
      <c r="D8" s="52" t="s">
        <v>13</v>
      </c>
      <c r="E8" s="53" t="s">
        <v>14</v>
      </c>
      <c r="F8" s="53" t="s">
        <v>9</v>
      </c>
      <c r="G8">
        <v>242</v>
      </c>
      <c r="I8" t="s">
        <v>122</v>
      </c>
    </row>
    <row r="9" spans="1:16" ht="27" customHeight="1">
      <c r="A9" s="3"/>
      <c r="B9" s="4" t="s">
        <v>101</v>
      </c>
      <c r="C9" s="5">
        <v>11</v>
      </c>
      <c r="D9" s="52" t="s">
        <v>126</v>
      </c>
      <c r="E9" s="53" t="s">
        <v>126</v>
      </c>
      <c r="F9" s="53"/>
      <c r="G9">
        <v>2421</v>
      </c>
      <c r="I9" s="9" t="s">
        <v>124</v>
      </c>
    </row>
    <row r="10" spans="1:16" ht="27" customHeight="1">
      <c r="A10" s="3" t="s">
        <v>22</v>
      </c>
      <c r="B10" s="4" t="s">
        <v>23</v>
      </c>
      <c r="C10" s="5" t="s">
        <v>9</v>
      </c>
      <c r="D10" s="52" t="s">
        <v>127</v>
      </c>
      <c r="E10" s="53" t="s">
        <v>24</v>
      </c>
      <c r="F10" s="53" t="s">
        <v>25</v>
      </c>
      <c r="G10">
        <v>245</v>
      </c>
      <c r="I10" s="9" t="s">
        <v>128</v>
      </c>
      <c r="M10" t="s">
        <v>134</v>
      </c>
    </row>
    <row r="11" spans="1:16" ht="27" customHeight="1">
      <c r="A11" s="3" t="s">
        <v>26</v>
      </c>
      <c r="B11" s="4" t="s">
        <v>108</v>
      </c>
      <c r="C11" s="5" t="s">
        <v>9</v>
      </c>
      <c r="D11" s="52" t="s">
        <v>11</v>
      </c>
      <c r="E11" s="53" t="s">
        <v>27</v>
      </c>
      <c r="F11" s="53" t="s">
        <v>28</v>
      </c>
      <c r="G11">
        <v>246</v>
      </c>
      <c r="I11" t="s">
        <v>110</v>
      </c>
      <c r="M11" t="s">
        <v>135</v>
      </c>
    </row>
    <row r="12" spans="1:16" ht="27" customHeight="1">
      <c r="A12" s="3" t="s">
        <v>29</v>
      </c>
      <c r="B12" s="4" t="s">
        <v>30</v>
      </c>
      <c r="C12" s="5" t="s">
        <v>9</v>
      </c>
      <c r="D12" s="52" t="s">
        <v>11</v>
      </c>
      <c r="E12" s="53" t="s">
        <v>31</v>
      </c>
      <c r="F12" s="53" t="s">
        <v>32</v>
      </c>
      <c r="G12">
        <v>247</v>
      </c>
      <c r="I12" t="s">
        <v>110</v>
      </c>
      <c r="M12" t="s">
        <v>136</v>
      </c>
      <c r="O12" t="s">
        <v>137</v>
      </c>
    </row>
    <row r="13" spans="1:16" ht="27" customHeight="1">
      <c r="A13" s="3" t="s">
        <v>33</v>
      </c>
      <c r="B13" s="4" t="s">
        <v>34</v>
      </c>
      <c r="C13" s="5" t="s">
        <v>9</v>
      </c>
      <c r="D13" s="52" t="s">
        <v>11</v>
      </c>
      <c r="E13" s="53" t="s">
        <v>35</v>
      </c>
      <c r="F13" s="53" t="s">
        <v>36</v>
      </c>
      <c r="G13">
        <v>248</v>
      </c>
      <c r="I13" t="s">
        <v>110</v>
      </c>
    </row>
    <row r="14" spans="1:16" ht="27" customHeight="1">
      <c r="A14" s="3" t="s">
        <v>37</v>
      </c>
      <c r="B14" s="4" t="s">
        <v>38</v>
      </c>
      <c r="C14" s="5" t="s">
        <v>9</v>
      </c>
      <c r="D14" s="52" t="s">
        <v>11</v>
      </c>
      <c r="E14" s="53" t="s">
        <v>39</v>
      </c>
      <c r="F14" s="53" t="s">
        <v>40</v>
      </c>
      <c r="G14">
        <v>249</v>
      </c>
      <c r="I14" t="s">
        <v>109</v>
      </c>
    </row>
    <row r="15" spans="1:16" ht="27" customHeight="1">
      <c r="A15" s="3" t="s">
        <v>41</v>
      </c>
      <c r="B15" s="4" t="s">
        <v>42</v>
      </c>
      <c r="C15" s="5" t="s">
        <v>9</v>
      </c>
      <c r="D15" s="52" t="s">
        <v>11</v>
      </c>
      <c r="E15" s="53" t="s">
        <v>43</v>
      </c>
      <c r="F15" s="53" t="s">
        <v>44</v>
      </c>
      <c r="G15">
        <v>250</v>
      </c>
      <c r="I15" t="s">
        <v>110</v>
      </c>
    </row>
    <row r="16" spans="1:16" ht="27" customHeight="1">
      <c r="A16" s="3" t="s">
        <v>45</v>
      </c>
      <c r="B16" s="4" t="s">
        <v>102</v>
      </c>
      <c r="C16" s="5" t="s">
        <v>9</v>
      </c>
      <c r="D16" s="52" t="s">
        <v>11</v>
      </c>
      <c r="E16" s="53" t="s">
        <v>46</v>
      </c>
      <c r="F16" s="53" t="s">
        <v>47</v>
      </c>
      <c r="G16">
        <v>251</v>
      </c>
      <c r="I16" s="8" t="s">
        <v>113</v>
      </c>
    </row>
    <row r="17" spans="1:9" ht="27" customHeight="1">
      <c r="A17" s="3" t="s">
        <v>48</v>
      </c>
      <c r="B17" s="4" t="s">
        <v>49</v>
      </c>
      <c r="C17" s="5" t="s">
        <v>9</v>
      </c>
      <c r="D17" s="52" t="s">
        <v>11</v>
      </c>
      <c r="E17" s="53" t="s">
        <v>50</v>
      </c>
      <c r="F17" s="53" t="s">
        <v>51</v>
      </c>
      <c r="G17">
        <v>252</v>
      </c>
      <c r="I17" t="s">
        <v>109</v>
      </c>
    </row>
    <row r="18" spans="1:9" ht="27" customHeight="1">
      <c r="A18" s="3" t="s">
        <v>52</v>
      </c>
      <c r="B18" s="4" t="s">
        <v>53</v>
      </c>
      <c r="C18" s="5" t="s">
        <v>9</v>
      </c>
      <c r="D18" s="52" t="s">
        <v>11</v>
      </c>
      <c r="E18" s="53" t="s">
        <v>54</v>
      </c>
      <c r="F18" s="53" t="s">
        <v>55</v>
      </c>
      <c r="G18">
        <v>253</v>
      </c>
      <c r="I18" t="s">
        <v>114</v>
      </c>
    </row>
    <row r="19" spans="1:9" ht="27" customHeight="1">
      <c r="A19" s="3" t="s">
        <v>56</v>
      </c>
      <c r="B19" s="4" t="s">
        <v>57</v>
      </c>
      <c r="C19" s="5" t="s">
        <v>9</v>
      </c>
      <c r="D19" s="52" t="s">
        <v>11</v>
      </c>
      <c r="E19" s="53" t="s">
        <v>9</v>
      </c>
      <c r="F19" s="53" t="s">
        <v>9</v>
      </c>
      <c r="G19">
        <v>254</v>
      </c>
      <c r="I19" t="s">
        <v>109</v>
      </c>
    </row>
    <row r="20" spans="1:9" ht="27" customHeight="1">
      <c r="A20" s="3" t="s">
        <v>58</v>
      </c>
      <c r="B20" s="4" t="s">
        <v>105</v>
      </c>
      <c r="C20" s="5" t="s">
        <v>59</v>
      </c>
      <c r="D20" s="52" t="s">
        <v>60</v>
      </c>
      <c r="E20" s="53" t="s">
        <v>61</v>
      </c>
      <c r="F20" s="53" t="s">
        <v>62</v>
      </c>
      <c r="G20">
        <v>255</v>
      </c>
      <c r="H20" s="8" t="s">
        <v>111</v>
      </c>
      <c r="I20" s="8" t="s">
        <v>115</v>
      </c>
    </row>
    <row r="21" spans="1:9" ht="27" customHeight="1">
      <c r="A21" s="3" t="s">
        <v>63</v>
      </c>
      <c r="B21" s="4" t="s">
        <v>104</v>
      </c>
      <c r="C21" s="5" t="s">
        <v>64</v>
      </c>
      <c r="D21" s="52" t="s">
        <v>60</v>
      </c>
      <c r="E21" s="53" t="s">
        <v>65</v>
      </c>
      <c r="F21" s="53" t="s">
        <v>66</v>
      </c>
      <c r="G21">
        <v>256</v>
      </c>
      <c r="H21" t="s">
        <v>116</v>
      </c>
      <c r="I21" t="s">
        <v>117</v>
      </c>
    </row>
    <row r="22" spans="1:9" ht="27" customHeight="1">
      <c r="A22" s="3" t="s">
        <v>67</v>
      </c>
      <c r="B22" s="4" t="s">
        <v>106</v>
      </c>
      <c r="C22" s="5" t="s">
        <v>68</v>
      </c>
      <c r="D22" s="52" t="s">
        <v>60</v>
      </c>
      <c r="E22" s="53" t="s">
        <v>69</v>
      </c>
      <c r="F22" s="53" t="s">
        <v>70</v>
      </c>
      <c r="G22">
        <v>257</v>
      </c>
      <c r="H22" t="s">
        <v>112</v>
      </c>
      <c r="I22" t="s">
        <v>119</v>
      </c>
    </row>
    <row r="23" spans="1:9" ht="27" customHeight="1">
      <c r="A23" s="3" t="s">
        <v>71</v>
      </c>
      <c r="B23" s="4" t="s">
        <v>72</v>
      </c>
      <c r="C23" s="5" t="s">
        <v>73</v>
      </c>
      <c r="D23" s="52" t="s">
        <v>60</v>
      </c>
      <c r="E23" s="53" t="s">
        <v>74</v>
      </c>
      <c r="F23" s="53" t="s">
        <v>75</v>
      </c>
      <c r="G23">
        <v>258</v>
      </c>
      <c r="H23" t="s">
        <v>120</v>
      </c>
      <c r="I23" t="s">
        <v>121</v>
      </c>
    </row>
    <row r="24" spans="1:9" ht="27" customHeight="1">
      <c r="A24" s="3" t="s">
        <v>76</v>
      </c>
      <c r="B24" s="4" t="s">
        <v>77</v>
      </c>
      <c r="C24" s="5" t="s">
        <v>59</v>
      </c>
      <c r="D24" s="52" t="s">
        <v>60</v>
      </c>
      <c r="E24" s="53" t="s">
        <v>78</v>
      </c>
      <c r="F24" s="53" t="s">
        <v>79</v>
      </c>
      <c r="G24">
        <v>259</v>
      </c>
      <c r="H24" t="s">
        <v>120</v>
      </c>
      <c r="I24" t="s">
        <v>117</v>
      </c>
    </row>
    <row r="25" spans="1:9" ht="27" customHeight="1">
      <c r="A25" s="3" t="s">
        <v>80</v>
      </c>
      <c r="B25" s="4" t="s">
        <v>81</v>
      </c>
      <c r="C25" s="5" t="s">
        <v>9</v>
      </c>
      <c r="D25" s="52" t="s">
        <v>60</v>
      </c>
      <c r="E25" s="53" t="s">
        <v>82</v>
      </c>
      <c r="F25" s="53" t="s">
        <v>59</v>
      </c>
      <c r="G25">
        <v>260</v>
      </c>
      <c r="H25" t="s">
        <v>120</v>
      </c>
      <c r="I25" t="s">
        <v>117</v>
      </c>
    </row>
    <row r="26" spans="1:9" ht="27" customHeight="1">
      <c r="A26" s="3" t="s">
        <v>83</v>
      </c>
      <c r="B26" s="4" t="s">
        <v>84</v>
      </c>
      <c r="C26" s="5" t="s">
        <v>9</v>
      </c>
      <c r="D26" s="52" t="s">
        <v>60</v>
      </c>
      <c r="E26" s="53" t="s">
        <v>9</v>
      </c>
      <c r="F26" s="53" t="s">
        <v>9</v>
      </c>
      <c r="G26">
        <v>261</v>
      </c>
      <c r="H26" t="s">
        <v>120</v>
      </c>
      <c r="I26" t="s">
        <v>117</v>
      </c>
    </row>
    <row r="27" spans="1:9" ht="27" customHeight="1">
      <c r="A27" s="3" t="s">
        <v>85</v>
      </c>
      <c r="B27" s="4" t="s">
        <v>86</v>
      </c>
      <c r="C27" s="5" t="s">
        <v>9</v>
      </c>
      <c r="D27" s="52" t="s">
        <v>60</v>
      </c>
      <c r="E27" s="53" t="s">
        <v>87</v>
      </c>
      <c r="F27" s="53" t="s">
        <v>88</v>
      </c>
      <c r="G27">
        <v>262</v>
      </c>
      <c r="H27" t="s">
        <v>120</v>
      </c>
      <c r="I27" t="s">
        <v>117</v>
      </c>
    </row>
    <row r="28" spans="1:9" ht="27" customHeight="1">
      <c r="A28" s="3" t="s">
        <v>89</v>
      </c>
      <c r="B28" s="4" t="s">
        <v>107</v>
      </c>
      <c r="C28" s="5" t="s">
        <v>9</v>
      </c>
      <c r="D28" s="52" t="s">
        <v>60</v>
      </c>
      <c r="E28" s="53" t="s">
        <v>90</v>
      </c>
      <c r="F28" s="53" t="s">
        <v>91</v>
      </c>
      <c r="G28">
        <v>263</v>
      </c>
      <c r="H28" t="s">
        <v>112</v>
      </c>
      <c r="I28" t="s">
        <v>118</v>
      </c>
    </row>
    <row r="29" spans="1:9" ht="27" customHeight="1">
      <c r="A29" s="3" t="s">
        <v>92</v>
      </c>
      <c r="B29" s="4" t="s">
        <v>93</v>
      </c>
      <c r="C29" s="5" t="s">
        <v>9</v>
      </c>
      <c r="D29" s="52" t="s">
        <v>17</v>
      </c>
      <c r="E29" s="53" t="s">
        <v>94</v>
      </c>
      <c r="F29" s="53" t="s">
        <v>95</v>
      </c>
      <c r="G29">
        <v>264</v>
      </c>
      <c r="I29" t="s">
        <v>110</v>
      </c>
    </row>
    <row r="30" spans="1:9" ht="27" customHeight="1">
      <c r="A30" s="47"/>
      <c r="B30" s="48" t="s">
        <v>344</v>
      </c>
      <c r="C30" s="49"/>
      <c r="D30" s="52"/>
      <c r="E30" s="53"/>
      <c r="F30" s="53"/>
      <c r="G30">
        <v>2641</v>
      </c>
    </row>
    <row r="31" spans="1:9" ht="27" customHeight="1">
      <c r="A31" s="3" t="s">
        <v>96</v>
      </c>
      <c r="B31" s="13" t="s">
        <v>97</v>
      </c>
      <c r="C31" s="5" t="s">
        <v>9</v>
      </c>
      <c r="D31" s="52" t="s">
        <v>9</v>
      </c>
      <c r="E31" s="53" t="s">
        <v>9</v>
      </c>
      <c r="F31" s="53" t="s">
        <v>9</v>
      </c>
      <c r="G31">
        <v>265</v>
      </c>
    </row>
    <row r="32" spans="1:9" ht="27" customHeight="1">
      <c r="A32" s="3"/>
      <c r="B32" s="11" t="s">
        <v>98</v>
      </c>
      <c r="C32" s="101"/>
      <c r="D32" s="101"/>
      <c r="E32" s="101"/>
      <c r="F32" s="101"/>
      <c r="G32">
        <v>266</v>
      </c>
      <c r="H32" t="s">
        <v>140</v>
      </c>
    </row>
    <row r="33" spans="1:8" ht="27" customHeight="1">
      <c r="A33" s="1"/>
      <c r="B33" s="10" t="s">
        <v>138</v>
      </c>
      <c r="C33" s="6"/>
      <c r="D33" s="101"/>
      <c r="E33" s="101"/>
      <c r="F33" s="101"/>
      <c r="G33">
        <v>267</v>
      </c>
      <c r="H33" t="s">
        <v>141</v>
      </c>
    </row>
    <row r="34" spans="1:8" ht="27" customHeight="1">
      <c r="A34" s="1"/>
      <c r="B34" s="10" t="s">
        <v>139</v>
      </c>
      <c r="C34" s="6"/>
      <c r="D34" s="101"/>
      <c r="E34" s="101"/>
      <c r="F34" s="101"/>
      <c r="G34">
        <v>268</v>
      </c>
      <c r="H34" t="s">
        <v>142</v>
      </c>
    </row>
    <row r="35" spans="1:8">
      <c r="B35" s="12" t="s">
        <v>389</v>
      </c>
      <c r="G35">
        <v>269</v>
      </c>
      <c r="H35" t="s">
        <v>143</v>
      </c>
    </row>
    <row r="36" spans="1:8">
      <c r="B36" t="s">
        <v>390</v>
      </c>
      <c r="G36">
        <v>270</v>
      </c>
      <c r="H36" t="s">
        <v>388</v>
      </c>
    </row>
    <row r="37" spans="1:8">
      <c r="B37" t="s">
        <v>391</v>
      </c>
      <c r="G37">
        <v>271</v>
      </c>
      <c r="H37" s="15" t="s">
        <v>392</v>
      </c>
    </row>
    <row r="45" spans="1:8">
      <c r="B45" t="s">
        <v>484</v>
      </c>
    </row>
    <row r="47" spans="1:8">
      <c r="B47" t="s">
        <v>485</v>
      </c>
    </row>
    <row r="48" spans="1:8">
      <c r="B48" t="s">
        <v>486</v>
      </c>
    </row>
    <row r="51" spans="2:2">
      <c r="B51" t="s">
        <v>487</v>
      </c>
    </row>
  </sheetData>
  <mergeCells count="3">
    <mergeCell ref="D34:F34"/>
    <mergeCell ref="C32:F32"/>
    <mergeCell ref="D33:F33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3" workbookViewId="0">
      <selection activeCell="E17" sqref="E17"/>
    </sheetView>
  </sheetViews>
  <sheetFormatPr defaultRowHeight="15"/>
  <cols>
    <col min="4" max="4" width="73.42578125" customWidth="1"/>
    <col min="5" max="5" width="25.42578125" style="15" customWidth="1"/>
    <col min="6" max="6" width="20.28515625" customWidth="1"/>
    <col min="7" max="7" width="19.85546875" customWidth="1"/>
    <col min="8" max="8" width="19.28515625" customWidth="1"/>
  </cols>
  <sheetData>
    <row r="1" spans="1:9">
      <c r="E1" s="14"/>
    </row>
    <row r="2" spans="1:9">
      <c r="E2"/>
    </row>
    <row r="3" spans="1:9">
      <c r="D3" t="s">
        <v>188</v>
      </c>
      <c r="E3"/>
    </row>
    <row r="4" spans="1:9">
      <c r="D4" t="s">
        <v>189</v>
      </c>
      <c r="E4"/>
    </row>
    <row r="5" spans="1:9">
      <c r="E5"/>
    </row>
    <row r="6" spans="1:9" ht="15.75" thickBot="1">
      <c r="E6"/>
    </row>
    <row r="7" spans="1:9" ht="15.75" thickBot="1">
      <c r="A7" s="16" t="s">
        <v>99</v>
      </c>
      <c r="B7" s="16"/>
      <c r="C7" s="16" t="s">
        <v>1</v>
      </c>
      <c r="D7" s="16" t="s">
        <v>190</v>
      </c>
      <c r="E7" s="16" t="s">
        <v>191</v>
      </c>
      <c r="F7" s="16" t="s">
        <v>324</v>
      </c>
      <c r="G7" s="16" t="s">
        <v>323</v>
      </c>
      <c r="H7" s="16" t="s">
        <v>325</v>
      </c>
      <c r="I7" s="50" t="s">
        <v>99</v>
      </c>
    </row>
    <row r="8" spans="1:9">
      <c r="A8" s="17"/>
      <c r="B8" s="17"/>
      <c r="C8" s="17" t="s">
        <v>7</v>
      </c>
      <c r="D8" s="17" t="s">
        <v>0</v>
      </c>
      <c r="E8" s="17" t="s">
        <v>12</v>
      </c>
      <c r="F8" s="17" t="s">
        <v>15</v>
      </c>
      <c r="G8" s="17" t="s">
        <v>20</v>
      </c>
      <c r="H8" s="17" t="s">
        <v>22</v>
      </c>
    </row>
    <row r="9" spans="1:9">
      <c r="A9" s="18">
        <v>200</v>
      </c>
      <c r="B9" s="18"/>
      <c r="C9" s="18"/>
      <c r="D9" s="18" t="s">
        <v>192</v>
      </c>
      <c r="E9" s="19">
        <v>0</v>
      </c>
      <c r="F9" s="18"/>
      <c r="G9" s="18"/>
      <c r="H9" s="19"/>
    </row>
    <row r="10" spans="1:9" ht="12.75" customHeight="1">
      <c r="A10" s="18" t="s">
        <v>193</v>
      </c>
      <c r="B10" s="18"/>
      <c r="C10" s="18"/>
      <c r="D10" s="18" t="s">
        <v>194</v>
      </c>
      <c r="E10" s="19">
        <v>0</v>
      </c>
      <c r="F10" s="18"/>
      <c r="G10" s="18"/>
      <c r="H10" s="19"/>
      <c r="I10">
        <v>201</v>
      </c>
    </row>
    <row r="11" spans="1:9" ht="27" customHeight="1">
      <c r="A11" s="18">
        <v>203</v>
      </c>
      <c r="B11" s="18"/>
      <c r="C11" s="18"/>
      <c r="D11" s="18" t="s">
        <v>224</v>
      </c>
      <c r="E11" s="19"/>
      <c r="F11" s="18"/>
      <c r="G11" s="18"/>
      <c r="H11" s="19"/>
      <c r="I11">
        <v>202</v>
      </c>
    </row>
    <row r="12" spans="1:9">
      <c r="A12" s="18" t="s">
        <v>195</v>
      </c>
      <c r="B12" s="18"/>
      <c r="C12" s="18"/>
      <c r="D12" s="20" t="s">
        <v>196</v>
      </c>
      <c r="E12" s="19">
        <v>0</v>
      </c>
      <c r="F12" s="18"/>
      <c r="G12" s="18"/>
      <c r="H12" s="19"/>
    </row>
    <row r="13" spans="1:9">
      <c r="A13" s="18" t="s">
        <v>197</v>
      </c>
      <c r="B13" s="18"/>
      <c r="C13" s="18"/>
      <c r="D13" s="18" t="s">
        <v>152</v>
      </c>
      <c r="E13" s="19">
        <v>1137</v>
      </c>
      <c r="F13" s="18"/>
      <c r="G13" s="18"/>
      <c r="H13" s="19"/>
      <c r="I13">
        <v>206</v>
      </c>
    </row>
    <row r="14" spans="1:9">
      <c r="A14" s="18" t="s">
        <v>198</v>
      </c>
      <c r="B14" s="18"/>
      <c r="C14" s="18"/>
      <c r="D14" s="18" t="s">
        <v>153</v>
      </c>
      <c r="E14" s="19">
        <v>170</v>
      </c>
      <c r="F14" s="18"/>
      <c r="G14" s="18"/>
      <c r="H14" s="19"/>
      <c r="I14">
        <v>207</v>
      </c>
    </row>
    <row r="15" spans="1:9">
      <c r="A15" s="18" t="s">
        <v>199</v>
      </c>
      <c r="B15" s="18"/>
      <c r="C15" s="18"/>
      <c r="D15" s="18" t="s">
        <v>154</v>
      </c>
      <c r="E15" s="19">
        <v>855</v>
      </c>
      <c r="F15" s="18"/>
      <c r="G15" s="18"/>
      <c r="H15" s="19"/>
      <c r="I15">
        <v>208</v>
      </c>
    </row>
    <row r="16" spans="1:9">
      <c r="A16" s="18" t="s">
        <v>200</v>
      </c>
      <c r="B16" s="18"/>
      <c r="C16" s="18"/>
      <c r="D16" s="18" t="s">
        <v>155</v>
      </c>
      <c r="E16" s="19">
        <v>952</v>
      </c>
      <c r="F16" s="18"/>
      <c r="G16" s="18"/>
      <c r="H16" s="19"/>
      <c r="I16">
        <v>209</v>
      </c>
    </row>
    <row r="17" spans="1:9">
      <c r="A17" s="18" t="s">
        <v>201</v>
      </c>
      <c r="B17" s="18"/>
      <c r="C17" s="18"/>
      <c r="D17" s="18" t="s">
        <v>156</v>
      </c>
      <c r="E17" s="19">
        <v>50</v>
      </c>
      <c r="F17" s="18"/>
      <c r="G17" s="18"/>
      <c r="H17" s="19"/>
      <c r="I17">
        <v>210</v>
      </c>
    </row>
    <row r="18" spans="1:9">
      <c r="A18" s="18"/>
      <c r="B18" s="18"/>
      <c r="C18" s="18"/>
      <c r="D18" s="20" t="s">
        <v>202</v>
      </c>
      <c r="E18" s="19"/>
      <c r="F18" s="18"/>
      <c r="G18" s="18"/>
      <c r="H18" s="19"/>
    </row>
    <row r="19" spans="1:9">
      <c r="A19" s="18" t="s">
        <v>203</v>
      </c>
      <c r="B19" s="18"/>
      <c r="C19" s="18"/>
      <c r="D19" s="18" t="s">
        <v>159</v>
      </c>
      <c r="E19" s="19">
        <v>630</v>
      </c>
      <c r="F19" s="18"/>
      <c r="G19" s="18"/>
      <c r="H19" s="19"/>
      <c r="I19">
        <v>211</v>
      </c>
    </row>
    <row r="20" spans="1:9">
      <c r="A20" s="18" t="s">
        <v>204</v>
      </c>
      <c r="B20" s="18"/>
      <c r="C20" s="18"/>
      <c r="D20" s="18" t="s">
        <v>160</v>
      </c>
      <c r="E20" s="19">
        <v>900</v>
      </c>
      <c r="F20" s="18"/>
      <c r="G20" s="18"/>
      <c r="H20" s="19"/>
      <c r="I20">
        <v>212</v>
      </c>
    </row>
    <row r="21" spans="1:9">
      <c r="A21" s="18" t="s">
        <v>66</v>
      </c>
      <c r="B21" s="18"/>
      <c r="C21" s="18"/>
      <c r="D21" s="18" t="s">
        <v>161</v>
      </c>
      <c r="E21" s="19">
        <v>600</v>
      </c>
      <c r="F21" s="18"/>
      <c r="G21" s="18"/>
      <c r="H21" s="19"/>
      <c r="I21">
        <v>213</v>
      </c>
    </row>
    <row r="22" spans="1:9">
      <c r="A22" s="18" t="s">
        <v>205</v>
      </c>
      <c r="B22" s="18"/>
      <c r="C22" s="18"/>
      <c r="D22" s="18" t="s">
        <v>162</v>
      </c>
      <c r="E22" s="19">
        <v>150</v>
      </c>
      <c r="F22" s="18"/>
      <c r="G22" s="18"/>
      <c r="H22" s="19"/>
      <c r="I22">
        <v>214</v>
      </c>
    </row>
    <row r="23" spans="1:9">
      <c r="A23" s="18" t="s">
        <v>206</v>
      </c>
      <c r="B23" s="18"/>
      <c r="C23" s="18"/>
      <c r="D23" s="18" t="s">
        <v>163</v>
      </c>
      <c r="E23" s="19">
        <v>100</v>
      </c>
      <c r="F23" s="18"/>
      <c r="G23" s="18"/>
      <c r="H23" s="19"/>
      <c r="I23">
        <v>215</v>
      </c>
    </row>
    <row r="24" spans="1:9">
      <c r="A24" s="18" t="s">
        <v>207</v>
      </c>
      <c r="B24" s="18"/>
      <c r="C24" s="18"/>
      <c r="D24" s="18" t="s">
        <v>164</v>
      </c>
      <c r="E24" s="19">
        <v>2405</v>
      </c>
      <c r="F24" s="18"/>
      <c r="G24" s="18"/>
      <c r="H24" s="19"/>
      <c r="I24">
        <v>216</v>
      </c>
    </row>
    <row r="25" spans="1:9">
      <c r="A25" s="18" t="s">
        <v>208</v>
      </c>
      <c r="B25" s="18"/>
      <c r="C25" s="18"/>
      <c r="D25" s="18" t="s">
        <v>165</v>
      </c>
      <c r="E25" s="19">
        <v>290</v>
      </c>
      <c r="F25" s="18"/>
      <c r="G25" s="18"/>
      <c r="H25" s="19"/>
      <c r="I25">
        <v>217</v>
      </c>
    </row>
    <row r="26" spans="1:9">
      <c r="A26" s="18" t="s">
        <v>209</v>
      </c>
      <c r="B26" s="18"/>
      <c r="C26" s="18"/>
      <c r="D26" s="18" t="s">
        <v>166</v>
      </c>
      <c r="E26" s="19">
        <v>560</v>
      </c>
      <c r="F26" s="18"/>
      <c r="G26" s="18"/>
      <c r="H26" s="19"/>
      <c r="I26">
        <v>218</v>
      </c>
    </row>
    <row r="27" spans="1:9">
      <c r="A27" s="18" t="s">
        <v>210</v>
      </c>
      <c r="B27" s="18"/>
      <c r="C27" s="18"/>
      <c r="D27" s="18" t="s">
        <v>167</v>
      </c>
      <c r="E27" s="19">
        <v>485</v>
      </c>
      <c r="F27" s="18"/>
      <c r="G27" s="18"/>
      <c r="H27" s="19"/>
      <c r="I27">
        <v>219</v>
      </c>
    </row>
    <row r="28" spans="1:9">
      <c r="A28" s="18" t="s">
        <v>211</v>
      </c>
      <c r="B28" s="18"/>
      <c r="C28" s="18"/>
      <c r="D28" s="18" t="s">
        <v>168</v>
      </c>
      <c r="E28" s="19">
        <v>2600</v>
      </c>
      <c r="F28" s="18"/>
      <c r="G28" s="18"/>
      <c r="H28" s="19"/>
      <c r="I28">
        <v>223</v>
      </c>
    </row>
    <row r="29" spans="1:9">
      <c r="A29" s="18" t="s">
        <v>212</v>
      </c>
      <c r="B29" s="18"/>
      <c r="C29" s="18"/>
      <c r="D29" s="18" t="s">
        <v>169</v>
      </c>
      <c r="E29" s="19">
        <v>100</v>
      </c>
      <c r="F29" s="18"/>
      <c r="G29" s="18"/>
      <c r="H29" s="19"/>
      <c r="I29">
        <v>224</v>
      </c>
    </row>
    <row r="30" spans="1:9">
      <c r="A30" s="18" t="s">
        <v>213</v>
      </c>
      <c r="B30" s="18"/>
      <c r="C30" s="18"/>
      <c r="D30" s="18" t="s">
        <v>170</v>
      </c>
      <c r="E30" s="19">
        <v>144</v>
      </c>
      <c r="F30" s="18"/>
      <c r="G30" s="18"/>
      <c r="H30" s="19"/>
      <c r="I30">
        <v>220</v>
      </c>
    </row>
    <row r="31" spans="1:9">
      <c r="A31" s="18" t="s">
        <v>214</v>
      </c>
      <c r="B31" s="18"/>
      <c r="C31" s="18"/>
      <c r="D31" s="18" t="s">
        <v>171</v>
      </c>
      <c r="E31" s="19">
        <v>90</v>
      </c>
      <c r="F31" s="18"/>
      <c r="G31" s="18"/>
      <c r="H31" s="19"/>
      <c r="I31">
        <v>221</v>
      </c>
    </row>
    <row r="32" spans="1:9">
      <c r="A32" s="18" t="s">
        <v>215</v>
      </c>
      <c r="B32" s="18"/>
      <c r="C32" s="18"/>
      <c r="D32" s="18" t="s">
        <v>172</v>
      </c>
      <c r="E32" s="19">
        <v>200</v>
      </c>
      <c r="F32" s="18"/>
      <c r="G32" s="18"/>
      <c r="H32" s="19"/>
      <c r="I32">
        <v>222</v>
      </c>
    </row>
    <row r="33" spans="1:9">
      <c r="A33" s="18" t="s">
        <v>216</v>
      </c>
      <c r="B33" s="18"/>
      <c r="C33" s="18"/>
      <c r="D33" s="18" t="s">
        <v>173</v>
      </c>
      <c r="E33" s="19">
        <v>75</v>
      </c>
      <c r="F33" s="18"/>
      <c r="G33" s="18"/>
      <c r="H33" s="19"/>
      <c r="I33">
        <v>225</v>
      </c>
    </row>
    <row r="34" spans="1:9">
      <c r="A34" s="18" t="s">
        <v>217</v>
      </c>
      <c r="B34" s="18"/>
      <c r="C34" s="18"/>
      <c r="D34" s="18" t="s">
        <v>174</v>
      </c>
      <c r="E34" s="19">
        <v>75</v>
      </c>
      <c r="F34" s="18"/>
      <c r="G34" s="18"/>
      <c r="H34" s="19"/>
      <c r="I34">
        <v>226</v>
      </c>
    </row>
    <row r="35" spans="1:9">
      <c r="A35" s="18" t="s">
        <v>218</v>
      </c>
      <c r="B35" s="18"/>
      <c r="C35" s="18"/>
      <c r="D35" s="18" t="s">
        <v>175</v>
      </c>
      <c r="E35" s="19">
        <v>200</v>
      </c>
      <c r="F35" s="18"/>
      <c r="G35" s="18"/>
      <c r="H35" s="19"/>
      <c r="I35">
        <v>227</v>
      </c>
    </row>
    <row r="36" spans="1:9">
      <c r="A36" s="18" t="s">
        <v>219</v>
      </c>
      <c r="B36" s="18"/>
      <c r="C36" s="18"/>
      <c r="D36" s="18" t="s">
        <v>176</v>
      </c>
      <c r="E36" s="19">
        <v>200</v>
      </c>
      <c r="F36" s="18"/>
      <c r="G36" s="18"/>
      <c r="H36" s="19"/>
      <c r="I36">
        <v>228</v>
      </c>
    </row>
    <row r="37" spans="1:9">
      <c r="A37" s="18" t="s">
        <v>220</v>
      </c>
      <c r="B37" s="18"/>
      <c r="C37" s="18"/>
      <c r="D37" s="18" t="s">
        <v>177</v>
      </c>
      <c r="E37" s="19">
        <v>75</v>
      </c>
      <c r="F37" s="18"/>
      <c r="G37" s="18"/>
      <c r="H37" s="19"/>
      <c r="I37">
        <v>229</v>
      </c>
    </row>
    <row r="38" spans="1:9">
      <c r="A38" s="57">
        <v>2291</v>
      </c>
      <c r="B38" s="57"/>
      <c r="C38" s="57"/>
      <c r="D38" s="58" t="s">
        <v>343</v>
      </c>
      <c r="E38" s="59">
        <v>100</v>
      </c>
      <c r="F38" s="57"/>
      <c r="G38" s="57"/>
      <c r="H38" s="59"/>
      <c r="I38">
        <v>2991</v>
      </c>
    </row>
    <row r="39" spans="1:9">
      <c r="D39" s="51" t="s">
        <v>321</v>
      </c>
      <c r="E39"/>
    </row>
    <row r="40" spans="1:9">
      <c r="D40" s="51" t="s">
        <v>326</v>
      </c>
      <c r="E40"/>
      <c r="H40" t="s">
        <v>322</v>
      </c>
    </row>
    <row r="41" spans="1:9">
      <c r="D41" s="51" t="s">
        <v>327</v>
      </c>
      <c r="E41"/>
      <c r="H41" t="s">
        <v>322</v>
      </c>
    </row>
    <row r="42" spans="1:9">
      <c r="E42"/>
    </row>
    <row r="43" spans="1:9">
      <c r="D43" t="s">
        <v>221</v>
      </c>
      <c r="E43"/>
    </row>
    <row r="44" spans="1:9">
      <c r="D44" t="s">
        <v>222</v>
      </c>
      <c r="E44"/>
    </row>
    <row r="45" spans="1:9">
      <c r="D45" t="s">
        <v>223</v>
      </c>
      <c r="E45"/>
    </row>
    <row r="46" spans="1:9">
      <c r="E46"/>
    </row>
    <row r="47" spans="1:9">
      <c r="C47">
        <v>1</v>
      </c>
      <c r="D47" t="s">
        <v>328</v>
      </c>
    </row>
    <row r="48" spans="1:9">
      <c r="C48">
        <v>2</v>
      </c>
      <c r="D48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4" workbookViewId="0">
      <selection activeCell="B25" sqref="B25"/>
    </sheetView>
  </sheetViews>
  <sheetFormatPr defaultRowHeight="15"/>
  <cols>
    <col min="2" max="2" width="47.5703125" customWidth="1"/>
    <col min="3" max="3" width="16.42578125" customWidth="1"/>
    <col min="4" max="4" width="20.28515625" customWidth="1"/>
    <col min="5" max="5" width="26.42578125" customWidth="1"/>
    <col min="6" max="6" width="23.42578125" customWidth="1"/>
  </cols>
  <sheetData>
    <row r="1" spans="1:7">
      <c r="C1" s="14"/>
    </row>
    <row r="3" spans="1:7">
      <c r="B3" t="s">
        <v>188</v>
      </c>
    </row>
    <row r="4" spans="1:7">
      <c r="B4" t="s">
        <v>189</v>
      </c>
    </row>
    <row r="6" spans="1:7" ht="15.75" thickBot="1"/>
    <row r="7" spans="1:7" ht="15.75" thickBot="1">
      <c r="A7" s="16" t="s">
        <v>1</v>
      </c>
      <c r="B7" s="16" t="s">
        <v>190</v>
      </c>
      <c r="C7" s="16" t="s">
        <v>191</v>
      </c>
      <c r="D7" s="16" t="s">
        <v>324</v>
      </c>
      <c r="E7" s="16" t="s">
        <v>323</v>
      </c>
      <c r="F7" s="16" t="s">
        <v>325</v>
      </c>
      <c r="G7" s="50" t="s">
        <v>99</v>
      </c>
    </row>
    <row r="8" spans="1:7">
      <c r="A8" s="17" t="s">
        <v>7</v>
      </c>
      <c r="B8" s="17" t="s">
        <v>0</v>
      </c>
      <c r="C8" s="17" t="s">
        <v>12</v>
      </c>
      <c r="D8" s="17" t="s">
        <v>15</v>
      </c>
      <c r="E8" s="17" t="s">
        <v>20</v>
      </c>
      <c r="F8" s="17" t="s">
        <v>22</v>
      </c>
      <c r="G8">
        <v>240</v>
      </c>
    </row>
    <row r="9" spans="1:7">
      <c r="A9" s="54" t="s">
        <v>7</v>
      </c>
      <c r="B9" s="55" t="s">
        <v>8</v>
      </c>
      <c r="C9" s="19"/>
      <c r="D9" s="18"/>
      <c r="E9" s="18"/>
      <c r="F9" s="19"/>
      <c r="G9">
        <v>241</v>
      </c>
    </row>
    <row r="10" spans="1:7" ht="12.75" customHeight="1">
      <c r="A10" s="54" t="s">
        <v>0</v>
      </c>
      <c r="B10" s="55" t="s">
        <v>10</v>
      </c>
      <c r="C10" s="19"/>
      <c r="D10" s="18"/>
      <c r="E10" s="18"/>
      <c r="F10" s="19"/>
      <c r="G10">
        <v>243</v>
      </c>
    </row>
    <row r="11" spans="1:7" ht="27" customHeight="1">
      <c r="A11" s="54" t="s">
        <v>15</v>
      </c>
      <c r="B11" s="55" t="s">
        <v>16</v>
      </c>
      <c r="C11" s="19"/>
      <c r="D11" s="18"/>
      <c r="E11" s="18"/>
      <c r="F11" s="19"/>
      <c r="G11">
        <v>244</v>
      </c>
    </row>
    <row r="12" spans="1:7">
      <c r="A12" s="54" t="s">
        <v>20</v>
      </c>
      <c r="B12" s="55" t="s">
        <v>21</v>
      </c>
      <c r="C12" s="19"/>
      <c r="D12" s="18"/>
      <c r="E12" s="18"/>
      <c r="F12" s="19"/>
      <c r="G12">
        <v>2441</v>
      </c>
    </row>
    <row r="13" spans="1:7">
      <c r="A13" s="54" t="s">
        <v>26</v>
      </c>
      <c r="B13" s="55" t="s">
        <v>108</v>
      </c>
      <c r="C13" s="19"/>
      <c r="D13" s="18"/>
      <c r="E13" s="18"/>
      <c r="F13" s="19"/>
      <c r="G13">
        <v>247</v>
      </c>
    </row>
    <row r="14" spans="1:7">
      <c r="A14" s="54" t="s">
        <v>29</v>
      </c>
      <c r="B14" s="55" t="s">
        <v>30</v>
      </c>
      <c r="C14" s="19"/>
      <c r="D14" s="18"/>
      <c r="E14" s="18"/>
      <c r="F14" s="19"/>
      <c r="G14">
        <v>248</v>
      </c>
    </row>
    <row r="15" spans="1:7">
      <c r="A15" s="54" t="s">
        <v>33</v>
      </c>
      <c r="B15" s="55" t="s">
        <v>34</v>
      </c>
      <c r="C15" s="19"/>
      <c r="D15" s="18"/>
      <c r="E15" s="18"/>
      <c r="F15" s="19"/>
      <c r="G15">
        <v>249</v>
      </c>
    </row>
    <row r="16" spans="1:7">
      <c r="A16" s="54" t="s">
        <v>37</v>
      </c>
      <c r="B16" s="55" t="s">
        <v>38</v>
      </c>
      <c r="C16" s="19"/>
      <c r="D16" s="18"/>
      <c r="E16" s="18"/>
      <c r="F16" s="19"/>
      <c r="G16">
        <v>250</v>
      </c>
    </row>
    <row r="17" spans="1:7">
      <c r="A17" s="54" t="s">
        <v>41</v>
      </c>
      <c r="B17" s="55" t="s">
        <v>42</v>
      </c>
      <c r="C17" s="19"/>
      <c r="D17" s="18"/>
      <c r="E17" s="18"/>
      <c r="F17" s="19"/>
      <c r="G17">
        <v>251</v>
      </c>
    </row>
    <row r="18" spans="1:7">
      <c r="A18" s="54" t="s">
        <v>45</v>
      </c>
      <c r="B18" s="55" t="s">
        <v>102</v>
      </c>
      <c r="C18" s="19"/>
      <c r="D18" s="18"/>
      <c r="E18" s="18"/>
      <c r="F18" s="19"/>
      <c r="G18">
        <v>252</v>
      </c>
    </row>
    <row r="19" spans="1:7">
      <c r="A19" s="54" t="s">
        <v>48</v>
      </c>
      <c r="B19" s="55" t="s">
        <v>49</v>
      </c>
      <c r="C19" s="19"/>
      <c r="D19" s="18"/>
      <c r="E19" s="18"/>
      <c r="F19" s="19"/>
      <c r="G19">
        <v>253</v>
      </c>
    </row>
    <row r="20" spans="1:7">
      <c r="A20" s="54" t="s">
        <v>52</v>
      </c>
      <c r="B20" s="55" t="s">
        <v>53</v>
      </c>
      <c r="C20" s="19"/>
      <c r="D20" s="18"/>
      <c r="E20" s="18"/>
      <c r="F20" s="19"/>
      <c r="G20">
        <v>254</v>
      </c>
    </row>
    <row r="21" spans="1:7">
      <c r="A21" s="54" t="s">
        <v>56</v>
      </c>
      <c r="B21" s="55" t="s">
        <v>57</v>
      </c>
      <c r="C21" s="19"/>
      <c r="D21" s="18"/>
      <c r="E21" s="18"/>
      <c r="F21" s="19"/>
      <c r="G21">
        <v>255</v>
      </c>
    </row>
    <row r="22" spans="1:7">
      <c r="A22" s="54" t="s">
        <v>58</v>
      </c>
      <c r="B22" s="55" t="s">
        <v>105</v>
      </c>
      <c r="C22" s="19"/>
      <c r="D22" s="18"/>
      <c r="E22" s="18"/>
      <c r="F22" s="19"/>
      <c r="G22">
        <v>256</v>
      </c>
    </row>
    <row r="23" spans="1:7">
      <c r="A23" s="54" t="s">
        <v>63</v>
      </c>
      <c r="B23" s="55" t="s">
        <v>104</v>
      </c>
      <c r="C23" s="19"/>
      <c r="D23" s="18"/>
      <c r="E23" s="18"/>
      <c r="F23" s="19"/>
      <c r="G23">
        <v>257</v>
      </c>
    </row>
    <row r="24" spans="1:7">
      <c r="A24" s="54" t="s">
        <v>67</v>
      </c>
      <c r="B24" s="55" t="s">
        <v>106</v>
      </c>
      <c r="C24" s="19"/>
      <c r="D24" s="18"/>
      <c r="E24" s="18"/>
      <c r="F24" s="19"/>
      <c r="G24">
        <v>258</v>
      </c>
    </row>
    <row r="25" spans="1:7" ht="28.5">
      <c r="A25" s="54" t="s">
        <v>71</v>
      </c>
      <c r="B25" s="55" t="s">
        <v>72</v>
      </c>
      <c r="C25" s="19"/>
      <c r="D25" s="18"/>
      <c r="E25" s="18"/>
      <c r="F25" s="19"/>
      <c r="G25">
        <v>259</v>
      </c>
    </row>
    <row r="26" spans="1:7">
      <c r="A26" s="54" t="s">
        <v>76</v>
      </c>
      <c r="B26" s="55" t="s">
        <v>77</v>
      </c>
      <c r="C26" s="19"/>
      <c r="D26" s="18"/>
      <c r="E26" s="18"/>
      <c r="F26" s="19"/>
      <c r="G26">
        <v>260</v>
      </c>
    </row>
    <row r="27" spans="1:7">
      <c r="A27" s="54" t="s">
        <v>80</v>
      </c>
      <c r="B27" s="55" t="s">
        <v>81</v>
      </c>
      <c r="C27" s="19"/>
      <c r="D27" s="18"/>
      <c r="E27" s="18"/>
      <c r="F27" s="19"/>
      <c r="G27">
        <v>261</v>
      </c>
    </row>
    <row r="28" spans="1:7">
      <c r="A28" s="54" t="s">
        <v>83</v>
      </c>
      <c r="B28" s="55" t="s">
        <v>84</v>
      </c>
      <c r="C28" s="19"/>
      <c r="D28" s="18"/>
      <c r="E28" s="18"/>
      <c r="F28" s="19"/>
      <c r="G28">
        <v>262</v>
      </c>
    </row>
    <row r="29" spans="1:7" ht="28.5">
      <c r="A29" s="54" t="s">
        <v>85</v>
      </c>
      <c r="B29" s="55" t="s">
        <v>86</v>
      </c>
      <c r="C29" s="19"/>
      <c r="D29" s="18"/>
      <c r="E29" s="18"/>
      <c r="F29" s="19"/>
      <c r="G29">
        <v>263</v>
      </c>
    </row>
    <row r="30" spans="1:7" ht="28.5">
      <c r="A30" s="54" t="s">
        <v>89</v>
      </c>
      <c r="B30" s="55" t="s">
        <v>107</v>
      </c>
      <c r="C30" s="19"/>
      <c r="D30" s="18"/>
      <c r="E30" s="18"/>
      <c r="F30" s="19"/>
      <c r="G30">
        <v>264</v>
      </c>
    </row>
    <row r="31" spans="1:7" ht="28.5">
      <c r="A31" s="54" t="s">
        <v>92</v>
      </c>
      <c r="B31" s="55" t="s">
        <v>93</v>
      </c>
      <c r="C31" s="19"/>
      <c r="D31" s="18"/>
      <c r="E31" s="18"/>
      <c r="F31" s="19"/>
      <c r="G31">
        <v>2641</v>
      </c>
    </row>
    <row r="32" spans="1:7">
      <c r="A32" s="54"/>
      <c r="B32" s="55" t="s">
        <v>344</v>
      </c>
      <c r="C32" s="19"/>
      <c r="D32" s="18"/>
      <c r="E32" s="18"/>
      <c r="F32" s="19"/>
      <c r="G32">
        <v>265</v>
      </c>
    </row>
    <row r="33" spans="1:7">
      <c r="A33" s="54" t="s">
        <v>96</v>
      </c>
      <c r="B33" s="13" t="s">
        <v>97</v>
      </c>
      <c r="C33" s="19"/>
      <c r="D33" s="18"/>
      <c r="E33" s="18"/>
      <c r="F33" s="19"/>
      <c r="G33">
        <v>266</v>
      </c>
    </row>
    <row r="34" spans="1:7">
      <c r="A34" s="54"/>
      <c r="B34" s="11" t="s">
        <v>367</v>
      </c>
      <c r="C34" s="59"/>
      <c r="D34" s="57"/>
      <c r="E34" s="57"/>
      <c r="F34" s="59"/>
      <c r="G34" t="s">
        <v>331</v>
      </c>
    </row>
    <row r="35" spans="1:7">
      <c r="A35" s="1"/>
      <c r="B35" s="10" t="s">
        <v>368</v>
      </c>
      <c r="G35" t="s">
        <v>331</v>
      </c>
    </row>
    <row r="37" spans="1:7">
      <c r="B37" t="s">
        <v>221</v>
      </c>
    </row>
    <row r="38" spans="1:7">
      <c r="B38" t="s">
        <v>222</v>
      </c>
    </row>
    <row r="39" spans="1:7">
      <c r="B39" t="s">
        <v>223</v>
      </c>
    </row>
    <row r="41" spans="1:7">
      <c r="A41">
        <v>1</v>
      </c>
      <c r="B41" t="s">
        <v>328</v>
      </c>
      <c r="C41" s="15"/>
    </row>
    <row r="42" spans="1:7">
      <c r="A42">
        <v>2</v>
      </c>
      <c r="B42" t="s">
        <v>369</v>
      </c>
      <c r="C42" s="15"/>
    </row>
    <row r="43" spans="1:7">
      <c r="C43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opLeftCell="A13" workbookViewId="0">
      <selection activeCell="A2" sqref="A2:XFD23"/>
    </sheetView>
  </sheetViews>
  <sheetFormatPr defaultRowHeight="15"/>
  <cols>
    <col min="2" max="2" width="31.5703125" customWidth="1"/>
    <col min="3" max="3" width="20.5703125" customWidth="1"/>
    <col min="4" max="4" width="20.85546875" customWidth="1"/>
    <col min="5" max="5" width="20" customWidth="1"/>
    <col min="6" max="7" width="18.140625" customWidth="1"/>
  </cols>
  <sheetData>
    <row r="2" spans="1:7" s="21" customFormat="1">
      <c r="B2" s="21" t="s">
        <v>225</v>
      </c>
    </row>
    <row r="3" spans="1:7">
      <c r="B3" t="s">
        <v>226</v>
      </c>
    </row>
    <row r="5" spans="1:7" ht="15.75" thickBot="1"/>
    <row r="6" spans="1:7" s="15" customFormat="1" ht="18" customHeight="1" thickBot="1">
      <c r="A6" s="22" t="s">
        <v>145</v>
      </c>
      <c r="B6" s="22" t="s">
        <v>227</v>
      </c>
      <c r="C6" s="22" t="s">
        <v>228</v>
      </c>
      <c r="D6" s="22" t="s">
        <v>229</v>
      </c>
      <c r="E6" s="22" t="s">
        <v>230</v>
      </c>
      <c r="F6" s="22" t="s">
        <v>231</v>
      </c>
      <c r="G6" s="23" t="s">
        <v>370</v>
      </c>
    </row>
    <row r="7" spans="1:7" s="15" customFormat="1" ht="18" customHeight="1" thickBot="1">
      <c r="A7" s="22">
        <v>1</v>
      </c>
      <c r="B7" s="22">
        <v>2</v>
      </c>
      <c r="C7" s="22">
        <v>3</v>
      </c>
      <c r="D7" s="22">
        <v>4</v>
      </c>
      <c r="E7" s="22">
        <v>5</v>
      </c>
      <c r="F7" s="22">
        <v>6</v>
      </c>
      <c r="G7" s="23">
        <v>7</v>
      </c>
    </row>
    <row r="8" spans="1:7" s="15" customFormat="1" ht="24.95" customHeight="1" thickBot="1">
      <c r="A8" s="24" t="s">
        <v>7</v>
      </c>
      <c r="B8" s="25" t="s">
        <v>232</v>
      </c>
      <c r="C8" s="26">
        <f>E8/D8</f>
        <v>283101.84674751927</v>
      </c>
      <c r="D8" s="26">
        <v>50792</v>
      </c>
      <c r="E8" s="26">
        <v>14379309000</v>
      </c>
      <c r="F8" s="26">
        <v>50792</v>
      </c>
      <c r="G8" s="27"/>
    </row>
    <row r="9" spans="1:7" s="15" customFormat="1" ht="24.95" customHeight="1" thickBot="1">
      <c r="A9" s="24" t="s">
        <v>0</v>
      </c>
      <c r="B9" s="25" t="s">
        <v>233</v>
      </c>
      <c r="C9" s="26">
        <v>8000</v>
      </c>
      <c r="D9" s="26">
        <v>63030</v>
      </c>
      <c r="E9" s="26">
        <v>504240000</v>
      </c>
      <c r="F9" s="26">
        <v>63030</v>
      </c>
      <c r="G9" s="27"/>
    </row>
    <row r="10" spans="1:7" s="15" customFormat="1" ht="24.95" customHeight="1" thickBot="1">
      <c r="A10" s="24" t="s">
        <v>12</v>
      </c>
      <c r="B10" s="25" t="s">
        <v>234</v>
      </c>
      <c r="C10" s="26">
        <v>1000</v>
      </c>
      <c r="D10" s="26">
        <v>58446</v>
      </c>
      <c r="E10" s="26">
        <v>58446000</v>
      </c>
      <c r="F10" s="26">
        <v>58446</v>
      </c>
      <c r="G10" s="27"/>
    </row>
    <row r="11" spans="1:7" s="15" customFormat="1" ht="24.95" customHeight="1" thickBot="1">
      <c r="A11" s="24" t="s">
        <v>15</v>
      </c>
      <c r="B11" s="25" t="s">
        <v>235</v>
      </c>
      <c r="C11" s="26">
        <v>308500</v>
      </c>
      <c r="D11" s="26">
        <v>59779</v>
      </c>
      <c r="E11" s="26">
        <v>18441881000</v>
      </c>
      <c r="F11" s="26">
        <v>59779</v>
      </c>
      <c r="G11" s="27"/>
    </row>
    <row r="12" spans="1:7" s="15" customFormat="1" ht="24.95" customHeight="1" thickBot="1">
      <c r="A12" s="24" t="s">
        <v>20</v>
      </c>
      <c r="B12" s="25" t="s">
        <v>236</v>
      </c>
      <c r="C12" s="26">
        <v>23000</v>
      </c>
      <c r="D12" s="26">
        <v>55176</v>
      </c>
      <c r="E12" s="26">
        <v>1269048000</v>
      </c>
      <c r="F12" s="26">
        <v>55176</v>
      </c>
      <c r="G12" s="27"/>
    </row>
    <row r="13" spans="1:7" s="15" customFormat="1" ht="24.95" customHeight="1" thickBot="1">
      <c r="A13" s="24" t="s">
        <v>22</v>
      </c>
      <c r="B13" s="25" t="s">
        <v>237</v>
      </c>
      <c r="C13" s="26">
        <v>59020</v>
      </c>
      <c r="D13" s="26">
        <v>55712</v>
      </c>
      <c r="E13" s="26">
        <v>3288122301</v>
      </c>
      <c r="F13" s="26">
        <v>55712</v>
      </c>
      <c r="G13" s="27"/>
    </row>
    <row r="14" spans="1:7" s="15" customFormat="1" ht="24.95" customHeight="1" thickBot="1">
      <c r="A14" s="24" t="s">
        <v>26</v>
      </c>
      <c r="B14" s="25" t="s">
        <v>238</v>
      </c>
      <c r="C14" s="26">
        <v>19280</v>
      </c>
      <c r="D14" s="26">
        <v>58000</v>
      </c>
      <c r="E14" s="26">
        <v>1118240000</v>
      </c>
      <c r="F14" s="26">
        <v>58000</v>
      </c>
      <c r="G14" s="27"/>
    </row>
    <row r="15" spans="1:7" s="15" customFormat="1" ht="24.95" customHeight="1" thickBot="1">
      <c r="A15" s="24" t="s">
        <v>29</v>
      </c>
      <c r="B15" s="25" t="s">
        <v>239</v>
      </c>
      <c r="C15" s="26">
        <v>2112030</v>
      </c>
      <c r="D15" s="26">
        <v>62144</v>
      </c>
      <c r="E15" s="26">
        <v>131249946371</v>
      </c>
      <c r="F15" s="26">
        <v>62144</v>
      </c>
      <c r="G15" s="27"/>
    </row>
    <row r="16" spans="1:7" s="15" customFormat="1" ht="24.95" customHeight="1" thickBot="1">
      <c r="A16" s="24" t="s">
        <v>33</v>
      </c>
      <c r="B16" s="25" t="s">
        <v>240</v>
      </c>
      <c r="C16" s="26">
        <v>10720</v>
      </c>
      <c r="D16" s="26">
        <v>58000</v>
      </c>
      <c r="E16" s="26">
        <v>621760000</v>
      </c>
      <c r="F16" s="26">
        <v>58000</v>
      </c>
      <c r="G16" s="27"/>
    </row>
    <row r="17" spans="1:7" s="15" customFormat="1" ht="24.95" customHeight="1" thickBot="1">
      <c r="A17" s="24" t="s">
        <v>37</v>
      </c>
      <c r="B17" s="25" t="s">
        <v>241</v>
      </c>
      <c r="C17" s="26">
        <v>1603000</v>
      </c>
      <c r="D17" s="26">
        <v>68118</v>
      </c>
      <c r="E17" s="26">
        <v>109193461400</v>
      </c>
      <c r="F17" s="26">
        <v>68118</v>
      </c>
      <c r="G17" s="27"/>
    </row>
    <row r="18" spans="1:7" s="15" customFormat="1" ht="24.95" customHeight="1" thickBot="1">
      <c r="A18" s="24" t="s">
        <v>41</v>
      </c>
      <c r="B18" s="25" t="s">
        <v>242</v>
      </c>
      <c r="C18" s="26">
        <v>1000</v>
      </c>
      <c r="D18" s="26">
        <v>68760</v>
      </c>
      <c r="E18" s="26">
        <v>68760000</v>
      </c>
      <c r="F18" s="26">
        <v>68760</v>
      </c>
      <c r="G18" s="27"/>
    </row>
    <row r="19" spans="1:7" s="15" customFormat="1" ht="24.95" customHeight="1" thickBot="1">
      <c r="A19" s="24" t="s">
        <v>45</v>
      </c>
      <c r="B19" s="25" t="s">
        <v>243</v>
      </c>
      <c r="C19" s="26">
        <v>323920</v>
      </c>
      <c r="D19" s="26">
        <v>51807</v>
      </c>
      <c r="E19" s="26">
        <v>16781274480</v>
      </c>
      <c r="F19" s="26">
        <v>51807</v>
      </c>
      <c r="G19" s="27"/>
    </row>
    <row r="20" spans="1:7" s="15" customFormat="1" ht="24.95" customHeight="1" thickBot="1">
      <c r="A20" s="24" t="s">
        <v>48</v>
      </c>
      <c r="B20" s="25" t="s">
        <v>244</v>
      </c>
      <c r="C20" s="26">
        <v>25000</v>
      </c>
      <c r="D20" s="26">
        <v>40815</v>
      </c>
      <c r="E20" s="26">
        <v>1020375000</v>
      </c>
      <c r="F20" s="26">
        <v>40815</v>
      </c>
      <c r="G20" s="27"/>
    </row>
    <row r="21" spans="1:7" s="15" customFormat="1" ht="24.95" customHeight="1" thickBot="1">
      <c r="A21" s="24" t="s">
        <v>52</v>
      </c>
      <c r="B21" s="25" t="s">
        <v>245</v>
      </c>
      <c r="C21" s="26">
        <v>24000</v>
      </c>
      <c r="D21" s="26">
        <v>45350</v>
      </c>
      <c r="E21" s="26">
        <v>1088400000</v>
      </c>
      <c r="F21" s="26">
        <v>45350</v>
      </c>
      <c r="G21" s="27"/>
    </row>
    <row r="22" spans="1:7" s="15" customFormat="1" ht="24.95" customHeight="1" thickBot="1">
      <c r="A22" s="24" t="s">
        <v>56</v>
      </c>
      <c r="B22" s="25" t="s">
        <v>246</v>
      </c>
      <c r="C22" s="26">
        <v>556080</v>
      </c>
      <c r="D22" s="26">
        <v>29534</v>
      </c>
      <c r="E22" s="26">
        <v>16423470351</v>
      </c>
      <c r="F22" s="26">
        <v>29534</v>
      </c>
      <c r="G22" s="27"/>
    </row>
    <row r="23" spans="1:7" s="15" customFormat="1" ht="24.95" customHeight="1" thickBot="1">
      <c r="A23" s="24" t="s">
        <v>58</v>
      </c>
      <c r="B23" s="25" t="s">
        <v>247</v>
      </c>
      <c r="C23" s="26">
        <v>1040000</v>
      </c>
      <c r="D23" s="26">
        <v>29865</v>
      </c>
      <c r="E23" s="26">
        <v>31059435000</v>
      </c>
      <c r="F23" s="26">
        <v>29865</v>
      </c>
      <c r="G23" s="27"/>
    </row>
    <row r="28" spans="1:7">
      <c r="B28" t="s">
        <v>248</v>
      </c>
    </row>
    <row r="29" spans="1:7">
      <c r="B29" t="s">
        <v>249</v>
      </c>
    </row>
    <row r="30" spans="1:7">
      <c r="B30" t="s">
        <v>371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/>
  </sheetViews>
  <sheetFormatPr defaultRowHeight="15"/>
  <cols>
    <col min="2" max="2" width="25" customWidth="1"/>
    <col min="3" max="3" width="23" customWidth="1"/>
    <col min="4" max="4" width="26" customWidth="1"/>
    <col min="5" max="5" width="22.7109375" customWidth="1"/>
    <col min="6" max="6" width="20.5703125" customWidth="1"/>
    <col min="7" max="7" width="18.140625" customWidth="1"/>
  </cols>
  <sheetData>
    <row r="2" spans="1:7" s="21" customFormat="1">
      <c r="B2" s="21" t="s">
        <v>225</v>
      </c>
    </row>
    <row r="3" spans="1:7">
      <c r="B3" t="s">
        <v>226</v>
      </c>
    </row>
    <row r="5" spans="1:7" ht="15.75" thickBot="1"/>
    <row r="6" spans="1:7" s="15" customFormat="1" ht="18" customHeight="1" thickBot="1">
      <c r="A6" s="22" t="s">
        <v>145</v>
      </c>
      <c r="B6" s="22" t="s">
        <v>227</v>
      </c>
      <c r="C6" s="22" t="s">
        <v>228</v>
      </c>
      <c r="D6" s="22" t="s">
        <v>229</v>
      </c>
      <c r="E6" s="22" t="s">
        <v>230</v>
      </c>
      <c r="F6" s="22" t="s">
        <v>231</v>
      </c>
      <c r="G6" s="23" t="s">
        <v>370</v>
      </c>
    </row>
    <row r="7" spans="1:7" s="15" customFormat="1" ht="18" customHeight="1" thickBot="1">
      <c r="A7" s="22">
        <v>1</v>
      </c>
      <c r="B7" s="22">
        <v>2</v>
      </c>
      <c r="C7" s="22">
        <v>3</v>
      </c>
      <c r="D7" s="22">
        <v>4</v>
      </c>
      <c r="E7" s="22">
        <v>5</v>
      </c>
      <c r="F7" s="22">
        <v>6</v>
      </c>
      <c r="G7" s="23">
        <v>7</v>
      </c>
    </row>
    <row r="8" spans="1:7" s="15" customFormat="1" ht="24.95" customHeight="1" thickBot="1">
      <c r="A8" s="24"/>
      <c r="B8" s="25" t="s">
        <v>372</v>
      </c>
      <c r="C8" s="26"/>
      <c r="D8" s="26"/>
      <c r="E8" s="26"/>
      <c r="F8" s="26"/>
      <c r="G8" s="27"/>
    </row>
    <row r="9" spans="1:7" s="15" customFormat="1" ht="24.95" customHeight="1" thickBot="1">
      <c r="A9" s="24"/>
      <c r="B9" s="25" t="s">
        <v>364</v>
      </c>
      <c r="C9" s="26"/>
      <c r="D9" s="26"/>
      <c r="E9" s="26"/>
      <c r="F9" s="26"/>
      <c r="G9" s="27"/>
    </row>
    <row r="10" spans="1:7" s="15" customFormat="1" ht="24.95" customHeight="1" thickBot="1">
      <c r="A10" s="24"/>
      <c r="B10" s="25" t="s">
        <v>364</v>
      </c>
      <c r="C10" s="26"/>
      <c r="D10" s="26"/>
      <c r="E10" s="26"/>
      <c r="F10" s="26"/>
      <c r="G10" s="27"/>
    </row>
    <row r="11" spans="1:7" s="15" customFormat="1" ht="24.95" customHeight="1" thickBot="1">
      <c r="A11" s="24"/>
      <c r="B11" s="25"/>
      <c r="C11" s="26"/>
      <c r="D11" s="26"/>
      <c r="E11" s="26"/>
      <c r="F11" s="26"/>
      <c r="G11" s="27"/>
    </row>
    <row r="12" spans="1:7" s="15" customFormat="1" ht="24.95" customHeight="1" thickBot="1">
      <c r="A12" s="24"/>
      <c r="B12" s="25" t="s">
        <v>373</v>
      </c>
      <c r="C12" s="26"/>
      <c r="D12" s="26"/>
      <c r="E12" s="26"/>
      <c r="F12" s="26"/>
      <c r="G12" s="27"/>
    </row>
    <row r="13" spans="1:7" s="15" customFormat="1" ht="24.95" customHeight="1" thickBot="1">
      <c r="A13" s="24"/>
      <c r="B13" s="25" t="s">
        <v>284</v>
      </c>
      <c r="C13" s="26"/>
      <c r="D13" s="26"/>
      <c r="E13" s="26"/>
      <c r="F13" s="26"/>
      <c r="G13" s="27"/>
    </row>
    <row r="14" spans="1:7" s="15" customFormat="1" ht="24.95" customHeight="1" thickBot="1">
      <c r="A14" s="24"/>
      <c r="B14" s="25" t="s">
        <v>266</v>
      </c>
      <c r="C14" s="26"/>
      <c r="D14" s="26"/>
      <c r="E14" s="26"/>
      <c r="F14" s="26"/>
      <c r="G14" s="27"/>
    </row>
    <row r="15" spans="1:7" s="15" customFormat="1" ht="24.95" customHeight="1" thickBot="1">
      <c r="A15" s="24"/>
      <c r="B15" s="25" t="s">
        <v>266</v>
      </c>
      <c r="C15" s="26"/>
      <c r="D15" s="26"/>
      <c r="E15" s="26"/>
      <c r="F15" s="26"/>
      <c r="G15" s="27"/>
    </row>
    <row r="16" spans="1:7" s="15" customFormat="1" ht="24.95" customHeight="1" thickBot="1">
      <c r="A16" s="24"/>
      <c r="B16" s="25" t="s">
        <v>374</v>
      </c>
      <c r="C16" s="26"/>
      <c r="D16" s="26"/>
      <c r="E16" s="26"/>
      <c r="F16" s="26"/>
      <c r="G16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opLeftCell="A11" workbookViewId="0">
      <selection activeCell="A30" sqref="A30"/>
    </sheetView>
  </sheetViews>
  <sheetFormatPr defaultRowHeight="15"/>
  <cols>
    <col min="2" max="2" width="32.28515625" customWidth="1"/>
    <col min="3" max="3" width="17.7109375" customWidth="1"/>
    <col min="4" max="4" width="84" customWidth="1"/>
    <col min="5" max="5" width="29.140625" customWidth="1"/>
    <col min="6" max="6" width="37" customWidth="1"/>
    <col min="7" max="7" width="33.7109375" customWidth="1"/>
  </cols>
  <sheetData>
    <row r="2" spans="1:8">
      <c r="B2" t="s">
        <v>488</v>
      </c>
    </row>
    <row r="3" spans="1:8">
      <c r="B3" t="s">
        <v>489</v>
      </c>
    </row>
    <row r="5" spans="1:8">
      <c r="A5" s="28" t="s">
        <v>145</v>
      </c>
      <c r="B5" s="28" t="s">
        <v>146</v>
      </c>
      <c r="C5" s="28" t="s">
        <v>397</v>
      </c>
      <c r="D5" s="28" t="s">
        <v>363</v>
      </c>
      <c r="E5" s="28" t="s">
        <v>148</v>
      </c>
      <c r="F5" s="28" t="s">
        <v>496</v>
      </c>
      <c r="G5" s="28" t="s">
        <v>497</v>
      </c>
    </row>
    <row r="6" spans="1:8">
      <c r="A6" s="28" t="s">
        <v>334</v>
      </c>
      <c r="B6" s="28" t="s">
        <v>491</v>
      </c>
      <c r="C6" s="28"/>
      <c r="D6" s="28"/>
      <c r="E6" s="28"/>
      <c r="F6" s="28"/>
      <c r="G6" s="28"/>
      <c r="H6" t="s">
        <v>514</v>
      </c>
    </row>
    <row r="7" spans="1:8">
      <c r="A7" s="28"/>
      <c r="B7" s="28" t="s">
        <v>284</v>
      </c>
      <c r="C7" s="28" t="s">
        <v>126</v>
      </c>
      <c r="D7" s="28" t="s">
        <v>515</v>
      </c>
      <c r="E7" s="28" t="s">
        <v>508</v>
      </c>
      <c r="F7" s="28" t="s">
        <v>517</v>
      </c>
      <c r="G7" s="28" t="s">
        <v>516</v>
      </c>
      <c r="H7" s="96" t="s">
        <v>547</v>
      </c>
    </row>
    <row r="8" spans="1:8">
      <c r="A8" s="28"/>
      <c r="B8" s="28" t="s">
        <v>284</v>
      </c>
      <c r="C8" s="28" t="s">
        <v>126</v>
      </c>
      <c r="D8" s="28" t="s">
        <v>515</v>
      </c>
      <c r="E8" s="28" t="s">
        <v>508</v>
      </c>
      <c r="F8" s="28" t="s">
        <v>517</v>
      </c>
      <c r="G8" s="28" t="s">
        <v>516</v>
      </c>
    </row>
    <row r="9" spans="1:8">
      <c r="A9" s="28"/>
      <c r="B9" s="28" t="s">
        <v>284</v>
      </c>
      <c r="C9" s="28" t="s">
        <v>126</v>
      </c>
      <c r="D9" s="28" t="s">
        <v>515</v>
      </c>
      <c r="E9" s="28" t="s">
        <v>508</v>
      </c>
      <c r="F9" s="28" t="s">
        <v>517</v>
      </c>
      <c r="G9" s="28" t="s">
        <v>516</v>
      </c>
    </row>
    <row r="10" spans="1:8">
      <c r="A10" s="28"/>
      <c r="B10" s="28" t="s">
        <v>492</v>
      </c>
      <c r="C10" s="28"/>
      <c r="D10" s="28"/>
      <c r="E10" s="28"/>
      <c r="F10" s="28"/>
      <c r="G10" s="28"/>
    </row>
    <row r="11" spans="1:8">
      <c r="A11" s="28" t="s">
        <v>151</v>
      </c>
      <c r="B11" s="28" t="s">
        <v>490</v>
      </c>
      <c r="C11" s="28"/>
      <c r="D11" s="28"/>
      <c r="E11" s="28"/>
      <c r="F11" s="28"/>
      <c r="G11" s="28"/>
      <c r="H11" s="15" t="s">
        <v>518</v>
      </c>
    </row>
    <row r="12" spans="1:8">
      <c r="A12" s="28"/>
      <c r="B12" s="28" t="s">
        <v>284</v>
      </c>
      <c r="C12" s="28" t="s">
        <v>126</v>
      </c>
      <c r="D12" s="68" t="s">
        <v>527</v>
      </c>
      <c r="E12" s="28" t="s">
        <v>519</v>
      </c>
      <c r="F12" s="28"/>
      <c r="G12" s="28"/>
      <c r="H12" s="96" t="s">
        <v>528</v>
      </c>
    </row>
    <row r="13" spans="1:8">
      <c r="A13" s="28"/>
      <c r="B13" s="28" t="s">
        <v>284</v>
      </c>
      <c r="C13" s="28" t="s">
        <v>126</v>
      </c>
      <c r="D13" s="68" t="s">
        <v>527</v>
      </c>
      <c r="E13" s="28" t="s">
        <v>519</v>
      </c>
      <c r="F13" s="28"/>
      <c r="G13" s="28"/>
    </row>
    <row r="14" spans="1:8">
      <c r="A14" s="28"/>
      <c r="B14" s="28" t="s">
        <v>266</v>
      </c>
      <c r="C14" s="28" t="s">
        <v>126</v>
      </c>
      <c r="D14" s="68" t="s">
        <v>527</v>
      </c>
      <c r="E14" s="28" t="s">
        <v>519</v>
      </c>
      <c r="F14" s="28"/>
      <c r="G14" s="28"/>
    </row>
    <row r="15" spans="1:8">
      <c r="A15" s="28"/>
      <c r="B15" s="28" t="s">
        <v>492</v>
      </c>
      <c r="C15" s="28"/>
      <c r="D15" s="28"/>
      <c r="E15" s="28"/>
      <c r="F15" s="28"/>
      <c r="G15" s="28"/>
    </row>
    <row r="16" spans="1:8">
      <c r="A16" s="28" t="s">
        <v>157</v>
      </c>
      <c r="B16" s="28" t="s">
        <v>493</v>
      </c>
      <c r="C16" s="28"/>
      <c r="D16" s="28"/>
      <c r="E16" s="28"/>
      <c r="F16" s="28"/>
      <c r="G16" s="28"/>
    </row>
    <row r="17" spans="1:9">
      <c r="A17" s="28">
        <v>1</v>
      </c>
      <c r="B17" s="28" t="s">
        <v>494</v>
      </c>
      <c r="C17" s="28"/>
      <c r="D17" s="28"/>
      <c r="E17" s="28" t="s">
        <v>520</v>
      </c>
      <c r="F17" s="28"/>
      <c r="G17" s="28"/>
    </row>
    <row r="18" spans="1:9">
      <c r="A18" s="28">
        <v>2</v>
      </c>
      <c r="B18" s="28" t="s">
        <v>507</v>
      </c>
      <c r="C18" s="28"/>
      <c r="D18" s="28"/>
      <c r="E18" s="28"/>
      <c r="F18" s="28"/>
      <c r="G18" s="28" t="s">
        <v>521</v>
      </c>
      <c r="I18" s="9"/>
    </row>
    <row r="19" spans="1:9">
      <c r="A19" s="28">
        <v>3</v>
      </c>
      <c r="B19" s="28" t="s">
        <v>498</v>
      </c>
      <c r="C19" s="28" t="s">
        <v>126</v>
      </c>
      <c r="D19" s="28" t="s">
        <v>522</v>
      </c>
      <c r="E19" s="28" t="s">
        <v>523</v>
      </c>
      <c r="F19" s="28"/>
      <c r="G19" s="28"/>
      <c r="H19" s="97" t="s">
        <v>529</v>
      </c>
    </row>
    <row r="20" spans="1:9">
      <c r="A20" s="28"/>
      <c r="B20" s="28"/>
      <c r="C20" s="28"/>
      <c r="D20" s="28"/>
      <c r="E20" s="28"/>
      <c r="F20" s="28"/>
      <c r="G20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2"/>
  <sheetViews>
    <sheetView topLeftCell="G3" workbookViewId="0">
      <selection activeCell="X21" sqref="X21"/>
    </sheetView>
  </sheetViews>
  <sheetFormatPr defaultRowHeight="15"/>
  <cols>
    <col min="2" max="2" width="21.28515625" customWidth="1"/>
    <col min="3" max="3" width="18.140625" customWidth="1"/>
    <col min="4" max="4" width="29.7109375" customWidth="1"/>
    <col min="5" max="5" width="18" customWidth="1"/>
    <col min="6" max="6" width="42.28515625" customWidth="1"/>
    <col min="7" max="7" width="30.7109375" customWidth="1"/>
  </cols>
  <sheetData>
    <row r="4" spans="1:8">
      <c r="B4" t="s">
        <v>488</v>
      </c>
    </row>
    <row r="5" spans="1:8">
      <c r="B5" t="s">
        <v>489</v>
      </c>
    </row>
    <row r="7" spans="1:8">
      <c r="A7" s="28" t="s">
        <v>145</v>
      </c>
      <c r="B7" s="28" t="s">
        <v>146</v>
      </c>
      <c r="C7" s="28" t="s">
        <v>397</v>
      </c>
      <c r="D7" s="28" t="s">
        <v>363</v>
      </c>
      <c r="E7" s="28" t="s">
        <v>148</v>
      </c>
      <c r="F7" s="28" t="s">
        <v>496</v>
      </c>
      <c r="G7" s="28" t="s">
        <v>497</v>
      </c>
    </row>
    <row r="8" spans="1:8">
      <c r="A8" s="28" t="s">
        <v>334</v>
      </c>
      <c r="B8" s="28" t="s">
        <v>491</v>
      </c>
      <c r="C8" s="28"/>
      <c r="D8" s="28"/>
      <c r="E8" s="28"/>
      <c r="F8" s="28"/>
      <c r="G8" s="28"/>
      <c r="H8" t="s">
        <v>561</v>
      </c>
    </row>
    <row r="9" spans="1:8">
      <c r="A9" s="28"/>
      <c r="B9" s="28" t="s">
        <v>284</v>
      </c>
      <c r="C9" s="28" t="s">
        <v>126</v>
      </c>
      <c r="D9" s="28" t="s">
        <v>515</v>
      </c>
      <c r="E9" s="28" t="s">
        <v>508</v>
      </c>
      <c r="F9" s="28" t="s">
        <v>517</v>
      </c>
      <c r="G9" s="28" t="s">
        <v>516</v>
      </c>
      <c r="H9" s="96" t="s">
        <v>547</v>
      </c>
    </row>
    <row r="10" spans="1:8">
      <c r="A10" s="28"/>
      <c r="B10" s="28" t="s">
        <v>284</v>
      </c>
      <c r="C10" s="28" t="s">
        <v>126</v>
      </c>
      <c r="D10" s="28" t="s">
        <v>515</v>
      </c>
      <c r="E10" s="28" t="s">
        <v>508</v>
      </c>
      <c r="F10" s="28" t="s">
        <v>517</v>
      </c>
      <c r="G10" s="28" t="s">
        <v>516</v>
      </c>
    </row>
    <row r="11" spans="1:8">
      <c r="A11" s="28"/>
      <c r="B11" s="28" t="s">
        <v>284</v>
      </c>
      <c r="C11" s="28" t="s">
        <v>126</v>
      </c>
      <c r="D11" s="28" t="s">
        <v>515</v>
      </c>
      <c r="E11" s="28" t="s">
        <v>508</v>
      </c>
      <c r="F11" s="28" t="s">
        <v>517</v>
      </c>
      <c r="G11" s="28" t="s">
        <v>516</v>
      </c>
    </row>
    <row r="12" spans="1:8">
      <c r="A12" s="28"/>
      <c r="B12" s="28" t="s">
        <v>492</v>
      </c>
      <c r="C12" s="28"/>
      <c r="D12" s="28"/>
      <c r="E12" s="28"/>
      <c r="F12" s="28"/>
      <c r="G12" s="28"/>
    </row>
    <row r="13" spans="1:8">
      <c r="A13" s="28" t="s">
        <v>151</v>
      </c>
      <c r="B13" s="28" t="s">
        <v>490</v>
      </c>
      <c r="C13" s="28"/>
      <c r="D13" s="28"/>
      <c r="E13" s="28"/>
      <c r="F13" s="28"/>
      <c r="G13" s="28"/>
      <c r="H13" s="15" t="s">
        <v>562</v>
      </c>
    </row>
    <row r="14" spans="1:8" ht="45">
      <c r="A14" s="28"/>
      <c r="B14" s="28" t="s">
        <v>284</v>
      </c>
      <c r="C14" s="28" t="s">
        <v>126</v>
      </c>
      <c r="D14" s="68" t="s">
        <v>527</v>
      </c>
      <c r="E14" s="28" t="s">
        <v>519</v>
      </c>
      <c r="F14" s="28"/>
      <c r="G14" s="28"/>
      <c r="H14" s="96" t="s">
        <v>563</v>
      </c>
    </row>
    <row r="15" spans="1:8" ht="45">
      <c r="A15" s="28"/>
      <c r="B15" s="28" t="s">
        <v>284</v>
      </c>
      <c r="C15" s="28" t="s">
        <v>126</v>
      </c>
      <c r="D15" s="68" t="s">
        <v>527</v>
      </c>
      <c r="E15" s="28" t="s">
        <v>519</v>
      </c>
      <c r="F15" s="28"/>
      <c r="G15" s="28"/>
    </row>
    <row r="16" spans="1:8" ht="45">
      <c r="A16" s="28"/>
      <c r="B16" s="28" t="s">
        <v>266</v>
      </c>
      <c r="C16" s="28" t="s">
        <v>126</v>
      </c>
      <c r="D16" s="68" t="s">
        <v>527</v>
      </c>
      <c r="E16" s="28" t="s">
        <v>519</v>
      </c>
      <c r="F16" s="28"/>
      <c r="G16" s="28"/>
    </row>
    <row r="17" spans="1:9">
      <c r="A17" s="28"/>
      <c r="B17" s="28" t="s">
        <v>492</v>
      </c>
      <c r="C17" s="28"/>
      <c r="D17" s="28"/>
      <c r="E17" s="28"/>
      <c r="F17" s="28"/>
      <c r="G17" s="28"/>
    </row>
    <row r="18" spans="1:9">
      <c r="A18" s="28" t="s">
        <v>157</v>
      </c>
      <c r="B18" s="28" t="s">
        <v>493</v>
      </c>
      <c r="C18" s="28"/>
      <c r="D18" s="28"/>
      <c r="E18" s="28"/>
      <c r="F18" s="28"/>
      <c r="G18" s="28"/>
    </row>
    <row r="19" spans="1:9">
      <c r="A19" s="28">
        <v>1</v>
      </c>
      <c r="B19" s="28" t="s">
        <v>494</v>
      </c>
      <c r="C19" s="28"/>
      <c r="D19" s="28"/>
      <c r="E19" s="28" t="s">
        <v>520</v>
      </c>
      <c r="F19" s="28"/>
      <c r="G19" s="28"/>
    </row>
    <row r="20" spans="1:9">
      <c r="A20" s="28">
        <v>2</v>
      </c>
      <c r="B20" s="28" t="s">
        <v>507</v>
      </c>
      <c r="C20" s="28"/>
      <c r="D20" s="28"/>
      <c r="E20" s="28"/>
      <c r="F20" s="28"/>
      <c r="G20" s="28" t="s">
        <v>521</v>
      </c>
      <c r="I20" s="9"/>
    </row>
    <row r="21" spans="1:9">
      <c r="A21" s="28">
        <v>3</v>
      </c>
      <c r="B21" s="28" t="s">
        <v>498</v>
      </c>
      <c r="C21" s="28" t="s">
        <v>126</v>
      </c>
      <c r="D21" s="28" t="s">
        <v>522</v>
      </c>
      <c r="E21" s="28" t="s">
        <v>523</v>
      </c>
      <c r="F21" s="28"/>
      <c r="G21" s="28"/>
      <c r="H21" s="97" t="s">
        <v>564</v>
      </c>
    </row>
    <row r="22" spans="1:9">
      <c r="A22" s="28"/>
      <c r="B22" s="28"/>
      <c r="C22" s="28"/>
      <c r="D22" s="28"/>
      <c r="E22" s="28"/>
      <c r="F22" s="28"/>
      <c r="G22" s="2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G16" workbookViewId="0">
      <selection activeCell="I29" sqref="I29"/>
    </sheetView>
  </sheetViews>
  <sheetFormatPr defaultRowHeight="15"/>
  <cols>
    <col min="2" max="2" width="45.85546875" customWidth="1"/>
    <col min="3" max="3" width="14" customWidth="1"/>
    <col min="4" max="4" width="49.28515625" customWidth="1"/>
    <col min="5" max="5" width="26.5703125" customWidth="1"/>
    <col min="6" max="6" width="40.5703125" customWidth="1"/>
    <col min="7" max="7" width="41.5703125" customWidth="1"/>
  </cols>
  <sheetData>
    <row r="1" spans="1:17">
      <c r="B1" t="s">
        <v>499</v>
      </c>
    </row>
    <row r="2" spans="1:17">
      <c r="B2" t="s">
        <v>489</v>
      </c>
    </row>
    <row r="4" spans="1:17">
      <c r="A4" s="28" t="s">
        <v>145</v>
      </c>
      <c r="B4" s="28" t="s">
        <v>146</v>
      </c>
      <c r="C4" s="28" t="s">
        <v>397</v>
      </c>
      <c r="D4" s="28" t="s">
        <v>363</v>
      </c>
      <c r="E4" s="28" t="s">
        <v>148</v>
      </c>
      <c r="F4" s="28" t="s">
        <v>496</v>
      </c>
      <c r="G4" s="28" t="s">
        <v>497</v>
      </c>
    </row>
    <row r="5" spans="1:17">
      <c r="A5" s="28" t="s">
        <v>635</v>
      </c>
      <c r="B5" s="28" t="s">
        <v>636</v>
      </c>
      <c r="C5" s="28"/>
      <c r="D5" s="28"/>
      <c r="E5" s="28"/>
      <c r="F5" s="28"/>
      <c r="G5" s="28"/>
    </row>
    <row r="6" spans="1:17" s="8" customFormat="1" ht="18">
      <c r="A6" s="76">
        <v>1</v>
      </c>
      <c r="B6" s="76" t="s">
        <v>637</v>
      </c>
      <c r="C6" s="76"/>
      <c r="D6" s="76"/>
      <c r="E6" s="76"/>
      <c r="F6" s="76"/>
      <c r="G6" s="76"/>
      <c r="H6" s="102" t="s">
        <v>419</v>
      </c>
      <c r="I6" s="102"/>
      <c r="J6" s="102"/>
      <c r="K6" s="102"/>
      <c r="L6" s="102"/>
      <c r="M6" s="102"/>
      <c r="N6" s="102"/>
      <c r="O6" s="102"/>
      <c r="P6" s="102"/>
      <c r="Q6" s="102"/>
    </row>
    <row r="7" spans="1:17" s="8" customFormat="1" ht="18">
      <c r="A7" s="76">
        <v>2</v>
      </c>
      <c r="B7" s="76" t="s">
        <v>638</v>
      </c>
      <c r="C7" s="76"/>
      <c r="D7" s="76"/>
      <c r="E7" s="76"/>
      <c r="F7" s="76"/>
      <c r="G7" s="76"/>
      <c r="H7" s="102" t="s">
        <v>643</v>
      </c>
      <c r="I7" s="102"/>
      <c r="J7" s="102"/>
      <c r="K7" s="102"/>
      <c r="L7" s="102"/>
      <c r="M7" s="102"/>
      <c r="N7" s="102"/>
      <c r="O7" s="102"/>
      <c r="P7" s="102"/>
      <c r="Q7" s="102"/>
    </row>
    <row r="8" spans="1:17" s="8" customFormat="1" ht="18">
      <c r="A8" s="76">
        <v>3</v>
      </c>
      <c r="B8" s="76" t="s">
        <v>639</v>
      </c>
      <c r="C8" s="76"/>
      <c r="D8" s="76"/>
      <c r="E8" s="76"/>
      <c r="F8" s="76"/>
      <c r="G8" s="76"/>
      <c r="H8" s="102" t="s">
        <v>644</v>
      </c>
      <c r="I8" s="102"/>
      <c r="J8" s="102"/>
      <c r="K8" s="102"/>
      <c r="L8" s="102"/>
      <c r="M8" s="102"/>
      <c r="N8" s="102"/>
      <c r="O8" s="102"/>
      <c r="P8" s="102"/>
      <c r="Q8" s="102"/>
    </row>
    <row r="9" spans="1:17" s="8" customFormat="1" ht="18">
      <c r="A9" s="76">
        <v>4</v>
      </c>
      <c r="B9" s="76" t="s">
        <v>640</v>
      </c>
      <c r="C9" s="76"/>
      <c r="D9" s="76"/>
      <c r="E9" s="76"/>
      <c r="F9" s="76"/>
      <c r="G9" s="76"/>
      <c r="H9" s="102" t="s">
        <v>645</v>
      </c>
      <c r="I9" s="102"/>
      <c r="J9" s="102"/>
      <c r="K9" s="102"/>
      <c r="L9" s="102"/>
      <c r="M9" s="102"/>
      <c r="N9" s="102"/>
      <c r="O9" s="102"/>
      <c r="P9" s="102"/>
      <c r="Q9" s="102"/>
    </row>
    <row r="10" spans="1:17" s="8" customFormat="1" ht="18">
      <c r="A10" s="76">
        <v>5</v>
      </c>
      <c r="B10" s="76" t="s">
        <v>641</v>
      </c>
      <c r="C10" s="76"/>
      <c r="D10" s="76"/>
      <c r="E10" s="76"/>
      <c r="F10" s="76"/>
      <c r="G10" s="76"/>
      <c r="H10" s="102" t="s">
        <v>646</v>
      </c>
      <c r="I10" s="102"/>
      <c r="J10" s="102"/>
      <c r="K10" s="102"/>
      <c r="L10" s="102"/>
      <c r="M10" s="102"/>
      <c r="N10" s="102"/>
      <c r="O10" s="102"/>
      <c r="P10" s="102"/>
      <c r="Q10" s="102"/>
    </row>
    <row r="11" spans="1:17" s="8" customFormat="1" ht="18">
      <c r="A11" s="76">
        <v>6</v>
      </c>
      <c r="B11" s="76" t="s">
        <v>642</v>
      </c>
      <c r="C11" s="76"/>
      <c r="D11" s="76"/>
      <c r="E11" s="76"/>
      <c r="F11" s="76"/>
      <c r="G11" s="76"/>
      <c r="H11" s="102" t="s">
        <v>647</v>
      </c>
      <c r="I11" s="102"/>
      <c r="J11" s="102"/>
      <c r="K11" s="102"/>
      <c r="L11" s="102"/>
      <c r="M11" s="102"/>
      <c r="N11" s="102"/>
      <c r="O11" s="102"/>
      <c r="P11" s="102"/>
      <c r="Q11" s="102"/>
    </row>
    <row r="12" spans="1:17" s="8" customFormat="1">
      <c r="A12" s="76"/>
      <c r="B12" s="76" t="s">
        <v>492</v>
      </c>
      <c r="C12" s="76"/>
      <c r="D12" s="76"/>
      <c r="E12" s="76"/>
      <c r="F12" s="76"/>
      <c r="G12" s="76"/>
    </row>
    <row r="13" spans="1:17" s="21" customFormat="1">
      <c r="A13" s="34" t="s">
        <v>334</v>
      </c>
      <c r="B13" s="34" t="s">
        <v>500</v>
      </c>
      <c r="C13" s="34"/>
      <c r="D13" s="34"/>
      <c r="E13" s="34"/>
      <c r="F13" s="34"/>
      <c r="G13" s="34"/>
      <c r="H13" s="21" t="s">
        <v>524</v>
      </c>
    </row>
    <row r="14" spans="1:17" ht="30">
      <c r="A14" s="28"/>
      <c r="B14" s="28" t="s">
        <v>284</v>
      </c>
      <c r="C14" s="28" t="s">
        <v>127</v>
      </c>
      <c r="D14" s="68" t="s">
        <v>527</v>
      </c>
      <c r="E14" s="28" t="s">
        <v>525</v>
      </c>
      <c r="F14" s="28" t="s">
        <v>517</v>
      </c>
      <c r="G14" s="28" t="s">
        <v>526</v>
      </c>
      <c r="H14" s="96" t="s">
        <v>530</v>
      </c>
    </row>
    <row r="15" spans="1:17" ht="30">
      <c r="A15" s="28"/>
      <c r="B15" s="28" t="s">
        <v>284</v>
      </c>
      <c r="C15" s="28" t="s">
        <v>127</v>
      </c>
      <c r="D15" s="68" t="s">
        <v>527</v>
      </c>
      <c r="E15" s="28" t="s">
        <v>525</v>
      </c>
      <c r="F15" s="28" t="s">
        <v>517</v>
      </c>
      <c r="G15" s="28" t="s">
        <v>526</v>
      </c>
    </row>
    <row r="16" spans="1:17" ht="30">
      <c r="A16" s="28"/>
      <c r="B16" s="28" t="s">
        <v>284</v>
      </c>
      <c r="C16" s="28" t="s">
        <v>127</v>
      </c>
      <c r="D16" s="68" t="s">
        <v>527</v>
      </c>
      <c r="E16" s="28" t="s">
        <v>525</v>
      </c>
      <c r="F16" s="28" t="s">
        <v>517</v>
      </c>
      <c r="G16" s="28" t="s">
        <v>526</v>
      </c>
    </row>
    <row r="17" spans="1:8">
      <c r="A17" s="28"/>
      <c r="B17" s="28" t="s">
        <v>492</v>
      </c>
      <c r="C17" s="28" t="s">
        <v>127</v>
      </c>
      <c r="D17" s="28" t="s">
        <v>331</v>
      </c>
      <c r="E17" s="28" t="s">
        <v>525</v>
      </c>
      <c r="F17" s="28" t="s">
        <v>517</v>
      </c>
      <c r="G17" s="28" t="s">
        <v>526</v>
      </c>
    </row>
    <row r="18" spans="1:8" s="21" customFormat="1">
      <c r="A18" s="34" t="s">
        <v>151</v>
      </c>
      <c r="B18" s="34" t="s">
        <v>501</v>
      </c>
      <c r="C18" s="34"/>
      <c r="D18" s="34"/>
      <c r="E18" s="34"/>
      <c r="F18" s="34"/>
      <c r="G18" s="34"/>
    </row>
    <row r="19" spans="1:8" ht="30">
      <c r="A19" s="28"/>
      <c r="B19" s="28" t="s">
        <v>284</v>
      </c>
      <c r="C19" s="28" t="s">
        <v>127</v>
      </c>
      <c r="D19" s="68" t="s">
        <v>527</v>
      </c>
      <c r="E19" s="28" t="s">
        <v>525</v>
      </c>
      <c r="F19" s="28" t="s">
        <v>331</v>
      </c>
      <c r="G19" s="28" t="s">
        <v>331</v>
      </c>
      <c r="H19" s="96" t="s">
        <v>538</v>
      </c>
    </row>
    <row r="20" spans="1:8" ht="30">
      <c r="A20" s="28"/>
      <c r="B20" s="28" t="s">
        <v>284</v>
      </c>
      <c r="C20" s="28"/>
      <c r="D20" s="68" t="s">
        <v>527</v>
      </c>
      <c r="E20" s="28" t="s">
        <v>525</v>
      </c>
      <c r="F20" s="28" t="s">
        <v>331</v>
      </c>
      <c r="G20" s="28" t="s">
        <v>331</v>
      </c>
      <c r="H20" s="96" t="s">
        <v>531</v>
      </c>
    </row>
    <row r="21" spans="1:8">
      <c r="A21" s="28"/>
      <c r="B21" s="28" t="s">
        <v>492</v>
      </c>
      <c r="C21" s="28" t="s">
        <v>127</v>
      </c>
      <c r="D21" s="28"/>
      <c r="E21" s="28" t="s">
        <v>508</v>
      </c>
      <c r="F21" s="28" t="s">
        <v>331</v>
      </c>
      <c r="G21" s="28" t="s">
        <v>331</v>
      </c>
    </row>
    <row r="22" spans="1:8" s="21" customFormat="1">
      <c r="A22" s="34" t="s">
        <v>157</v>
      </c>
      <c r="B22" s="34" t="s">
        <v>532</v>
      </c>
      <c r="C22" s="34"/>
      <c r="D22" s="34"/>
      <c r="E22" s="34"/>
      <c r="F22" s="34"/>
      <c r="G22" s="34"/>
    </row>
    <row r="23" spans="1:8" ht="30">
      <c r="A23" s="28"/>
      <c r="B23" s="28" t="s">
        <v>284</v>
      </c>
      <c r="C23" s="28" t="s">
        <v>127</v>
      </c>
      <c r="D23" s="68" t="s">
        <v>527</v>
      </c>
      <c r="E23" s="28" t="s">
        <v>525</v>
      </c>
      <c r="F23" s="28" t="s">
        <v>331</v>
      </c>
      <c r="G23" s="28" t="s">
        <v>331</v>
      </c>
      <c r="H23" s="96" t="s">
        <v>539</v>
      </c>
    </row>
    <row r="24" spans="1:8" ht="30">
      <c r="A24" s="28"/>
      <c r="B24" s="28" t="s">
        <v>284</v>
      </c>
      <c r="C24" s="28" t="s">
        <v>127</v>
      </c>
      <c r="D24" s="68" t="s">
        <v>527</v>
      </c>
      <c r="E24" s="28" t="s">
        <v>525</v>
      </c>
      <c r="F24" s="28"/>
      <c r="G24" s="28"/>
      <c r="H24" s="98" t="s">
        <v>540</v>
      </c>
    </row>
    <row r="25" spans="1:8" ht="30">
      <c r="A25" s="28"/>
      <c r="B25" s="28" t="s">
        <v>284</v>
      </c>
      <c r="C25" s="28" t="s">
        <v>127</v>
      </c>
      <c r="D25" s="68" t="s">
        <v>527</v>
      </c>
      <c r="E25" s="28" t="s">
        <v>525</v>
      </c>
      <c r="F25" s="28"/>
      <c r="G25" s="28"/>
    </row>
    <row r="26" spans="1:8">
      <c r="A26" s="28"/>
      <c r="B26" s="28" t="s">
        <v>492</v>
      </c>
      <c r="C26" s="28" t="s">
        <v>127</v>
      </c>
      <c r="D26" s="68"/>
      <c r="E26" s="28" t="s">
        <v>126</v>
      </c>
      <c r="F26" s="28"/>
      <c r="G26" s="28"/>
    </row>
    <row r="27" spans="1:8" s="21" customFormat="1">
      <c r="A27" s="34" t="s">
        <v>495</v>
      </c>
      <c r="B27" s="34" t="s">
        <v>503</v>
      </c>
      <c r="C27" s="34"/>
      <c r="D27" s="34"/>
      <c r="E27" s="34"/>
      <c r="F27" s="34"/>
      <c r="G27" s="34"/>
    </row>
    <row r="28" spans="1:8">
      <c r="A28" s="28">
        <v>1</v>
      </c>
      <c r="B28" s="76" t="s">
        <v>534</v>
      </c>
      <c r="C28" s="28"/>
      <c r="D28" s="28"/>
      <c r="E28" s="28" t="s">
        <v>127</v>
      </c>
      <c r="F28" s="28"/>
      <c r="G28" s="28"/>
      <c r="H28" s="69" t="s">
        <v>650</v>
      </c>
    </row>
    <row r="29" spans="1:8">
      <c r="A29" s="28">
        <v>2</v>
      </c>
      <c r="B29" s="76" t="s">
        <v>509</v>
      </c>
      <c r="C29" s="28"/>
      <c r="D29" s="28"/>
      <c r="E29" s="28" t="s">
        <v>127</v>
      </c>
      <c r="F29" s="28"/>
      <c r="G29" s="28"/>
      <c r="H29" t="s">
        <v>651</v>
      </c>
    </row>
    <row r="30" spans="1:8" s="21" customFormat="1">
      <c r="A30" s="34" t="s">
        <v>504</v>
      </c>
      <c r="B30" s="34" t="s">
        <v>493</v>
      </c>
      <c r="C30" s="34"/>
      <c r="D30" s="34"/>
      <c r="E30" s="34"/>
      <c r="F30" s="34"/>
      <c r="G30" s="34"/>
    </row>
    <row r="31" spans="1:8" s="8" customFormat="1">
      <c r="A31" s="76">
        <v>1</v>
      </c>
      <c r="B31" s="76" t="s">
        <v>505</v>
      </c>
      <c r="C31" s="76"/>
      <c r="D31" s="76"/>
      <c r="E31" s="76" t="s">
        <v>127</v>
      </c>
      <c r="F31" s="76"/>
      <c r="G31" s="76"/>
      <c r="H31" s="8" t="s">
        <v>648</v>
      </c>
    </row>
    <row r="32" spans="1:8" s="8" customFormat="1">
      <c r="A32" s="76">
        <v>2</v>
      </c>
      <c r="B32" s="76" t="s">
        <v>510</v>
      </c>
      <c r="C32" s="76"/>
      <c r="D32" s="76"/>
      <c r="E32" s="76" t="s">
        <v>127</v>
      </c>
      <c r="F32" s="76"/>
      <c r="G32" s="76"/>
      <c r="H32" s="8" t="s">
        <v>649</v>
      </c>
    </row>
    <row r="33" spans="1:8" s="8" customFormat="1">
      <c r="A33" s="76">
        <v>2</v>
      </c>
      <c r="B33" s="76" t="s">
        <v>506</v>
      </c>
      <c r="C33" s="76"/>
      <c r="D33" s="76"/>
      <c r="E33" s="76"/>
      <c r="F33" s="76"/>
      <c r="G33" s="76" t="s">
        <v>186</v>
      </c>
      <c r="H33" s="8" t="s">
        <v>536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6" workbookViewId="0">
      <selection activeCell="A24" sqref="A24"/>
    </sheetView>
  </sheetViews>
  <sheetFormatPr defaultRowHeight="15"/>
  <cols>
    <col min="2" max="2" width="18.7109375" customWidth="1"/>
    <col min="3" max="3" width="20.85546875" customWidth="1"/>
    <col min="4" max="4" width="21.85546875" customWidth="1"/>
    <col min="5" max="5" width="23" customWidth="1"/>
    <col min="6" max="6" width="21.5703125" customWidth="1"/>
    <col min="7" max="7" width="23.42578125" customWidth="1"/>
  </cols>
  <sheetData>
    <row r="1" spans="1:10">
      <c r="B1" t="s">
        <v>499</v>
      </c>
    </row>
    <row r="2" spans="1:10">
      <c r="B2" t="s">
        <v>489</v>
      </c>
    </row>
    <row r="4" spans="1:10">
      <c r="A4" s="28" t="s">
        <v>145</v>
      </c>
      <c r="B4" s="28" t="s">
        <v>146</v>
      </c>
      <c r="C4" s="28" t="s">
        <v>397</v>
      </c>
      <c r="D4" s="28" t="s">
        <v>363</v>
      </c>
      <c r="E4" s="28" t="s">
        <v>148</v>
      </c>
      <c r="F4" s="28" t="s">
        <v>496</v>
      </c>
      <c r="G4" s="28" t="s">
        <v>497</v>
      </c>
    </row>
    <row r="5" spans="1:10" s="21" customFormat="1">
      <c r="A5" s="34" t="s">
        <v>334</v>
      </c>
      <c r="B5" s="34" t="s">
        <v>500</v>
      </c>
      <c r="C5" s="34"/>
      <c r="D5" s="34"/>
      <c r="E5" s="34"/>
      <c r="F5" s="34"/>
      <c r="G5" s="34"/>
      <c r="H5" s="21" t="s">
        <v>582</v>
      </c>
    </row>
    <row r="6" spans="1:10" ht="75">
      <c r="A6" s="28"/>
      <c r="B6" s="28" t="s">
        <v>284</v>
      </c>
      <c r="C6" s="28" t="s">
        <v>127</v>
      </c>
      <c r="D6" s="68" t="s">
        <v>527</v>
      </c>
      <c r="E6" s="28" t="s">
        <v>525</v>
      </c>
      <c r="F6" s="28" t="s">
        <v>517</v>
      </c>
      <c r="G6" s="28" t="s">
        <v>526</v>
      </c>
      <c r="H6" s="96" t="s">
        <v>530</v>
      </c>
    </row>
    <row r="7" spans="1:10" ht="75">
      <c r="A7" s="28"/>
      <c r="B7" s="28" t="s">
        <v>284</v>
      </c>
      <c r="C7" s="28" t="s">
        <v>127</v>
      </c>
      <c r="D7" s="68" t="s">
        <v>527</v>
      </c>
      <c r="E7" s="28" t="s">
        <v>525</v>
      </c>
      <c r="F7" s="28" t="s">
        <v>517</v>
      </c>
      <c r="G7" s="28" t="s">
        <v>526</v>
      </c>
    </row>
    <row r="8" spans="1:10" ht="75">
      <c r="A8" s="28"/>
      <c r="B8" s="28" t="s">
        <v>284</v>
      </c>
      <c r="C8" s="28" t="s">
        <v>127</v>
      </c>
      <c r="D8" s="68" t="s">
        <v>527</v>
      </c>
      <c r="E8" s="28" t="s">
        <v>525</v>
      </c>
      <c r="F8" s="28" t="s">
        <v>517</v>
      </c>
      <c r="G8" s="28" t="s">
        <v>526</v>
      </c>
    </row>
    <row r="9" spans="1:10">
      <c r="A9" s="28"/>
      <c r="B9" s="28" t="s">
        <v>492</v>
      </c>
      <c r="C9" s="28" t="s">
        <v>127</v>
      </c>
      <c r="D9" s="28" t="s">
        <v>331</v>
      </c>
      <c r="E9" s="28" t="s">
        <v>525</v>
      </c>
      <c r="F9" s="28" t="s">
        <v>517</v>
      </c>
      <c r="G9" s="28" t="s">
        <v>526</v>
      </c>
    </row>
    <row r="10" spans="1:10" s="21" customFormat="1">
      <c r="A10" s="34" t="s">
        <v>151</v>
      </c>
      <c r="B10" s="34" t="s">
        <v>501</v>
      </c>
      <c r="C10" s="34"/>
      <c r="D10" s="34"/>
      <c r="E10" s="34"/>
      <c r="F10" s="34"/>
      <c r="G10" s="34"/>
      <c r="H10" s="100" t="s">
        <v>583</v>
      </c>
      <c r="I10" s="100"/>
      <c r="J10" s="100"/>
    </row>
    <row r="11" spans="1:10" ht="75">
      <c r="A11" s="28"/>
      <c r="B11" s="28" t="s">
        <v>284</v>
      </c>
      <c r="C11" s="28" t="s">
        <v>127</v>
      </c>
      <c r="D11" s="68" t="s">
        <v>527</v>
      </c>
      <c r="E11" s="28" t="s">
        <v>525</v>
      </c>
      <c r="F11" s="28" t="s">
        <v>331</v>
      </c>
      <c r="G11" s="28" t="s">
        <v>331</v>
      </c>
      <c r="H11" s="96" t="s">
        <v>584</v>
      </c>
    </row>
    <row r="12" spans="1:10" ht="75">
      <c r="A12" s="28"/>
      <c r="B12" s="28" t="s">
        <v>284</v>
      </c>
      <c r="C12" s="28"/>
      <c r="D12" s="68" t="s">
        <v>527</v>
      </c>
      <c r="E12" s="28" t="s">
        <v>525</v>
      </c>
      <c r="F12" s="28" t="s">
        <v>331</v>
      </c>
      <c r="G12" s="28" t="s">
        <v>331</v>
      </c>
      <c r="H12" s="96" t="s">
        <v>531</v>
      </c>
    </row>
    <row r="13" spans="1:10">
      <c r="A13" s="28"/>
      <c r="B13" s="28" t="s">
        <v>492</v>
      </c>
      <c r="C13" s="28" t="s">
        <v>127</v>
      </c>
      <c r="D13" s="28"/>
      <c r="E13" s="28" t="s">
        <v>508</v>
      </c>
      <c r="F13" s="28" t="s">
        <v>331</v>
      </c>
      <c r="G13" s="28" t="s">
        <v>331</v>
      </c>
    </row>
    <row r="14" spans="1:10" s="21" customFormat="1">
      <c r="A14" s="34" t="s">
        <v>157</v>
      </c>
      <c r="B14" s="34" t="s">
        <v>532</v>
      </c>
      <c r="C14" s="34"/>
      <c r="D14" s="34"/>
      <c r="E14" s="34"/>
      <c r="F14" s="34"/>
      <c r="G14" s="34"/>
      <c r="H14" s="100" t="s">
        <v>583</v>
      </c>
      <c r="I14" s="100"/>
      <c r="J14" s="100"/>
    </row>
    <row r="15" spans="1:10" ht="75">
      <c r="A15" s="28"/>
      <c r="B15" s="28" t="s">
        <v>284</v>
      </c>
      <c r="C15" s="28" t="s">
        <v>127</v>
      </c>
      <c r="D15" s="68" t="s">
        <v>527</v>
      </c>
      <c r="E15" s="28" t="s">
        <v>525</v>
      </c>
      <c r="F15" s="28" t="s">
        <v>331</v>
      </c>
      <c r="G15" s="28" t="s">
        <v>331</v>
      </c>
      <c r="H15" s="96" t="s">
        <v>585</v>
      </c>
    </row>
    <row r="16" spans="1:10" ht="75">
      <c r="A16" s="28"/>
      <c r="B16" s="28" t="s">
        <v>284</v>
      </c>
      <c r="C16" s="28" t="s">
        <v>127</v>
      </c>
      <c r="D16" s="68" t="s">
        <v>527</v>
      </c>
      <c r="E16" s="28" t="s">
        <v>525</v>
      </c>
      <c r="F16" s="28"/>
      <c r="G16" s="28"/>
      <c r="H16" s="98" t="s">
        <v>540</v>
      </c>
    </row>
    <row r="17" spans="1:8" ht="75">
      <c r="A17" s="28"/>
      <c r="B17" s="28" t="s">
        <v>284</v>
      </c>
      <c r="C17" s="28" t="s">
        <v>127</v>
      </c>
      <c r="D17" s="68" t="s">
        <v>527</v>
      </c>
      <c r="E17" s="28" t="s">
        <v>525</v>
      </c>
      <c r="F17" s="28"/>
      <c r="G17" s="28"/>
    </row>
    <row r="18" spans="1:8">
      <c r="A18" s="28"/>
      <c r="B18" s="28" t="s">
        <v>492</v>
      </c>
      <c r="C18" s="28" t="s">
        <v>127</v>
      </c>
      <c r="D18" s="68"/>
      <c r="E18" s="28" t="s">
        <v>126</v>
      </c>
      <c r="F18" s="28"/>
      <c r="G18" s="28"/>
    </row>
    <row r="19" spans="1:8" s="21" customFormat="1">
      <c r="A19" s="34" t="s">
        <v>495</v>
      </c>
      <c r="B19" s="34" t="s">
        <v>503</v>
      </c>
      <c r="C19" s="34"/>
      <c r="D19" s="34"/>
      <c r="E19" s="34"/>
      <c r="F19" s="34"/>
      <c r="G19" s="34"/>
    </row>
    <row r="20" spans="1:8">
      <c r="A20" s="28">
        <v>1</v>
      </c>
      <c r="B20" s="28" t="s">
        <v>534</v>
      </c>
      <c r="C20" s="28"/>
      <c r="D20" s="28"/>
      <c r="E20" s="28" t="s">
        <v>127</v>
      </c>
      <c r="F20" s="28"/>
      <c r="G20" s="28"/>
      <c r="H20" s="69" t="s">
        <v>533</v>
      </c>
    </row>
    <row r="21" spans="1:8">
      <c r="A21" s="28">
        <v>2</v>
      </c>
      <c r="B21" s="28" t="s">
        <v>509</v>
      </c>
      <c r="C21" s="28"/>
      <c r="D21" s="28"/>
      <c r="E21" s="28" t="s">
        <v>127</v>
      </c>
      <c r="F21" s="28"/>
      <c r="G21" s="28"/>
      <c r="H21" t="s">
        <v>535</v>
      </c>
    </row>
    <row r="22" spans="1:8" s="21" customFormat="1">
      <c r="A22" s="34" t="s">
        <v>504</v>
      </c>
      <c r="B22" s="34" t="s">
        <v>493</v>
      </c>
      <c r="C22" s="34"/>
      <c r="D22" s="34"/>
      <c r="E22" s="34"/>
      <c r="F22" s="34"/>
      <c r="G22" s="34"/>
    </row>
    <row r="23" spans="1:8">
      <c r="A23" s="28">
        <v>1</v>
      </c>
      <c r="B23" s="28" t="s">
        <v>505</v>
      </c>
      <c r="C23" s="28"/>
      <c r="D23" s="28"/>
      <c r="E23" s="28" t="s">
        <v>127</v>
      </c>
      <c r="F23" s="28"/>
      <c r="G23" s="28"/>
      <c r="H23" t="s">
        <v>541</v>
      </c>
    </row>
    <row r="24" spans="1:8">
      <c r="A24" s="28">
        <v>2</v>
      </c>
      <c r="B24" s="28" t="s">
        <v>510</v>
      </c>
      <c r="C24" s="28"/>
      <c r="D24" s="28"/>
      <c r="E24" s="28" t="s">
        <v>127</v>
      </c>
      <c r="F24" s="28"/>
      <c r="G24" s="28"/>
      <c r="H24" t="s">
        <v>542</v>
      </c>
    </row>
    <row r="25" spans="1:8">
      <c r="A25" s="28">
        <v>2</v>
      </c>
      <c r="B25" s="28" t="s">
        <v>506</v>
      </c>
      <c r="C25" s="28"/>
      <c r="D25" s="28"/>
      <c r="E25" s="28"/>
      <c r="F25" s="28"/>
      <c r="G25" s="28" t="s">
        <v>186</v>
      </c>
      <c r="H25" t="s">
        <v>536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7" sqref="C7"/>
    </sheetView>
  </sheetViews>
  <sheetFormatPr defaultRowHeight="15"/>
  <cols>
    <col min="2" max="2" width="33.140625" customWidth="1"/>
    <col min="3" max="3" width="19.7109375" customWidth="1"/>
    <col min="4" max="4" width="23.42578125" customWidth="1"/>
    <col min="5" max="5" width="19.42578125" customWidth="1"/>
    <col min="6" max="6" width="17.7109375" customWidth="1"/>
  </cols>
  <sheetData>
    <row r="1" spans="1:6">
      <c r="B1" t="s">
        <v>580</v>
      </c>
    </row>
    <row r="5" spans="1:6">
      <c r="B5" t="s">
        <v>565</v>
      </c>
    </row>
    <row r="6" spans="1:6">
      <c r="B6" t="s">
        <v>489</v>
      </c>
    </row>
    <row r="8" spans="1:6">
      <c r="A8" s="28" t="s">
        <v>1</v>
      </c>
      <c r="B8" s="28" t="s">
        <v>566</v>
      </c>
      <c r="C8" s="28" t="s">
        <v>567</v>
      </c>
      <c r="D8" s="28" t="s">
        <v>568</v>
      </c>
      <c r="E8" s="28" t="s">
        <v>569</v>
      </c>
      <c r="F8" s="28"/>
    </row>
    <row r="9" spans="1:6">
      <c r="A9" s="28">
        <v>1</v>
      </c>
      <c r="B9" s="28"/>
      <c r="C9" s="28"/>
      <c r="D9" s="28"/>
      <c r="E9" s="28"/>
      <c r="F9" s="28"/>
    </row>
    <row r="10" spans="1:6">
      <c r="A10" s="28">
        <v>2</v>
      </c>
      <c r="B10" s="28"/>
      <c r="C10" s="28"/>
      <c r="D10" s="28"/>
      <c r="E10" s="28"/>
      <c r="F10" s="28"/>
    </row>
    <row r="11" spans="1:6">
      <c r="A11" s="28">
        <v>3</v>
      </c>
      <c r="B11" s="28"/>
      <c r="C11" s="28"/>
      <c r="D11" s="28"/>
      <c r="E11" s="28"/>
      <c r="F11" s="28"/>
    </row>
    <row r="12" spans="1:6">
      <c r="A12" s="28">
        <v>4</v>
      </c>
      <c r="B12" s="28"/>
      <c r="C12" s="28"/>
      <c r="D12" s="28"/>
      <c r="E12" s="28"/>
      <c r="F12" s="28"/>
    </row>
    <row r="13" spans="1:6">
      <c r="A13" s="28"/>
      <c r="B13" s="28" t="s">
        <v>492</v>
      </c>
      <c r="C13" s="28"/>
      <c r="D13" s="28"/>
      <c r="E13" s="28"/>
      <c r="F13" s="28"/>
    </row>
    <row r="16" spans="1:6">
      <c r="A16">
        <v>1</v>
      </c>
      <c r="B16" t="s">
        <v>571</v>
      </c>
    </row>
    <row r="17" spans="1:6">
      <c r="A17">
        <v>2</v>
      </c>
      <c r="B17" t="s">
        <v>570</v>
      </c>
    </row>
    <row r="18" spans="1:6">
      <c r="A18">
        <v>3</v>
      </c>
      <c r="B18" t="s">
        <v>572</v>
      </c>
    </row>
    <row r="19" spans="1:6">
      <c r="A19">
        <v>4</v>
      </c>
      <c r="B19" s="15" t="s">
        <v>573</v>
      </c>
    </row>
    <row r="20" spans="1:6">
      <c r="A20">
        <v>5</v>
      </c>
      <c r="B20" s="15" t="s">
        <v>574</v>
      </c>
    </row>
    <row r="21" spans="1:6">
      <c r="B21" s="15"/>
    </row>
    <row r="22" spans="1:6">
      <c r="B22" s="15"/>
    </row>
    <row r="23" spans="1:6">
      <c r="B23" s="15"/>
    </row>
    <row r="25" spans="1:6">
      <c r="B25" t="s">
        <v>579</v>
      </c>
    </row>
    <row r="27" spans="1:6">
      <c r="B27" t="s">
        <v>575</v>
      </c>
    </row>
    <row r="28" spans="1:6">
      <c r="B28" t="s">
        <v>489</v>
      </c>
    </row>
    <row r="30" spans="1:6">
      <c r="A30" s="28" t="s">
        <v>1</v>
      </c>
      <c r="B30" s="28" t="s">
        <v>566</v>
      </c>
      <c r="C30" s="28" t="s">
        <v>567</v>
      </c>
      <c r="D30" s="28" t="s">
        <v>568</v>
      </c>
      <c r="E30" s="28" t="s">
        <v>569</v>
      </c>
      <c r="F30" s="28"/>
    </row>
    <row r="31" spans="1:6">
      <c r="A31" s="28">
        <v>1</v>
      </c>
      <c r="B31" s="28"/>
      <c r="C31" s="28"/>
      <c r="D31" s="28"/>
      <c r="E31" s="28"/>
      <c r="F31" s="28"/>
    </row>
    <row r="32" spans="1:6">
      <c r="A32" s="28">
        <v>2</v>
      </c>
      <c r="B32" s="28"/>
      <c r="C32" s="28"/>
      <c r="D32" s="28"/>
      <c r="E32" s="28"/>
      <c r="F32" s="28"/>
    </row>
    <row r="33" spans="1:6">
      <c r="A33" s="28">
        <v>3</v>
      </c>
      <c r="B33" s="28"/>
      <c r="C33" s="28"/>
      <c r="D33" s="28"/>
      <c r="E33" s="28"/>
      <c r="F33" s="28"/>
    </row>
    <row r="34" spans="1:6">
      <c r="A34" s="28">
        <v>4</v>
      </c>
      <c r="B34" s="28"/>
      <c r="C34" s="28"/>
      <c r="D34" s="28"/>
      <c r="E34" s="28"/>
      <c r="F34" s="28"/>
    </row>
    <row r="35" spans="1:6">
      <c r="A35" s="28"/>
      <c r="B35" s="28" t="s">
        <v>492</v>
      </c>
      <c r="C35" s="28"/>
      <c r="D35" s="28"/>
      <c r="E35" s="28"/>
      <c r="F35" s="28"/>
    </row>
    <row r="38" spans="1:6">
      <c r="A38">
        <v>1</v>
      </c>
      <c r="B38" t="s">
        <v>571</v>
      </c>
    </row>
    <row r="39" spans="1:6">
      <c r="A39">
        <v>2</v>
      </c>
      <c r="B39" t="s">
        <v>576</v>
      </c>
    </row>
    <row r="40" spans="1:6">
      <c r="A40">
        <v>3</v>
      </c>
      <c r="B40" s="15" t="s">
        <v>577</v>
      </c>
    </row>
    <row r="41" spans="1:6">
      <c r="A41">
        <v>4</v>
      </c>
      <c r="B41" s="15" t="s">
        <v>578</v>
      </c>
    </row>
    <row r="42" spans="1:6">
      <c r="A42">
        <v>5</v>
      </c>
      <c r="B42" s="15" t="s">
        <v>574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E23" sqref="E23"/>
    </sheetView>
  </sheetViews>
  <sheetFormatPr defaultRowHeight="15"/>
  <cols>
    <col min="2" max="2" width="22.5703125" customWidth="1"/>
    <col min="3" max="3" width="19.85546875" customWidth="1"/>
    <col min="4" max="4" width="16.7109375" customWidth="1"/>
    <col min="5" max="5" width="16.5703125" customWidth="1"/>
  </cols>
  <sheetData>
    <row r="1" spans="1:5">
      <c r="A1" t="s">
        <v>581</v>
      </c>
    </row>
    <row r="5" spans="1:5">
      <c r="B5" t="s">
        <v>548</v>
      </c>
    </row>
    <row r="6" spans="1:5">
      <c r="B6" t="s">
        <v>549</v>
      </c>
      <c r="C6" t="s">
        <v>550</v>
      </c>
    </row>
    <row r="8" spans="1:5">
      <c r="A8" s="28" t="s">
        <v>145</v>
      </c>
      <c r="B8" s="28" t="s">
        <v>551</v>
      </c>
      <c r="C8" s="28" t="s">
        <v>397</v>
      </c>
      <c r="D8" s="28" t="s">
        <v>363</v>
      </c>
      <c r="E8" s="28" t="s">
        <v>148</v>
      </c>
    </row>
    <row r="9" spans="1:5">
      <c r="A9" s="28"/>
      <c r="B9" s="28" t="s">
        <v>284</v>
      </c>
      <c r="C9" s="28" t="s">
        <v>508</v>
      </c>
      <c r="D9" s="28" t="s">
        <v>508</v>
      </c>
      <c r="E9" s="28" t="s">
        <v>508</v>
      </c>
    </row>
    <row r="10" spans="1:5">
      <c r="A10" s="28"/>
      <c r="B10" s="28" t="s">
        <v>284</v>
      </c>
      <c r="C10" s="28"/>
      <c r="D10" s="28"/>
      <c r="E10" s="28"/>
    </row>
    <row r="11" spans="1:5">
      <c r="A11" s="28"/>
      <c r="B11" s="28" t="s">
        <v>266</v>
      </c>
      <c r="C11" s="28"/>
      <c r="D11" s="28"/>
      <c r="E11" s="28"/>
    </row>
    <row r="12" spans="1:5">
      <c r="A12" s="28"/>
      <c r="B12" s="28"/>
      <c r="C12" s="28"/>
      <c r="D12" s="28"/>
      <c r="E12" s="28"/>
    </row>
    <row r="13" spans="1:5">
      <c r="A13" s="28"/>
      <c r="B13" s="28" t="s">
        <v>492</v>
      </c>
      <c r="C13" s="28" t="s">
        <v>508</v>
      </c>
      <c r="D13" s="28" t="s">
        <v>508</v>
      </c>
      <c r="E13" s="28" t="s">
        <v>508</v>
      </c>
    </row>
    <row r="18" spans="1:3">
      <c r="B18" t="s">
        <v>552</v>
      </c>
    </row>
    <row r="19" spans="1:3">
      <c r="A19">
        <v>1</v>
      </c>
      <c r="B19" t="s">
        <v>553</v>
      </c>
      <c r="C19" t="s">
        <v>554</v>
      </c>
    </row>
    <row r="20" spans="1:3">
      <c r="A20">
        <v>2</v>
      </c>
      <c r="B20" t="s">
        <v>555</v>
      </c>
    </row>
    <row r="21" spans="1:3">
      <c r="A21">
        <v>3</v>
      </c>
      <c r="B21" t="s">
        <v>556</v>
      </c>
    </row>
    <row r="22" spans="1:3">
      <c r="A22">
        <v>4</v>
      </c>
      <c r="B22" t="s">
        <v>557</v>
      </c>
    </row>
    <row r="23" spans="1:3">
      <c r="B23" s="15" t="s">
        <v>558</v>
      </c>
    </row>
    <row r="24" spans="1:3">
      <c r="A24">
        <v>5</v>
      </c>
      <c r="B24" s="15" t="s">
        <v>559</v>
      </c>
    </row>
    <row r="26" spans="1:3">
      <c r="B26" t="s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5" workbookViewId="0">
      <selection activeCell="C23" sqref="C23"/>
    </sheetView>
  </sheetViews>
  <sheetFormatPr defaultRowHeight="15"/>
  <cols>
    <col min="2" max="2" width="45.140625" customWidth="1"/>
    <col min="3" max="3" width="42.85546875" customWidth="1"/>
    <col min="4" max="4" width="26.7109375" customWidth="1"/>
    <col min="5" max="6" width="25.85546875" customWidth="1"/>
    <col min="8" max="8" width="41.85546875" customWidth="1"/>
  </cols>
  <sheetData>
    <row r="1" spans="1:8">
      <c r="B1" t="s">
        <v>330</v>
      </c>
    </row>
    <row r="2" spans="1:8">
      <c r="B2" t="s">
        <v>336</v>
      </c>
    </row>
    <row r="4" spans="1:8">
      <c r="F4" t="s">
        <v>99</v>
      </c>
    </row>
    <row r="5" spans="1:8" ht="15.75">
      <c r="A5" s="39" t="s">
        <v>1</v>
      </c>
      <c r="B5" s="39" t="s">
        <v>2</v>
      </c>
      <c r="C5" s="39" t="s">
        <v>3</v>
      </c>
      <c r="D5" s="39" t="s">
        <v>4</v>
      </c>
      <c r="E5" s="39" t="s">
        <v>5</v>
      </c>
      <c r="F5" s="60"/>
    </row>
    <row r="6" spans="1:8">
      <c r="A6" s="41" t="s">
        <v>334</v>
      </c>
      <c r="B6" s="42" t="s">
        <v>8</v>
      </c>
      <c r="C6" s="43" t="s">
        <v>9</v>
      </c>
      <c r="D6" s="43" t="s">
        <v>9</v>
      </c>
      <c r="E6" s="53" t="s">
        <v>9</v>
      </c>
      <c r="F6" s="61"/>
    </row>
    <row r="7" spans="1:8">
      <c r="A7" s="41" t="s">
        <v>0</v>
      </c>
      <c r="B7" s="42" t="s">
        <v>338</v>
      </c>
      <c r="C7" s="43" t="s">
        <v>9</v>
      </c>
      <c r="D7" s="52" t="s">
        <v>127</v>
      </c>
      <c r="E7" s="53" t="s">
        <v>127</v>
      </c>
      <c r="F7" s="61">
        <v>241</v>
      </c>
      <c r="G7" t="s">
        <v>332</v>
      </c>
    </row>
    <row r="8" spans="1:8">
      <c r="A8" s="41"/>
      <c r="B8" s="42" t="s">
        <v>339</v>
      </c>
      <c r="C8" s="43"/>
      <c r="D8" s="52" t="s">
        <v>127</v>
      </c>
      <c r="E8" s="53" t="s">
        <v>186</v>
      </c>
      <c r="F8" s="66" t="s">
        <v>351</v>
      </c>
      <c r="G8" t="s">
        <v>332</v>
      </c>
    </row>
    <row r="9" spans="1:8">
      <c r="A9" s="41" t="s">
        <v>15</v>
      </c>
      <c r="B9" s="42" t="s">
        <v>16</v>
      </c>
      <c r="C9" s="43" t="s">
        <v>9</v>
      </c>
      <c r="D9" s="52" t="s">
        <v>127</v>
      </c>
      <c r="E9" s="53" t="s">
        <v>127</v>
      </c>
      <c r="F9" s="61">
        <v>243</v>
      </c>
    </row>
    <row r="10" spans="1:8">
      <c r="A10" s="41" t="s">
        <v>151</v>
      </c>
      <c r="B10" s="42" t="s">
        <v>333</v>
      </c>
      <c r="C10" s="43" t="s">
        <v>9</v>
      </c>
      <c r="D10" s="52" t="s">
        <v>9</v>
      </c>
      <c r="E10" s="53" t="s">
        <v>9</v>
      </c>
      <c r="F10" s="61">
        <v>244</v>
      </c>
    </row>
    <row r="11" spans="1:8">
      <c r="A11" s="41"/>
      <c r="B11" s="42" t="s">
        <v>103</v>
      </c>
      <c r="C11" s="43" t="s">
        <v>331</v>
      </c>
      <c r="D11" s="52" t="s">
        <v>331</v>
      </c>
      <c r="E11" s="53" t="s">
        <v>127</v>
      </c>
      <c r="F11" s="61">
        <v>2441</v>
      </c>
    </row>
    <row r="12" spans="1:8">
      <c r="A12" s="41" t="s">
        <v>12</v>
      </c>
      <c r="B12" s="42" t="s">
        <v>345</v>
      </c>
      <c r="C12" s="43" t="s">
        <v>331</v>
      </c>
      <c r="D12" s="52" t="s">
        <v>127</v>
      </c>
      <c r="E12" s="53" t="s">
        <v>186</v>
      </c>
      <c r="F12" s="61">
        <v>242</v>
      </c>
    </row>
    <row r="13" spans="1:8">
      <c r="A13" s="41"/>
      <c r="B13" s="42" t="s">
        <v>101</v>
      </c>
      <c r="C13" s="43" t="s">
        <v>331</v>
      </c>
      <c r="D13" s="52" t="s">
        <v>126</v>
      </c>
      <c r="E13" s="53" t="s">
        <v>126</v>
      </c>
      <c r="F13" s="61">
        <v>2421</v>
      </c>
    </row>
    <row r="14" spans="1:8">
      <c r="A14" s="41" t="s">
        <v>22</v>
      </c>
      <c r="B14" s="42" t="s">
        <v>346</v>
      </c>
      <c r="C14" s="43" t="s">
        <v>9</v>
      </c>
      <c r="D14" s="52" t="s">
        <v>127</v>
      </c>
      <c r="E14" s="53" t="s">
        <v>126</v>
      </c>
      <c r="F14" s="61">
        <v>245</v>
      </c>
    </row>
    <row r="15" spans="1:8">
      <c r="A15" s="41" t="s">
        <v>157</v>
      </c>
      <c r="B15" s="42" t="s">
        <v>335</v>
      </c>
      <c r="C15" s="43"/>
      <c r="D15" s="52"/>
      <c r="E15" s="53"/>
      <c r="F15" s="66" t="s">
        <v>273</v>
      </c>
    </row>
    <row r="16" spans="1:8">
      <c r="A16" s="41" t="s">
        <v>26</v>
      </c>
      <c r="B16" s="42" t="s">
        <v>108</v>
      </c>
      <c r="C16" s="43" t="s">
        <v>348</v>
      </c>
      <c r="D16" s="52"/>
      <c r="E16" s="53" t="s">
        <v>349</v>
      </c>
      <c r="F16" s="61">
        <v>246</v>
      </c>
      <c r="H16" t="s">
        <v>350</v>
      </c>
    </row>
    <row r="17" spans="1:8">
      <c r="A17" s="41" t="s">
        <v>29</v>
      </c>
      <c r="B17" s="42" t="s">
        <v>30</v>
      </c>
      <c r="C17" s="56" t="s">
        <v>348</v>
      </c>
      <c r="D17" s="52"/>
      <c r="E17" s="53" t="s">
        <v>349</v>
      </c>
      <c r="F17" s="61">
        <v>247</v>
      </c>
      <c r="H17" t="s">
        <v>350</v>
      </c>
    </row>
    <row r="18" spans="1:8">
      <c r="A18" s="41" t="s">
        <v>33</v>
      </c>
      <c r="B18" s="42" t="s">
        <v>34</v>
      </c>
      <c r="C18" s="56" t="s">
        <v>348</v>
      </c>
      <c r="D18" s="52"/>
      <c r="E18" s="53" t="s">
        <v>349</v>
      </c>
      <c r="F18" s="61">
        <v>248</v>
      </c>
      <c r="H18" t="s">
        <v>350</v>
      </c>
    </row>
    <row r="19" spans="1:8">
      <c r="A19" s="41" t="s">
        <v>37</v>
      </c>
      <c r="B19" s="42" t="s">
        <v>347</v>
      </c>
      <c r="C19" s="56" t="s">
        <v>348</v>
      </c>
      <c r="D19" s="52"/>
      <c r="E19" s="53" t="s">
        <v>349</v>
      </c>
      <c r="F19" s="61">
        <v>249</v>
      </c>
      <c r="H19" t="s">
        <v>350</v>
      </c>
    </row>
    <row r="20" spans="1:8">
      <c r="A20" s="41" t="s">
        <v>41</v>
      </c>
      <c r="B20" s="42" t="s">
        <v>42</v>
      </c>
      <c r="C20" s="56" t="s">
        <v>348</v>
      </c>
      <c r="D20" s="52"/>
      <c r="E20" s="53" t="s">
        <v>349</v>
      </c>
      <c r="F20" s="61">
        <v>250</v>
      </c>
      <c r="H20" t="s">
        <v>350</v>
      </c>
    </row>
    <row r="21" spans="1:8">
      <c r="A21" s="41" t="s">
        <v>45</v>
      </c>
      <c r="B21" s="42" t="s">
        <v>102</v>
      </c>
      <c r="C21" s="56" t="s">
        <v>348</v>
      </c>
      <c r="D21" s="52"/>
      <c r="E21" s="53" t="s">
        <v>349</v>
      </c>
      <c r="F21" s="61">
        <v>251</v>
      </c>
      <c r="H21" t="s">
        <v>350</v>
      </c>
    </row>
    <row r="22" spans="1:8">
      <c r="A22" s="41" t="s">
        <v>48</v>
      </c>
      <c r="B22" s="42" t="s">
        <v>49</v>
      </c>
      <c r="C22" s="56" t="s">
        <v>348</v>
      </c>
      <c r="D22" s="52"/>
      <c r="E22" s="53" t="s">
        <v>349</v>
      </c>
      <c r="F22" s="61">
        <v>252</v>
      </c>
      <c r="H22" t="s">
        <v>350</v>
      </c>
    </row>
    <row r="23" spans="1:8">
      <c r="A23" s="41" t="s">
        <v>52</v>
      </c>
      <c r="B23" s="42" t="s">
        <v>53</v>
      </c>
      <c r="C23" s="56" t="s">
        <v>348</v>
      </c>
      <c r="D23" s="52"/>
      <c r="E23" s="53" t="s">
        <v>349</v>
      </c>
      <c r="F23" s="61">
        <v>253</v>
      </c>
      <c r="H23" t="s">
        <v>350</v>
      </c>
    </row>
    <row r="24" spans="1:8">
      <c r="A24" s="41" t="s">
        <v>56</v>
      </c>
      <c r="B24" s="42" t="s">
        <v>57</v>
      </c>
      <c r="C24" s="56" t="s">
        <v>348</v>
      </c>
      <c r="D24" s="52"/>
      <c r="E24" s="53" t="s">
        <v>349</v>
      </c>
      <c r="F24" s="61">
        <v>254</v>
      </c>
      <c r="H24" t="s">
        <v>350</v>
      </c>
    </row>
    <row r="25" spans="1:8">
      <c r="A25" s="41" t="s">
        <v>58</v>
      </c>
      <c r="B25" s="42" t="s">
        <v>105</v>
      </c>
      <c r="C25" s="56" t="s">
        <v>348</v>
      </c>
      <c r="D25" s="52"/>
      <c r="E25" s="53" t="s">
        <v>349</v>
      </c>
      <c r="F25" s="61">
        <v>255</v>
      </c>
      <c r="H25" t="s">
        <v>350</v>
      </c>
    </row>
    <row r="26" spans="1:8">
      <c r="A26" s="41" t="s">
        <v>63</v>
      </c>
      <c r="B26" s="42" t="s">
        <v>104</v>
      </c>
      <c r="C26" s="56" t="s">
        <v>348</v>
      </c>
      <c r="D26" s="52"/>
      <c r="E26" s="53" t="s">
        <v>349</v>
      </c>
      <c r="F26" s="61">
        <v>256</v>
      </c>
      <c r="H26" t="s">
        <v>350</v>
      </c>
    </row>
    <row r="27" spans="1:8">
      <c r="A27" s="41" t="s">
        <v>67</v>
      </c>
      <c r="B27" s="42" t="s">
        <v>106</v>
      </c>
      <c r="C27" s="56" t="s">
        <v>348</v>
      </c>
      <c r="D27" s="52"/>
      <c r="E27" s="53" t="s">
        <v>349</v>
      </c>
      <c r="F27" s="61">
        <v>257</v>
      </c>
      <c r="H27" t="s">
        <v>350</v>
      </c>
    </row>
    <row r="28" spans="1:8" ht="28.5">
      <c r="A28" s="41" t="s">
        <v>71</v>
      </c>
      <c r="B28" s="42" t="s">
        <v>72</v>
      </c>
      <c r="C28" s="56" t="s">
        <v>348</v>
      </c>
      <c r="D28" s="52"/>
      <c r="E28" s="53" t="s">
        <v>349</v>
      </c>
      <c r="F28" s="61">
        <v>258</v>
      </c>
      <c r="H28" t="s">
        <v>350</v>
      </c>
    </row>
    <row r="29" spans="1:8">
      <c r="A29" s="41" t="s">
        <v>76</v>
      </c>
      <c r="B29" s="42" t="s">
        <v>77</v>
      </c>
      <c r="C29" s="56" t="s">
        <v>348</v>
      </c>
      <c r="D29" s="52"/>
      <c r="E29" s="53" t="s">
        <v>349</v>
      </c>
      <c r="F29" s="61">
        <v>259</v>
      </c>
      <c r="H29" t="s">
        <v>350</v>
      </c>
    </row>
    <row r="30" spans="1:8" ht="28.5">
      <c r="A30" s="41" t="s">
        <v>80</v>
      </c>
      <c r="B30" s="42" t="s">
        <v>81</v>
      </c>
      <c r="C30" s="56" t="s">
        <v>348</v>
      </c>
      <c r="D30" s="52"/>
      <c r="E30" s="53" t="s">
        <v>349</v>
      </c>
      <c r="F30" s="61">
        <v>260</v>
      </c>
      <c r="H30" t="s">
        <v>350</v>
      </c>
    </row>
    <row r="31" spans="1:8" ht="28.5">
      <c r="A31" s="41" t="s">
        <v>83</v>
      </c>
      <c r="B31" s="42" t="s">
        <v>84</v>
      </c>
      <c r="C31" s="56" t="s">
        <v>348</v>
      </c>
      <c r="D31" s="52"/>
      <c r="E31" s="53" t="s">
        <v>349</v>
      </c>
      <c r="F31" s="61">
        <v>261</v>
      </c>
      <c r="H31" t="s">
        <v>350</v>
      </c>
    </row>
    <row r="32" spans="1:8" ht="28.5">
      <c r="A32" s="41" t="s">
        <v>85</v>
      </c>
      <c r="B32" s="42" t="s">
        <v>86</v>
      </c>
      <c r="C32" s="56" t="s">
        <v>348</v>
      </c>
      <c r="D32" s="52"/>
      <c r="E32" s="53" t="s">
        <v>349</v>
      </c>
      <c r="F32" s="61">
        <v>262</v>
      </c>
      <c r="H32" t="s">
        <v>350</v>
      </c>
    </row>
    <row r="33" spans="1:8" ht="28.5">
      <c r="A33" s="41" t="s">
        <v>89</v>
      </c>
      <c r="B33" s="42" t="s">
        <v>107</v>
      </c>
      <c r="C33" s="56" t="s">
        <v>348</v>
      </c>
      <c r="D33" s="52"/>
      <c r="E33" s="53" t="s">
        <v>349</v>
      </c>
      <c r="F33" s="61">
        <v>263</v>
      </c>
      <c r="H33" t="s">
        <v>350</v>
      </c>
    </row>
    <row r="34" spans="1:8" ht="28.5">
      <c r="A34" s="41" t="s">
        <v>92</v>
      </c>
      <c r="B34" s="42" t="s">
        <v>93</v>
      </c>
      <c r="C34" s="56" t="s">
        <v>348</v>
      </c>
      <c r="D34" s="52"/>
      <c r="E34" s="53" t="s">
        <v>349</v>
      </c>
      <c r="F34" s="61">
        <v>264</v>
      </c>
      <c r="H34" t="s">
        <v>350</v>
      </c>
    </row>
    <row r="35" spans="1:8">
      <c r="A35" s="47">
        <v>26</v>
      </c>
      <c r="B35" s="48" t="s">
        <v>341</v>
      </c>
      <c r="C35" s="56" t="s">
        <v>348</v>
      </c>
      <c r="D35" s="52"/>
      <c r="E35" s="53" t="s">
        <v>349</v>
      </c>
      <c r="F35" s="62">
        <v>2641</v>
      </c>
      <c r="H35" t="s">
        <v>350</v>
      </c>
    </row>
    <row r="36" spans="1:8">
      <c r="A36" s="41" t="s">
        <v>96</v>
      </c>
      <c r="B36" s="13" t="s">
        <v>97</v>
      </c>
      <c r="C36" s="43" t="s">
        <v>9</v>
      </c>
      <c r="D36" s="43" t="s">
        <v>9</v>
      </c>
      <c r="E36" s="40" t="s">
        <v>9</v>
      </c>
      <c r="F36" s="63">
        <v>265</v>
      </c>
    </row>
    <row r="37" spans="1:8">
      <c r="A37" s="41"/>
      <c r="B37" s="11" t="s">
        <v>340</v>
      </c>
      <c r="C37" s="64"/>
      <c r="D37" s="64"/>
      <c r="E37" s="64" t="s">
        <v>186</v>
      </c>
      <c r="F37" s="66">
        <v>270</v>
      </c>
    </row>
    <row r="38" spans="1:8">
      <c r="A38" s="1"/>
      <c r="B38" s="10" t="s">
        <v>337</v>
      </c>
      <c r="C38" s="44"/>
      <c r="D38" s="65"/>
      <c r="E38" s="65" t="s">
        <v>127</v>
      </c>
      <c r="F38" s="66">
        <v>271</v>
      </c>
    </row>
    <row r="41" spans="1:8" ht="18.75">
      <c r="B41" t="s">
        <v>358</v>
      </c>
    </row>
    <row r="43" spans="1:8">
      <c r="B43" t="s">
        <v>352</v>
      </c>
    </row>
    <row r="44" spans="1:8">
      <c r="B44" t="s">
        <v>353</v>
      </c>
    </row>
    <row r="45" spans="1:8">
      <c r="B45" t="s">
        <v>354</v>
      </c>
      <c r="C45" t="s">
        <v>355</v>
      </c>
    </row>
    <row r="46" spans="1:8">
      <c r="B46" t="s">
        <v>356</v>
      </c>
      <c r="C46" t="s">
        <v>357</v>
      </c>
    </row>
    <row r="49" spans="2:2" ht="18.75">
      <c r="B49" s="67" t="s">
        <v>359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4" workbookViewId="0">
      <selection activeCell="B17" sqref="B17"/>
    </sheetView>
  </sheetViews>
  <sheetFormatPr defaultRowHeight="15"/>
  <cols>
    <col min="2" max="2" width="26.28515625" customWidth="1"/>
    <col min="3" max="3" width="22.85546875" customWidth="1"/>
    <col min="4" max="4" width="81.7109375" customWidth="1"/>
    <col min="5" max="5" width="16.7109375" customWidth="1"/>
  </cols>
  <sheetData>
    <row r="2" spans="1:6">
      <c r="B2" t="s">
        <v>511</v>
      </c>
    </row>
    <row r="3" spans="1:6">
      <c r="B3" t="s">
        <v>489</v>
      </c>
    </row>
    <row r="5" spans="1:6">
      <c r="A5" s="28" t="s">
        <v>145</v>
      </c>
      <c r="B5" s="28" t="s">
        <v>146</v>
      </c>
      <c r="C5" s="28" t="s">
        <v>397</v>
      </c>
      <c r="D5" s="28" t="s">
        <v>363</v>
      </c>
      <c r="E5" s="28" t="s">
        <v>148</v>
      </c>
    </row>
    <row r="6" spans="1:6">
      <c r="A6" s="28" t="s">
        <v>334</v>
      </c>
      <c r="B6" s="28" t="s">
        <v>501</v>
      </c>
      <c r="C6" s="28"/>
      <c r="D6" s="28"/>
      <c r="E6" s="28"/>
      <c r="F6" s="15" t="s">
        <v>543</v>
      </c>
    </row>
    <row r="7" spans="1:6">
      <c r="A7" s="28"/>
      <c r="B7" s="28" t="s">
        <v>284</v>
      </c>
      <c r="C7" s="28" t="s">
        <v>127</v>
      </c>
      <c r="D7" s="28" t="s">
        <v>527</v>
      </c>
      <c r="E7" s="28" t="s">
        <v>537</v>
      </c>
      <c r="F7" s="96" t="s">
        <v>531</v>
      </c>
    </row>
    <row r="8" spans="1:6">
      <c r="A8" s="28"/>
      <c r="B8" s="28" t="s">
        <v>284</v>
      </c>
      <c r="C8" s="28" t="s">
        <v>127</v>
      </c>
      <c r="D8" s="28" t="s">
        <v>527</v>
      </c>
      <c r="E8" s="28" t="s">
        <v>537</v>
      </c>
    </row>
    <row r="9" spans="1:6">
      <c r="A9" s="28"/>
      <c r="B9" s="28"/>
      <c r="C9" s="28"/>
      <c r="D9" s="28"/>
      <c r="E9" s="28"/>
    </row>
    <row r="10" spans="1:6">
      <c r="A10" s="28"/>
      <c r="B10" s="28" t="s">
        <v>492</v>
      </c>
      <c r="C10" s="28"/>
      <c r="D10" s="28"/>
      <c r="E10" s="28"/>
    </row>
    <row r="11" spans="1:6">
      <c r="A11" s="28" t="s">
        <v>151</v>
      </c>
      <c r="B11" s="28" t="s">
        <v>502</v>
      </c>
      <c r="C11" s="28"/>
      <c r="D11" s="28"/>
      <c r="E11" s="28"/>
    </row>
    <row r="12" spans="1:6">
      <c r="A12" s="28"/>
      <c r="B12" s="28" t="s">
        <v>284</v>
      </c>
      <c r="C12" s="28" t="s">
        <v>127</v>
      </c>
      <c r="D12" s="28" t="s">
        <v>527</v>
      </c>
      <c r="E12" s="28" t="s">
        <v>537</v>
      </c>
      <c r="F12" s="15" t="s">
        <v>544</v>
      </c>
    </row>
    <row r="13" spans="1:6">
      <c r="A13" s="28"/>
      <c r="B13" s="28" t="s">
        <v>284</v>
      </c>
      <c r="C13" s="28" t="s">
        <v>127</v>
      </c>
      <c r="D13" s="28" t="s">
        <v>527</v>
      </c>
      <c r="E13" s="28" t="s">
        <v>537</v>
      </c>
      <c r="F13" s="96" t="s">
        <v>528</v>
      </c>
    </row>
    <row r="14" spans="1:6">
      <c r="A14" s="28"/>
      <c r="B14" s="28"/>
      <c r="C14" s="28"/>
      <c r="D14" s="28"/>
      <c r="E14" s="28"/>
      <c r="F14" s="99"/>
    </row>
    <row r="15" spans="1:6">
      <c r="A15" s="28"/>
      <c r="B15" s="28" t="s">
        <v>512</v>
      </c>
      <c r="C15" s="28"/>
      <c r="D15" s="28"/>
      <c r="E15" s="28"/>
    </row>
    <row r="16" spans="1:6">
      <c r="A16" s="28" t="s">
        <v>157</v>
      </c>
      <c r="B16" s="28" t="s">
        <v>493</v>
      </c>
      <c r="C16" s="28"/>
      <c r="D16" s="28"/>
      <c r="E16" s="28"/>
    </row>
    <row r="17" spans="1:6">
      <c r="A17" s="28">
        <v>1</v>
      </c>
      <c r="B17" s="28" t="s">
        <v>505</v>
      </c>
      <c r="C17" s="28"/>
      <c r="D17" s="28"/>
      <c r="E17" s="28" t="s">
        <v>127</v>
      </c>
      <c r="F17" t="s">
        <v>545</v>
      </c>
    </row>
    <row r="18" spans="1:6">
      <c r="A18" s="28">
        <v>2</v>
      </c>
      <c r="B18" s="28" t="s">
        <v>513</v>
      </c>
      <c r="C18" s="28"/>
      <c r="D18" s="28"/>
      <c r="E18" s="28" t="s">
        <v>127</v>
      </c>
      <c r="F18" t="s">
        <v>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1" sqref="B1"/>
    </sheetView>
  </sheetViews>
  <sheetFormatPr defaultRowHeight="15"/>
  <cols>
    <col min="2" max="2" width="40.140625" customWidth="1"/>
    <col min="3" max="3" width="36.85546875" customWidth="1"/>
    <col min="4" max="4" width="45.5703125" customWidth="1"/>
    <col min="5" max="5" width="49.140625" customWidth="1"/>
  </cols>
  <sheetData>
    <row r="1" spans="1:6">
      <c r="B1" t="s">
        <v>330</v>
      </c>
    </row>
    <row r="2" spans="1:6">
      <c r="B2" t="s">
        <v>336</v>
      </c>
    </row>
    <row r="5" spans="1:6" ht="15.75">
      <c r="A5" s="39" t="s">
        <v>1</v>
      </c>
      <c r="B5" s="39" t="s">
        <v>2</v>
      </c>
      <c r="C5" s="39" t="s">
        <v>397</v>
      </c>
      <c r="D5" s="39" t="s">
        <v>363</v>
      </c>
      <c r="E5" s="39" t="s">
        <v>620</v>
      </c>
    </row>
    <row r="6" spans="1:6">
      <c r="A6" s="54" t="s">
        <v>334</v>
      </c>
      <c r="B6" s="55" t="s">
        <v>606</v>
      </c>
      <c r="C6" s="56" t="s">
        <v>331</v>
      </c>
      <c r="D6" s="56" t="s">
        <v>331</v>
      </c>
      <c r="E6" s="53" t="s">
        <v>331</v>
      </c>
    </row>
    <row r="7" spans="1:6">
      <c r="A7" s="54">
        <v>1</v>
      </c>
      <c r="B7" s="55" t="s">
        <v>265</v>
      </c>
      <c r="C7" s="56" t="s">
        <v>126</v>
      </c>
      <c r="D7" s="56" t="s">
        <v>127</v>
      </c>
      <c r="E7" s="53" t="s">
        <v>127</v>
      </c>
      <c r="F7" t="s">
        <v>621</v>
      </c>
    </row>
    <row r="8" spans="1:6">
      <c r="A8" s="54">
        <v>2</v>
      </c>
      <c r="B8" s="55" t="s">
        <v>265</v>
      </c>
      <c r="C8" s="56" t="s">
        <v>126</v>
      </c>
      <c r="D8" s="56" t="s">
        <v>127</v>
      </c>
      <c r="E8" s="53" t="s">
        <v>127</v>
      </c>
    </row>
    <row r="9" spans="1:6">
      <c r="A9" s="54"/>
      <c r="B9" s="55" t="s">
        <v>607</v>
      </c>
      <c r="C9" s="56"/>
      <c r="D9" s="56"/>
      <c r="E9" s="53"/>
    </row>
    <row r="10" spans="1:6">
      <c r="A10" s="54" t="s">
        <v>151</v>
      </c>
      <c r="B10" s="55" t="s">
        <v>608</v>
      </c>
      <c r="C10" s="56" t="s">
        <v>331</v>
      </c>
      <c r="D10" s="52" t="s">
        <v>331</v>
      </c>
      <c r="E10" s="53" t="s">
        <v>331</v>
      </c>
      <c r="F10" t="s">
        <v>622</v>
      </c>
    </row>
    <row r="11" spans="1:6">
      <c r="A11" s="54"/>
      <c r="B11" s="55" t="s">
        <v>284</v>
      </c>
      <c r="C11" s="56" t="s">
        <v>126</v>
      </c>
      <c r="D11" s="52" t="s">
        <v>127</v>
      </c>
      <c r="E11" s="53" t="s">
        <v>127</v>
      </c>
    </row>
    <row r="12" spans="1:6">
      <c r="A12" s="54"/>
      <c r="B12" s="55" t="s">
        <v>266</v>
      </c>
      <c r="C12" s="56" t="s">
        <v>126</v>
      </c>
      <c r="D12" s="52" t="s">
        <v>127</v>
      </c>
      <c r="E12" s="53" t="s">
        <v>127</v>
      </c>
    </row>
    <row r="13" spans="1:6">
      <c r="A13" s="54"/>
      <c r="B13" s="55" t="s">
        <v>607</v>
      </c>
      <c r="C13" s="56"/>
      <c r="D13" s="52"/>
      <c r="E13" s="53"/>
    </row>
    <row r="14" spans="1:6">
      <c r="A14" s="54" t="s">
        <v>157</v>
      </c>
      <c r="B14" s="55" t="s">
        <v>609</v>
      </c>
      <c r="C14" s="56"/>
      <c r="D14" s="52"/>
      <c r="E14" s="53"/>
    </row>
    <row r="15" spans="1:6">
      <c r="A15" s="54">
        <v>1</v>
      </c>
      <c r="B15" s="55" t="s">
        <v>610</v>
      </c>
      <c r="C15" s="56" t="s">
        <v>126</v>
      </c>
      <c r="D15" s="52" t="s">
        <v>127</v>
      </c>
      <c r="E15" s="53" t="s">
        <v>127</v>
      </c>
      <c r="F15" t="s">
        <v>623</v>
      </c>
    </row>
    <row r="16" spans="1:6">
      <c r="A16" s="54">
        <v>2</v>
      </c>
      <c r="B16" s="55" t="s">
        <v>611</v>
      </c>
      <c r="C16" s="56" t="s">
        <v>126</v>
      </c>
      <c r="D16" s="52" t="s">
        <v>127</v>
      </c>
      <c r="E16" s="53" t="s">
        <v>127</v>
      </c>
      <c r="F16" t="s">
        <v>624</v>
      </c>
    </row>
    <row r="17" spans="1:6">
      <c r="A17" s="54" t="s">
        <v>331</v>
      </c>
      <c r="B17" s="55" t="s">
        <v>607</v>
      </c>
      <c r="C17" s="56" t="s">
        <v>126</v>
      </c>
      <c r="D17" s="52" t="s">
        <v>127</v>
      </c>
      <c r="E17" s="53" t="s">
        <v>127</v>
      </c>
    </row>
    <row r="18" spans="1:6">
      <c r="A18" s="54" t="s">
        <v>495</v>
      </c>
      <c r="B18" s="55" t="s">
        <v>613</v>
      </c>
      <c r="C18" s="56"/>
      <c r="D18" s="52"/>
      <c r="E18" s="53"/>
    </row>
    <row r="19" spans="1:6">
      <c r="A19" s="54"/>
      <c r="B19" s="55" t="s">
        <v>614</v>
      </c>
      <c r="C19" s="56" t="s">
        <v>126</v>
      </c>
      <c r="D19" s="52" t="s">
        <v>627</v>
      </c>
      <c r="E19" s="53" t="s">
        <v>625</v>
      </c>
      <c r="F19" t="s">
        <v>633</v>
      </c>
    </row>
    <row r="20" spans="1:6">
      <c r="A20" s="54"/>
      <c r="B20" s="55" t="s">
        <v>614</v>
      </c>
      <c r="C20" s="56" t="s">
        <v>126</v>
      </c>
      <c r="D20" s="52" t="s">
        <v>627</v>
      </c>
      <c r="E20" s="53" t="s">
        <v>625</v>
      </c>
      <c r="F20" t="s">
        <v>634</v>
      </c>
    </row>
    <row r="21" spans="1:6">
      <c r="A21" s="54"/>
      <c r="B21" s="55" t="s">
        <v>614</v>
      </c>
      <c r="C21" s="56" t="s">
        <v>126</v>
      </c>
      <c r="D21" s="52" t="s">
        <v>627</v>
      </c>
      <c r="E21" s="53" t="s">
        <v>625</v>
      </c>
      <c r="F21" t="s">
        <v>634</v>
      </c>
    </row>
    <row r="22" spans="1:6">
      <c r="A22" s="54"/>
      <c r="B22" s="55" t="s">
        <v>607</v>
      </c>
      <c r="C22" s="56"/>
      <c r="D22" s="52"/>
      <c r="E22" s="53"/>
    </row>
    <row r="23" spans="1:6">
      <c r="A23" s="54" t="s">
        <v>504</v>
      </c>
      <c r="B23" s="55" t="s">
        <v>615</v>
      </c>
      <c r="C23" s="56"/>
      <c r="D23" s="52"/>
      <c r="E23" s="53"/>
    </row>
    <row r="24" spans="1:6">
      <c r="A24" s="54"/>
      <c r="B24" s="55" t="s">
        <v>614</v>
      </c>
      <c r="C24" s="56" t="s">
        <v>126</v>
      </c>
      <c r="D24" s="52" t="s">
        <v>627</v>
      </c>
      <c r="E24" s="53" t="s">
        <v>625</v>
      </c>
      <c r="F24" t="s">
        <v>628</v>
      </c>
    </row>
    <row r="25" spans="1:6">
      <c r="A25" s="54"/>
      <c r="B25" s="55" t="s">
        <v>614</v>
      </c>
      <c r="C25" s="56" t="s">
        <v>126</v>
      </c>
      <c r="D25" s="52" t="s">
        <v>627</v>
      </c>
      <c r="E25" s="53" t="s">
        <v>625</v>
      </c>
      <c r="F25" t="s">
        <v>626</v>
      </c>
    </row>
    <row r="26" spans="1:6">
      <c r="A26" s="54"/>
      <c r="B26" s="55" t="s">
        <v>614</v>
      </c>
      <c r="C26" s="56" t="s">
        <v>126</v>
      </c>
      <c r="D26" s="52" t="s">
        <v>627</v>
      </c>
      <c r="E26" s="53" t="s">
        <v>625</v>
      </c>
      <c r="F26" t="s">
        <v>626</v>
      </c>
    </row>
    <row r="27" spans="1:6">
      <c r="A27" s="54"/>
      <c r="B27" s="55" t="s">
        <v>607</v>
      </c>
      <c r="C27" s="56"/>
      <c r="D27" s="52"/>
      <c r="E27" s="53"/>
    </row>
    <row r="28" spans="1:6">
      <c r="A28" s="54" t="s">
        <v>612</v>
      </c>
      <c r="B28" s="55" t="s">
        <v>616</v>
      </c>
      <c r="C28" s="56" t="s">
        <v>126</v>
      </c>
      <c r="D28" s="52">
        <v>4500</v>
      </c>
      <c r="E28" s="53" t="s">
        <v>625</v>
      </c>
      <c r="F28" t="s">
        <v>629</v>
      </c>
    </row>
    <row r="29" spans="1:6">
      <c r="A29" s="54" t="s">
        <v>600</v>
      </c>
      <c r="B29" s="55" t="s">
        <v>601</v>
      </c>
      <c r="C29" s="56"/>
      <c r="D29" s="52"/>
      <c r="E29" s="53"/>
    </row>
    <row r="30" spans="1:6">
      <c r="A30" s="54">
        <v>1</v>
      </c>
      <c r="B30" s="55" t="s">
        <v>618</v>
      </c>
      <c r="C30" s="56"/>
      <c r="D30" s="52"/>
      <c r="E30" s="53" t="s">
        <v>127</v>
      </c>
      <c r="F30" t="s">
        <v>630</v>
      </c>
    </row>
    <row r="31" spans="1:6">
      <c r="A31" s="54">
        <v>2</v>
      </c>
      <c r="B31" s="55" t="s">
        <v>617</v>
      </c>
      <c r="C31" s="56"/>
      <c r="D31" s="52"/>
      <c r="E31" s="53" t="s">
        <v>127</v>
      </c>
      <c r="F31" t="s">
        <v>631</v>
      </c>
    </row>
    <row r="32" spans="1:6">
      <c r="A32" s="54">
        <v>3</v>
      </c>
      <c r="B32" s="55" t="s">
        <v>619</v>
      </c>
      <c r="C32" s="56" t="s">
        <v>126</v>
      </c>
      <c r="D32" s="52" t="s">
        <v>127</v>
      </c>
      <c r="E32" s="53" t="s">
        <v>127</v>
      </c>
      <c r="F32" t="s">
        <v>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9" workbookViewId="0">
      <selection activeCell="B23" sqref="B23"/>
    </sheetView>
  </sheetViews>
  <sheetFormatPr defaultRowHeight="15"/>
  <cols>
    <col min="2" max="2" width="41.140625" customWidth="1"/>
    <col min="3" max="3" width="20.5703125" customWidth="1"/>
    <col min="4" max="4" width="16.140625" customWidth="1"/>
    <col min="5" max="5" width="20.5703125" customWidth="1"/>
  </cols>
  <sheetData>
    <row r="1" spans="1:5">
      <c r="C1" t="s">
        <v>331</v>
      </c>
    </row>
    <row r="2" spans="1:5">
      <c r="B2" t="s">
        <v>586</v>
      </c>
    </row>
    <row r="3" spans="1:5">
      <c r="B3" t="s">
        <v>587</v>
      </c>
    </row>
    <row r="5" spans="1:5">
      <c r="A5" s="28" t="s">
        <v>1</v>
      </c>
      <c r="B5" s="28" t="s">
        <v>190</v>
      </c>
      <c r="C5" s="28" t="s">
        <v>397</v>
      </c>
      <c r="D5" s="28" t="s">
        <v>588</v>
      </c>
      <c r="E5" s="28" t="s">
        <v>589</v>
      </c>
    </row>
    <row r="6" spans="1:5">
      <c r="A6" s="28" t="s">
        <v>334</v>
      </c>
      <c r="B6" s="28" t="s">
        <v>590</v>
      </c>
      <c r="C6" s="28"/>
      <c r="D6" s="28"/>
      <c r="E6" s="28"/>
    </row>
    <row r="7" spans="1:5">
      <c r="A7" s="28">
        <v>1</v>
      </c>
      <c r="B7" s="28" t="s">
        <v>591</v>
      </c>
      <c r="C7" s="28"/>
      <c r="D7" s="28"/>
      <c r="E7" s="28"/>
    </row>
    <row r="8" spans="1:5">
      <c r="A8" s="28">
        <v>2</v>
      </c>
      <c r="B8" s="28" t="s">
        <v>591</v>
      </c>
      <c r="C8" s="28"/>
      <c r="D8" s="28"/>
      <c r="E8" s="28"/>
    </row>
    <row r="9" spans="1:5">
      <c r="A9" s="28" t="s">
        <v>151</v>
      </c>
      <c r="B9" s="28" t="s">
        <v>592</v>
      </c>
      <c r="C9" s="28"/>
      <c r="D9" s="28"/>
      <c r="E9" s="28"/>
    </row>
    <row r="10" spans="1:5">
      <c r="A10" s="28">
        <v>1</v>
      </c>
      <c r="B10" s="28" t="s">
        <v>592</v>
      </c>
      <c r="C10" s="28"/>
      <c r="D10" s="28"/>
      <c r="E10" s="28"/>
    </row>
    <row r="11" spans="1:5">
      <c r="A11" s="28">
        <v>2</v>
      </c>
      <c r="B11" s="28" t="s">
        <v>593</v>
      </c>
      <c r="C11" s="28"/>
      <c r="D11" s="28"/>
      <c r="E11" s="28"/>
    </row>
    <row r="12" spans="1:5">
      <c r="A12" s="28" t="s">
        <v>157</v>
      </c>
      <c r="B12" s="28" t="s">
        <v>594</v>
      </c>
      <c r="C12" s="28"/>
      <c r="D12" s="28"/>
      <c r="E12" s="28"/>
    </row>
    <row r="13" spans="1:5">
      <c r="A13" s="28">
        <v>1</v>
      </c>
      <c r="B13" s="28" t="s">
        <v>266</v>
      </c>
      <c r="C13" s="28"/>
      <c r="D13" s="28"/>
      <c r="E13" s="28"/>
    </row>
    <row r="14" spans="1:5">
      <c r="A14" s="28" t="s">
        <v>495</v>
      </c>
      <c r="B14" s="28" t="s">
        <v>595</v>
      </c>
      <c r="C14" s="28"/>
      <c r="D14" s="28"/>
      <c r="E14" s="28"/>
    </row>
    <row r="15" spans="1:5">
      <c r="A15" s="28">
        <v>1</v>
      </c>
      <c r="B15" s="28" t="s">
        <v>266</v>
      </c>
      <c r="C15" s="28"/>
      <c r="D15" s="28"/>
      <c r="E15" s="28"/>
    </row>
    <row r="16" spans="1:5">
      <c r="A16" s="28">
        <v>2</v>
      </c>
      <c r="B16" s="28" t="s">
        <v>266</v>
      </c>
      <c r="C16" s="28"/>
      <c r="D16" s="28"/>
      <c r="E16" s="28"/>
    </row>
    <row r="17" spans="1:5">
      <c r="A17" s="28" t="s">
        <v>504</v>
      </c>
      <c r="B17" s="28" t="s">
        <v>596</v>
      </c>
      <c r="C17" s="28"/>
      <c r="D17" s="28"/>
      <c r="E17" s="28"/>
    </row>
    <row r="18" spans="1:5">
      <c r="A18" s="28">
        <v>1</v>
      </c>
      <c r="B18" s="28" t="s">
        <v>597</v>
      </c>
      <c r="C18" s="28"/>
      <c r="D18" s="28"/>
      <c r="E18" s="28"/>
    </row>
    <row r="19" spans="1:5">
      <c r="A19" s="28">
        <v>2</v>
      </c>
      <c r="B19" s="28" t="s">
        <v>597</v>
      </c>
      <c r="C19" s="28"/>
      <c r="D19" s="28"/>
      <c r="E19" s="28"/>
    </row>
    <row r="20" spans="1:5">
      <c r="A20" s="28"/>
      <c r="B20" s="28" t="s">
        <v>265</v>
      </c>
      <c r="C20" s="28"/>
      <c r="D20" s="28"/>
      <c r="E20" s="28"/>
    </row>
    <row r="21" spans="1:5">
      <c r="A21" s="28" t="s">
        <v>598</v>
      </c>
      <c r="B21" s="28" t="s">
        <v>599</v>
      </c>
      <c r="C21" s="28"/>
      <c r="D21" s="28"/>
      <c r="E21" s="28"/>
    </row>
    <row r="22" spans="1:5">
      <c r="A22" s="28" t="s">
        <v>600</v>
      </c>
      <c r="B22" s="28" t="s">
        <v>601</v>
      </c>
      <c r="C22" s="28"/>
      <c r="D22" s="28"/>
      <c r="E22" s="28"/>
    </row>
    <row r="23" spans="1:5">
      <c r="A23" s="28">
        <v>1</v>
      </c>
      <c r="B23" s="28" t="s">
        <v>605</v>
      </c>
      <c r="C23" s="28"/>
      <c r="D23" s="28"/>
      <c r="E23" s="28"/>
    </row>
    <row r="24" spans="1:5">
      <c r="A24" s="28">
        <v>2</v>
      </c>
      <c r="B24" s="28" t="s">
        <v>602</v>
      </c>
      <c r="C24" s="28"/>
      <c r="D24" s="28"/>
      <c r="E24" s="28"/>
    </row>
    <row r="25" spans="1:5">
      <c r="A25">
        <v>3</v>
      </c>
      <c r="B25" s="96" t="s">
        <v>603</v>
      </c>
    </row>
    <row r="26" spans="1:5">
      <c r="A26">
        <v>4</v>
      </c>
      <c r="B26" s="96" t="s">
        <v>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5"/>
  <sheetViews>
    <sheetView topLeftCell="A18" workbookViewId="0">
      <selection activeCell="A27" sqref="A27"/>
    </sheetView>
  </sheetViews>
  <sheetFormatPr defaultRowHeight="15"/>
  <cols>
    <col min="1" max="1" width="13.140625" customWidth="1"/>
    <col min="2" max="2" width="15.7109375" customWidth="1"/>
    <col min="3" max="3" width="54.42578125" customWidth="1"/>
    <col min="4" max="4" width="14.5703125" customWidth="1"/>
    <col min="5" max="5" width="73" style="9" customWidth="1"/>
    <col min="6" max="6" width="127.5703125" style="15" customWidth="1"/>
    <col min="7" max="7" width="54" customWidth="1"/>
    <col min="8" max="14" width="9.140625" style="15"/>
  </cols>
  <sheetData>
    <row r="3" spans="1:18" ht="21">
      <c r="C3" s="70" t="s">
        <v>393</v>
      </c>
    </row>
    <row r="4" spans="1:18" ht="21">
      <c r="C4" s="70" t="s">
        <v>394</v>
      </c>
    </row>
    <row r="6" spans="1:18" s="21" customFormat="1">
      <c r="A6" s="21" t="s">
        <v>99</v>
      </c>
      <c r="B6" s="34" t="s">
        <v>145</v>
      </c>
      <c r="C6" s="34" t="s">
        <v>395</v>
      </c>
      <c r="D6" s="34" t="s">
        <v>396</v>
      </c>
      <c r="E6" s="71" t="s">
        <v>397</v>
      </c>
      <c r="F6" s="85" t="s">
        <v>398</v>
      </c>
      <c r="G6" s="34" t="s">
        <v>399</v>
      </c>
      <c r="H6" s="81"/>
      <c r="I6" s="82"/>
      <c r="J6" s="82"/>
      <c r="K6" s="82"/>
      <c r="L6" s="82"/>
      <c r="M6" s="82"/>
      <c r="N6" s="82"/>
    </row>
    <row r="7" spans="1:18">
      <c r="A7">
        <v>200</v>
      </c>
      <c r="B7" s="28"/>
      <c r="C7" s="29" t="s">
        <v>400</v>
      </c>
      <c r="D7" s="29"/>
      <c r="E7" s="29"/>
      <c r="F7" s="87"/>
      <c r="G7" s="28"/>
      <c r="H7" s="14"/>
    </row>
    <row r="8" spans="1:18" ht="30">
      <c r="A8">
        <v>201</v>
      </c>
      <c r="B8" s="28"/>
      <c r="C8" s="29" t="s">
        <v>401</v>
      </c>
      <c r="D8" s="29"/>
      <c r="E8" s="72" t="s">
        <v>402</v>
      </c>
      <c r="F8" s="87"/>
      <c r="G8" s="28"/>
      <c r="H8" s="14" t="s">
        <v>403</v>
      </c>
      <c r="I8" s="83" t="s">
        <v>404</v>
      </c>
      <c r="J8" s="83"/>
      <c r="K8" s="83"/>
      <c r="L8" s="83"/>
      <c r="M8" s="83"/>
      <c r="N8" s="83"/>
      <c r="O8" s="8"/>
      <c r="P8" s="8"/>
      <c r="Q8" s="8"/>
      <c r="R8" s="8"/>
    </row>
    <row r="9" spans="1:18">
      <c r="A9">
        <v>202</v>
      </c>
      <c r="B9" s="28"/>
      <c r="C9" s="29" t="s">
        <v>405</v>
      </c>
      <c r="D9" s="29"/>
      <c r="E9" s="72" t="s">
        <v>406</v>
      </c>
      <c r="F9" s="87"/>
      <c r="G9" s="28"/>
      <c r="H9" s="14" t="s">
        <v>407</v>
      </c>
    </row>
    <row r="10" spans="1:18" ht="30">
      <c r="A10">
        <v>203</v>
      </c>
      <c r="B10" s="28"/>
      <c r="C10" s="29" t="s">
        <v>408</v>
      </c>
      <c r="D10" s="29"/>
      <c r="E10" s="72" t="s">
        <v>409</v>
      </c>
      <c r="F10" s="87"/>
      <c r="G10" s="28"/>
      <c r="H10" s="14"/>
    </row>
    <row r="11" spans="1:18">
      <c r="A11">
        <v>204</v>
      </c>
      <c r="B11" s="28"/>
      <c r="C11" s="29" t="s">
        <v>410</v>
      </c>
      <c r="D11" s="29"/>
      <c r="E11" s="29"/>
      <c r="F11" s="87"/>
      <c r="G11" s="28"/>
      <c r="H11" s="14"/>
    </row>
    <row r="12" spans="1:18">
      <c r="A12">
        <v>2041</v>
      </c>
      <c r="B12" s="28"/>
      <c r="C12" s="29" t="s">
        <v>411</v>
      </c>
      <c r="D12" s="29"/>
      <c r="E12" s="29"/>
      <c r="F12" s="87" t="s">
        <v>412</v>
      </c>
      <c r="G12" s="28"/>
      <c r="H12" s="14"/>
    </row>
    <row r="13" spans="1:18">
      <c r="A13">
        <v>2042</v>
      </c>
      <c r="B13" s="28"/>
      <c r="C13" s="29" t="s">
        <v>413</v>
      </c>
      <c r="D13" s="29"/>
      <c r="E13" s="29" t="s">
        <v>414</v>
      </c>
      <c r="F13" s="87" t="s">
        <v>415</v>
      </c>
      <c r="G13" s="28"/>
      <c r="H13" s="14"/>
    </row>
    <row r="14" spans="1:18" ht="30">
      <c r="A14">
        <v>205</v>
      </c>
      <c r="B14" s="28">
        <v>1</v>
      </c>
      <c r="C14" s="73" t="s">
        <v>416</v>
      </c>
      <c r="D14" s="73"/>
      <c r="E14" s="72" t="s">
        <v>402</v>
      </c>
      <c r="F14" s="88" t="s">
        <v>417</v>
      </c>
      <c r="G14" s="28" t="s">
        <v>418</v>
      </c>
      <c r="H14" s="14"/>
    </row>
    <row r="15" spans="1:18" ht="30">
      <c r="A15">
        <v>206</v>
      </c>
      <c r="B15" s="28">
        <v>2</v>
      </c>
      <c r="C15" s="73" t="s">
        <v>152</v>
      </c>
      <c r="D15" s="73"/>
      <c r="E15" s="72" t="s">
        <v>402</v>
      </c>
      <c r="F15" s="87" t="s">
        <v>419</v>
      </c>
      <c r="G15" s="28" t="s">
        <v>418</v>
      </c>
      <c r="H15" s="14"/>
    </row>
    <row r="16" spans="1:18" ht="30">
      <c r="A16">
        <v>207</v>
      </c>
      <c r="B16" s="28">
        <v>3</v>
      </c>
      <c r="C16" s="73" t="s">
        <v>153</v>
      </c>
      <c r="D16" s="73"/>
      <c r="E16" s="72" t="s">
        <v>402</v>
      </c>
      <c r="F16" s="87" t="s">
        <v>420</v>
      </c>
      <c r="G16" s="28" t="s">
        <v>418</v>
      </c>
      <c r="H16" s="14"/>
    </row>
    <row r="17" spans="1:14" ht="30">
      <c r="A17">
        <v>208</v>
      </c>
      <c r="B17" s="28">
        <v>4</v>
      </c>
      <c r="C17" s="73" t="s">
        <v>421</v>
      </c>
      <c r="D17" s="73"/>
      <c r="E17" s="72" t="s">
        <v>402</v>
      </c>
      <c r="F17" s="87" t="s">
        <v>422</v>
      </c>
      <c r="G17" s="28" t="s">
        <v>418</v>
      </c>
      <c r="H17" s="14"/>
    </row>
    <row r="18" spans="1:14" ht="30">
      <c r="A18">
        <v>209</v>
      </c>
      <c r="B18" s="28">
        <v>5</v>
      </c>
      <c r="C18" s="73" t="s">
        <v>423</v>
      </c>
      <c r="D18" s="73"/>
      <c r="E18" s="72" t="s">
        <v>402</v>
      </c>
      <c r="F18" s="87" t="s">
        <v>424</v>
      </c>
      <c r="G18" s="28" t="s">
        <v>418</v>
      </c>
      <c r="H18" s="14"/>
    </row>
    <row r="19" spans="1:14" ht="30">
      <c r="A19">
        <v>210</v>
      </c>
      <c r="B19" s="28">
        <v>6</v>
      </c>
      <c r="C19" s="73" t="s">
        <v>425</v>
      </c>
      <c r="D19" s="73"/>
      <c r="E19" s="72" t="s">
        <v>402</v>
      </c>
      <c r="F19" s="87" t="s">
        <v>426</v>
      </c>
      <c r="G19" s="28" t="s">
        <v>418</v>
      </c>
      <c r="H19" s="14"/>
    </row>
    <row r="20" spans="1:14" ht="30">
      <c r="A20">
        <v>211</v>
      </c>
      <c r="B20" s="28">
        <v>7</v>
      </c>
      <c r="C20" s="73" t="s">
        <v>159</v>
      </c>
      <c r="D20" s="73"/>
      <c r="E20" s="72" t="s">
        <v>402</v>
      </c>
      <c r="F20" s="87" t="s">
        <v>427</v>
      </c>
      <c r="G20" s="28" t="s">
        <v>418</v>
      </c>
      <c r="H20" s="14"/>
    </row>
    <row r="21" spans="1:14" ht="30">
      <c r="A21">
        <v>212</v>
      </c>
      <c r="B21" s="28">
        <v>8</v>
      </c>
      <c r="C21" s="73" t="s">
        <v>428</v>
      </c>
      <c r="D21" s="73"/>
      <c r="E21" s="72" t="s">
        <v>402</v>
      </c>
      <c r="F21" s="87" t="s">
        <v>429</v>
      </c>
      <c r="G21" s="28" t="s">
        <v>418</v>
      </c>
      <c r="H21" s="14" t="s">
        <v>430</v>
      </c>
      <c r="I21" s="83" t="s">
        <v>431</v>
      </c>
      <c r="J21" s="83"/>
      <c r="K21" s="83"/>
    </row>
    <row r="22" spans="1:14" ht="30">
      <c r="A22">
        <v>213</v>
      </c>
      <c r="B22" s="28">
        <v>9</v>
      </c>
      <c r="C22" s="73" t="s">
        <v>432</v>
      </c>
      <c r="D22" s="73"/>
      <c r="E22" s="72" t="s">
        <v>402</v>
      </c>
      <c r="F22" s="87" t="s">
        <v>433</v>
      </c>
      <c r="G22" s="28" t="s">
        <v>418</v>
      </c>
      <c r="H22" s="14"/>
    </row>
    <row r="23" spans="1:14" ht="30">
      <c r="A23">
        <v>214</v>
      </c>
      <c r="B23" s="28">
        <v>10</v>
      </c>
      <c r="C23" s="73" t="s">
        <v>162</v>
      </c>
      <c r="D23" s="73"/>
      <c r="E23" s="72" t="s">
        <v>402</v>
      </c>
      <c r="F23" s="87" t="s">
        <v>434</v>
      </c>
      <c r="G23" s="28" t="s">
        <v>418</v>
      </c>
      <c r="H23" s="84" t="s">
        <v>435</v>
      </c>
    </row>
    <row r="24" spans="1:14" ht="30">
      <c r="A24">
        <v>215</v>
      </c>
      <c r="B24" s="28">
        <v>11</v>
      </c>
      <c r="C24" s="73" t="s">
        <v>436</v>
      </c>
      <c r="D24" s="73"/>
      <c r="E24" s="72" t="s">
        <v>402</v>
      </c>
      <c r="F24" s="87" t="s">
        <v>437</v>
      </c>
      <c r="G24" s="28" t="s">
        <v>418</v>
      </c>
      <c r="H24" s="14"/>
    </row>
    <row r="25" spans="1:14" ht="30">
      <c r="A25">
        <v>216</v>
      </c>
      <c r="B25" s="28">
        <v>12</v>
      </c>
      <c r="C25" s="73" t="s">
        <v>438</v>
      </c>
      <c r="D25" s="73"/>
      <c r="E25" s="72" t="s">
        <v>402</v>
      </c>
      <c r="F25" s="87" t="s">
        <v>439</v>
      </c>
      <c r="G25" s="28" t="s">
        <v>418</v>
      </c>
      <c r="H25" s="74"/>
    </row>
    <row r="26" spans="1:14" ht="30">
      <c r="A26">
        <v>217</v>
      </c>
      <c r="B26" s="28">
        <v>13</v>
      </c>
      <c r="C26" s="73" t="s">
        <v>440</v>
      </c>
      <c r="D26" s="73"/>
      <c r="E26" s="72" t="s">
        <v>402</v>
      </c>
      <c r="F26" s="87" t="s">
        <v>441</v>
      </c>
      <c r="G26" s="28" t="s">
        <v>418</v>
      </c>
      <c r="H26" s="75" t="s">
        <v>442</v>
      </c>
      <c r="I26" s="15" t="s">
        <v>443</v>
      </c>
    </row>
    <row r="27" spans="1:14" ht="30">
      <c r="A27">
        <v>218</v>
      </c>
      <c r="B27" s="28">
        <v>14</v>
      </c>
      <c r="C27" s="73" t="s">
        <v>444</v>
      </c>
      <c r="D27" s="73"/>
      <c r="E27" s="72" t="s">
        <v>402</v>
      </c>
      <c r="F27" s="87" t="s">
        <v>445</v>
      </c>
      <c r="G27" s="28" t="s">
        <v>418</v>
      </c>
      <c r="H27" s="14" t="s">
        <v>446</v>
      </c>
    </row>
    <row r="28" spans="1:14" ht="30">
      <c r="A28">
        <v>219</v>
      </c>
      <c r="B28" s="28">
        <v>15</v>
      </c>
      <c r="C28" s="73" t="s">
        <v>447</v>
      </c>
      <c r="D28" s="73"/>
      <c r="E28" s="72" t="s">
        <v>402</v>
      </c>
      <c r="F28" s="87" t="s">
        <v>448</v>
      </c>
      <c r="G28" s="28" t="s">
        <v>418</v>
      </c>
      <c r="H28" s="14" t="s">
        <v>407</v>
      </c>
    </row>
    <row r="29" spans="1:14" ht="30">
      <c r="A29">
        <v>223</v>
      </c>
      <c r="B29" s="28">
        <v>16</v>
      </c>
      <c r="C29" s="73" t="s">
        <v>449</v>
      </c>
      <c r="D29" s="73"/>
      <c r="E29" s="72" t="s">
        <v>450</v>
      </c>
      <c r="F29" s="87" t="s">
        <v>451</v>
      </c>
      <c r="G29" s="28" t="s">
        <v>418</v>
      </c>
      <c r="H29" s="14"/>
    </row>
    <row r="30" spans="1:14" ht="30">
      <c r="A30">
        <v>224</v>
      </c>
      <c r="B30" s="28">
        <v>17</v>
      </c>
      <c r="C30" s="73" t="s">
        <v>452</v>
      </c>
      <c r="D30" s="73"/>
      <c r="E30" s="72" t="s">
        <v>450</v>
      </c>
      <c r="F30" s="87" t="s">
        <v>453</v>
      </c>
      <c r="G30" s="28" t="s">
        <v>454</v>
      </c>
      <c r="H30" s="14"/>
    </row>
    <row r="31" spans="1:14">
      <c r="A31">
        <v>220</v>
      </c>
      <c r="B31" s="28">
        <v>18</v>
      </c>
      <c r="C31" s="73" t="s">
        <v>455</v>
      </c>
      <c r="D31" s="73"/>
      <c r="E31" s="72" t="s">
        <v>456</v>
      </c>
      <c r="F31" s="87" t="s">
        <v>457</v>
      </c>
      <c r="G31" s="28" t="s">
        <v>454</v>
      </c>
      <c r="H31" s="14"/>
    </row>
    <row r="32" spans="1:14" s="8" customFormat="1">
      <c r="A32" s="8">
        <v>221</v>
      </c>
      <c r="B32" s="76">
        <v>19</v>
      </c>
      <c r="C32" s="77" t="s">
        <v>458</v>
      </c>
      <c r="D32" s="77"/>
      <c r="E32" s="78" t="s">
        <v>456</v>
      </c>
      <c r="F32" s="86" t="s">
        <v>482</v>
      </c>
      <c r="G32" s="76" t="s">
        <v>454</v>
      </c>
      <c r="H32" s="84"/>
      <c r="I32" s="83"/>
      <c r="J32" s="83"/>
      <c r="K32" s="83"/>
      <c r="L32" s="83"/>
      <c r="M32" s="83"/>
      <c r="N32" s="83"/>
    </row>
    <row r="33" spans="1:14" s="8" customFormat="1">
      <c r="A33" s="8">
        <v>222</v>
      </c>
      <c r="B33" s="76">
        <v>20</v>
      </c>
      <c r="C33" s="77" t="s">
        <v>459</v>
      </c>
      <c r="D33" s="77"/>
      <c r="E33" s="78" t="s">
        <v>456</v>
      </c>
      <c r="F33" s="86" t="s">
        <v>483</v>
      </c>
      <c r="G33" s="76" t="s">
        <v>454</v>
      </c>
      <c r="H33" s="84"/>
      <c r="I33" s="83"/>
      <c r="J33" s="83"/>
      <c r="K33" s="83"/>
      <c r="L33" s="83"/>
      <c r="M33" s="83"/>
      <c r="N33" s="83"/>
    </row>
    <row r="34" spans="1:14">
      <c r="A34">
        <v>225</v>
      </c>
      <c r="B34" s="28">
        <v>21</v>
      </c>
      <c r="C34" s="73" t="s">
        <v>460</v>
      </c>
      <c r="D34" s="73"/>
      <c r="E34" s="72" t="s">
        <v>456</v>
      </c>
      <c r="F34" s="87" t="s">
        <v>461</v>
      </c>
      <c r="G34" s="28" t="s">
        <v>454</v>
      </c>
      <c r="H34" s="14"/>
    </row>
    <row r="35" spans="1:14">
      <c r="A35">
        <v>226</v>
      </c>
      <c r="B35" s="28">
        <v>22</v>
      </c>
      <c r="C35" s="73" t="s">
        <v>462</v>
      </c>
      <c r="D35" s="73"/>
      <c r="E35" s="72" t="s">
        <v>456</v>
      </c>
      <c r="F35" s="87" t="s">
        <v>463</v>
      </c>
      <c r="G35" s="28" t="s">
        <v>454</v>
      </c>
      <c r="H35" s="14"/>
    </row>
    <row r="36" spans="1:14">
      <c r="A36">
        <v>227</v>
      </c>
      <c r="B36" s="28">
        <v>23</v>
      </c>
      <c r="C36" s="73" t="s">
        <v>464</v>
      </c>
      <c r="D36" s="73"/>
      <c r="E36" s="72" t="s">
        <v>456</v>
      </c>
      <c r="F36" s="87" t="s">
        <v>465</v>
      </c>
      <c r="G36" s="28" t="s">
        <v>454</v>
      </c>
      <c r="H36" s="14"/>
    </row>
    <row r="37" spans="1:14">
      <c r="A37">
        <v>228</v>
      </c>
      <c r="B37" s="28">
        <v>24</v>
      </c>
      <c r="C37" s="73" t="s">
        <v>466</v>
      </c>
      <c r="D37" s="73"/>
      <c r="E37" s="72" t="s">
        <v>456</v>
      </c>
      <c r="F37" s="87" t="s">
        <v>467</v>
      </c>
      <c r="G37" s="28" t="s">
        <v>454</v>
      </c>
      <c r="H37" s="14"/>
    </row>
    <row r="38" spans="1:14">
      <c r="A38">
        <v>229</v>
      </c>
      <c r="B38" s="28">
        <v>25</v>
      </c>
      <c r="C38" s="73" t="s">
        <v>468</v>
      </c>
      <c r="D38" s="73"/>
      <c r="E38" s="72" t="s">
        <v>456</v>
      </c>
      <c r="F38" s="87" t="s">
        <v>469</v>
      </c>
      <c r="G38" s="28" t="s">
        <v>454</v>
      </c>
      <c r="H38" s="14"/>
    </row>
    <row r="39" spans="1:14" s="90" customFormat="1">
      <c r="A39" s="90">
        <v>2291</v>
      </c>
      <c r="B39" s="91">
        <v>26</v>
      </c>
      <c r="C39" s="92" t="s">
        <v>470</v>
      </c>
      <c r="D39" s="92"/>
      <c r="E39" s="72" t="s">
        <v>456</v>
      </c>
      <c r="F39" s="93" t="s">
        <v>471</v>
      </c>
      <c r="G39" s="91" t="s">
        <v>454</v>
      </c>
      <c r="H39" s="94"/>
      <c r="I39" s="95"/>
      <c r="J39" s="95"/>
      <c r="K39" s="95"/>
      <c r="L39" s="95"/>
      <c r="M39" s="95"/>
      <c r="N39" s="95"/>
    </row>
    <row r="40" spans="1:14">
      <c r="A40">
        <v>230</v>
      </c>
      <c r="B40" s="28"/>
      <c r="C40" s="73" t="s">
        <v>472</v>
      </c>
      <c r="D40" s="73"/>
      <c r="E40" s="79"/>
      <c r="F40" s="87"/>
      <c r="G40" s="28"/>
      <c r="H40" s="14"/>
    </row>
    <row r="41" spans="1:14">
      <c r="A41">
        <v>231</v>
      </c>
      <c r="B41" s="28"/>
      <c r="C41" s="80" t="s">
        <v>473</v>
      </c>
      <c r="D41" s="80"/>
      <c r="E41" s="80"/>
      <c r="F41" s="87"/>
      <c r="G41" s="28" t="s">
        <v>474</v>
      </c>
      <c r="H41" s="14"/>
    </row>
    <row r="42" spans="1:14">
      <c r="B42" s="28"/>
      <c r="C42" s="80" t="s">
        <v>475</v>
      </c>
      <c r="D42" s="80"/>
      <c r="E42" s="80"/>
      <c r="F42" s="87"/>
      <c r="G42" s="28"/>
      <c r="H42" s="14"/>
    </row>
    <row r="43" spans="1:14">
      <c r="A43">
        <v>232</v>
      </c>
      <c r="B43" s="28"/>
      <c r="C43" s="80" t="s">
        <v>476</v>
      </c>
      <c r="D43" s="80"/>
      <c r="E43" s="80"/>
      <c r="F43" s="87"/>
      <c r="G43" s="28" t="s">
        <v>477</v>
      </c>
      <c r="H43" s="14"/>
    </row>
    <row r="44" spans="1:14">
      <c r="A44">
        <v>233</v>
      </c>
      <c r="B44" s="28"/>
      <c r="C44" s="80" t="s">
        <v>478</v>
      </c>
      <c r="D44" s="80"/>
      <c r="E44" s="80"/>
      <c r="F44" s="87"/>
      <c r="G44" s="28" t="s">
        <v>479</v>
      </c>
      <c r="H44" s="14"/>
    </row>
    <row r="45" spans="1:14">
      <c r="A45">
        <v>234</v>
      </c>
      <c r="B45" s="28"/>
      <c r="C45" s="80" t="s">
        <v>480</v>
      </c>
      <c r="D45" s="80"/>
      <c r="E45" s="80"/>
      <c r="F45" s="87"/>
      <c r="G45" s="28" t="s">
        <v>481</v>
      </c>
      <c r="H45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workbookViewId="0">
      <selection activeCell="C1" sqref="C1"/>
    </sheetView>
  </sheetViews>
  <sheetFormatPr defaultRowHeight="15"/>
  <cols>
    <col min="2" max="2" width="38.42578125" customWidth="1"/>
    <col min="3" max="3" width="25.42578125" customWidth="1"/>
    <col min="4" max="4" width="14.140625" customWidth="1"/>
    <col min="5" max="7" width="18.5703125" customWidth="1"/>
    <col min="8" max="8" width="18.85546875" customWidth="1"/>
  </cols>
  <sheetData>
    <row r="2" spans="1:8">
      <c r="B2" t="s">
        <v>361</v>
      </c>
    </row>
    <row r="3" spans="1:8">
      <c r="B3" t="s">
        <v>360</v>
      </c>
    </row>
    <row r="6" spans="1:8">
      <c r="A6" s="28" t="s">
        <v>145</v>
      </c>
      <c r="B6" s="28" t="s">
        <v>362</v>
      </c>
      <c r="C6" s="28" t="s">
        <v>363</v>
      </c>
      <c r="D6" s="28" t="s">
        <v>375</v>
      </c>
      <c r="E6" s="28" t="s">
        <v>376</v>
      </c>
      <c r="F6" s="28" t="s">
        <v>377</v>
      </c>
      <c r="G6" s="28" t="s">
        <v>378</v>
      </c>
      <c r="H6" s="28" t="s">
        <v>379</v>
      </c>
    </row>
    <row r="7" spans="1:8">
      <c r="A7" s="28">
        <v>1</v>
      </c>
      <c r="B7" s="28" t="s">
        <v>381</v>
      </c>
      <c r="C7" s="28"/>
      <c r="D7" s="28"/>
      <c r="E7" s="28"/>
      <c r="F7" s="28"/>
      <c r="G7" s="28"/>
      <c r="H7" s="28"/>
    </row>
    <row r="8" spans="1:8">
      <c r="A8" s="28"/>
      <c r="B8" s="28" t="s">
        <v>364</v>
      </c>
      <c r="C8" s="28"/>
      <c r="D8" s="28"/>
      <c r="E8" s="28"/>
      <c r="F8" s="28"/>
      <c r="G8" s="28"/>
      <c r="H8" s="28"/>
    </row>
    <row r="9" spans="1:8">
      <c r="A9" s="28"/>
      <c r="B9" s="28" t="s">
        <v>364</v>
      </c>
      <c r="C9" s="28"/>
      <c r="D9" s="28"/>
      <c r="E9" s="28"/>
      <c r="F9" s="28"/>
      <c r="G9" s="28"/>
      <c r="H9" s="28"/>
    </row>
    <row r="10" spans="1:8">
      <c r="A10" s="28"/>
      <c r="B10" s="28" t="s">
        <v>284</v>
      </c>
      <c r="C10" s="28"/>
      <c r="D10" s="28"/>
      <c r="E10" s="28"/>
      <c r="F10" s="28"/>
      <c r="G10" s="28"/>
      <c r="H10" s="28"/>
    </row>
    <row r="11" spans="1:8">
      <c r="A11" s="28"/>
      <c r="B11" s="28" t="s">
        <v>266</v>
      </c>
      <c r="C11" s="28"/>
      <c r="D11" s="28"/>
      <c r="E11" s="28"/>
      <c r="F11" s="28"/>
      <c r="G11" s="28"/>
      <c r="H11" s="28"/>
    </row>
    <row r="12" spans="1:8" ht="30">
      <c r="A12" s="28">
        <v>2</v>
      </c>
      <c r="B12" s="68" t="s">
        <v>380</v>
      </c>
      <c r="C12" s="28"/>
      <c r="D12" s="28"/>
      <c r="E12" s="28"/>
      <c r="F12" s="28"/>
      <c r="G12" s="28"/>
      <c r="H12" s="28"/>
    </row>
    <row r="13" spans="1:8">
      <c r="A13" s="28"/>
      <c r="B13" s="28" t="s">
        <v>284</v>
      </c>
      <c r="C13" s="28"/>
      <c r="D13" s="28"/>
      <c r="E13" s="28"/>
      <c r="F13" s="28"/>
      <c r="G13" s="28"/>
      <c r="H13" s="28"/>
    </row>
    <row r="14" spans="1:8">
      <c r="A14" s="28"/>
      <c r="B14" s="28" t="s">
        <v>284</v>
      </c>
      <c r="C14" s="28"/>
      <c r="D14" s="28"/>
      <c r="E14" s="28"/>
      <c r="F14" s="28"/>
      <c r="G14" s="28"/>
      <c r="H14" s="28"/>
    </row>
    <row r="15" spans="1:8">
      <c r="A15" s="28"/>
      <c r="B15" s="28" t="s">
        <v>365</v>
      </c>
      <c r="C15" s="28"/>
      <c r="D15" s="28"/>
      <c r="E15" s="28"/>
      <c r="F15" s="28"/>
      <c r="G15" s="28"/>
      <c r="H15" s="28" t="s">
        <v>366</v>
      </c>
    </row>
    <row r="19" spans="2:3" ht="60">
      <c r="B19" t="s">
        <v>383</v>
      </c>
      <c r="C19" s="9" t="s">
        <v>382</v>
      </c>
    </row>
    <row r="20" spans="2:3">
      <c r="B20" t="s">
        <v>385</v>
      </c>
      <c r="C20" s="69" t="s">
        <v>384</v>
      </c>
    </row>
    <row r="21" spans="2:3">
      <c r="B21" t="s">
        <v>386</v>
      </c>
    </row>
    <row r="22" spans="2:3">
      <c r="C22" s="69" t="s">
        <v>387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3"/>
  <sheetViews>
    <sheetView workbookViewId="0">
      <selection activeCell="A18" sqref="A18"/>
    </sheetView>
  </sheetViews>
  <sheetFormatPr defaultRowHeight="15"/>
  <cols>
    <col min="2" max="2" width="76.7109375" customWidth="1"/>
    <col min="3" max="3" width="32.5703125" customWidth="1"/>
    <col min="4" max="4" width="15.7109375" customWidth="1"/>
    <col min="5" max="5" width="37.85546875" customWidth="1"/>
    <col min="6" max="6" width="17.5703125" customWidth="1"/>
  </cols>
  <sheetData>
    <row r="3" spans="1:7">
      <c r="B3" t="s">
        <v>185</v>
      </c>
    </row>
    <row r="4" spans="1:7">
      <c r="B4" t="s">
        <v>144</v>
      </c>
    </row>
    <row r="5" spans="1:7" ht="15.75" thickBot="1"/>
    <row r="6" spans="1:7" ht="15.75" thickBot="1">
      <c r="A6" s="31" t="s">
        <v>145</v>
      </c>
      <c r="B6" s="32" t="s">
        <v>146</v>
      </c>
      <c r="C6" s="32" t="s">
        <v>187</v>
      </c>
      <c r="D6" s="32" t="s">
        <v>147</v>
      </c>
      <c r="E6" s="32" t="s">
        <v>148</v>
      </c>
    </row>
    <row r="7" spans="1:7">
      <c r="A7" s="30" t="s">
        <v>149</v>
      </c>
      <c r="B7" s="33" t="s">
        <v>184</v>
      </c>
      <c r="C7" s="30"/>
      <c r="D7" s="30"/>
      <c r="E7" s="30"/>
      <c r="F7" s="21">
        <v>200</v>
      </c>
    </row>
    <row r="8" spans="1:7">
      <c r="A8" s="28">
        <v>1</v>
      </c>
      <c r="B8" s="28" t="s">
        <v>150</v>
      </c>
      <c r="C8" s="28"/>
      <c r="D8" s="28" t="s">
        <v>126</v>
      </c>
      <c r="E8" s="28" t="s">
        <v>127</v>
      </c>
      <c r="F8" s="21">
        <v>201</v>
      </c>
      <c r="G8" s="15" t="s">
        <v>319</v>
      </c>
    </row>
    <row r="9" spans="1:7">
      <c r="A9" s="28">
        <v>2</v>
      </c>
      <c r="B9" s="28" t="s">
        <v>178</v>
      </c>
      <c r="C9" s="28"/>
      <c r="D9" s="28" t="s">
        <v>126</v>
      </c>
      <c r="E9" s="28" t="s">
        <v>127</v>
      </c>
      <c r="F9" s="21">
        <v>202</v>
      </c>
      <c r="G9" s="15" t="s">
        <v>268</v>
      </c>
    </row>
    <row r="10" spans="1:7">
      <c r="A10" s="28" t="s">
        <v>151</v>
      </c>
      <c r="B10" s="34" t="s">
        <v>271</v>
      </c>
      <c r="C10" s="28"/>
      <c r="D10" s="28"/>
      <c r="E10" s="28"/>
      <c r="F10" s="21">
        <v>204</v>
      </c>
    </row>
    <row r="11" spans="1:7">
      <c r="A11" s="28">
        <v>1</v>
      </c>
      <c r="B11" s="45" t="s">
        <v>272</v>
      </c>
      <c r="C11" s="28"/>
      <c r="D11" s="28"/>
      <c r="E11" s="28" t="s">
        <v>127</v>
      </c>
      <c r="F11">
        <v>2041</v>
      </c>
      <c r="G11" t="s">
        <v>282</v>
      </c>
    </row>
    <row r="12" spans="1:7">
      <c r="A12" s="28">
        <v>2</v>
      </c>
      <c r="B12" s="28" t="s">
        <v>182</v>
      </c>
      <c r="C12" s="28"/>
      <c r="D12" s="28" t="s">
        <v>127</v>
      </c>
      <c r="E12" s="28" t="s">
        <v>127</v>
      </c>
      <c r="F12">
        <v>2042</v>
      </c>
      <c r="G12" t="s">
        <v>281</v>
      </c>
    </row>
    <row r="13" spans="1:7">
      <c r="A13" s="28">
        <v>3</v>
      </c>
      <c r="B13" s="28" t="s">
        <v>183</v>
      </c>
      <c r="C13" s="28"/>
      <c r="D13" s="28" t="s">
        <v>127</v>
      </c>
      <c r="E13" s="28" t="s">
        <v>127</v>
      </c>
      <c r="F13">
        <v>205</v>
      </c>
      <c r="G13" t="s">
        <v>280</v>
      </c>
    </row>
    <row r="14" spans="1:7">
      <c r="A14" s="28">
        <v>4</v>
      </c>
      <c r="B14" s="29" t="s">
        <v>152</v>
      </c>
      <c r="C14" s="28" t="s">
        <v>186</v>
      </c>
      <c r="D14" s="28"/>
      <c r="E14" s="28" t="s">
        <v>253</v>
      </c>
      <c r="F14">
        <v>206</v>
      </c>
      <c r="G14" t="s">
        <v>275</v>
      </c>
    </row>
    <row r="15" spans="1:7">
      <c r="A15" s="28">
        <v>5</v>
      </c>
      <c r="B15" s="29" t="s">
        <v>153</v>
      </c>
      <c r="C15" s="28" t="s">
        <v>186</v>
      </c>
      <c r="D15" s="28"/>
      <c r="E15" s="28" t="s">
        <v>186</v>
      </c>
      <c r="F15">
        <v>207</v>
      </c>
      <c r="G15" t="s">
        <v>276</v>
      </c>
    </row>
    <row r="16" spans="1:7">
      <c r="A16" s="28">
        <v>6</v>
      </c>
      <c r="B16" s="29" t="s">
        <v>154</v>
      </c>
      <c r="C16" s="28" t="s">
        <v>186</v>
      </c>
      <c r="D16" s="28"/>
      <c r="E16" s="28" t="s">
        <v>186</v>
      </c>
      <c r="F16">
        <v>208</v>
      </c>
      <c r="G16" t="s">
        <v>277</v>
      </c>
    </row>
    <row r="17" spans="1:7">
      <c r="A17" s="28">
        <v>7</v>
      </c>
      <c r="B17" s="29" t="s">
        <v>155</v>
      </c>
      <c r="C17" s="28" t="s">
        <v>186</v>
      </c>
      <c r="D17" s="28"/>
      <c r="E17" s="28" t="s">
        <v>186</v>
      </c>
      <c r="F17">
        <v>209</v>
      </c>
      <c r="G17" t="s">
        <v>278</v>
      </c>
    </row>
    <row r="18" spans="1:7">
      <c r="A18" s="28">
        <v>8</v>
      </c>
      <c r="B18" s="29" t="s">
        <v>156</v>
      </c>
      <c r="C18" s="28"/>
      <c r="D18" s="28"/>
      <c r="E18" s="28" t="s">
        <v>186</v>
      </c>
      <c r="F18">
        <v>210</v>
      </c>
      <c r="G18" t="s">
        <v>279</v>
      </c>
    </row>
    <row r="19" spans="1:7">
      <c r="A19" s="28" t="s">
        <v>157</v>
      </c>
      <c r="B19" s="29" t="s">
        <v>158</v>
      </c>
      <c r="C19" s="28"/>
      <c r="D19" s="28"/>
      <c r="E19" s="28"/>
      <c r="F19" t="s">
        <v>273</v>
      </c>
    </row>
    <row r="20" spans="1:7">
      <c r="A20" s="28">
        <v>1</v>
      </c>
      <c r="B20" s="29" t="s">
        <v>159</v>
      </c>
      <c r="C20" s="28" t="s">
        <v>269</v>
      </c>
      <c r="D20" s="28"/>
      <c r="E20" s="28" t="s">
        <v>251</v>
      </c>
      <c r="F20">
        <v>211</v>
      </c>
      <c r="G20" t="s">
        <v>270</v>
      </c>
    </row>
    <row r="21" spans="1:7">
      <c r="A21" s="28">
        <v>2</v>
      </c>
      <c r="B21" s="29" t="s">
        <v>160</v>
      </c>
      <c r="C21" s="28" t="s">
        <v>269</v>
      </c>
      <c r="D21" s="28"/>
      <c r="E21" s="28" t="s">
        <v>251</v>
      </c>
      <c r="F21">
        <v>212</v>
      </c>
      <c r="G21" t="s">
        <v>270</v>
      </c>
    </row>
    <row r="22" spans="1:7">
      <c r="A22" s="28">
        <v>3</v>
      </c>
      <c r="B22" s="29" t="s">
        <v>161</v>
      </c>
      <c r="C22" s="28" t="s">
        <v>269</v>
      </c>
      <c r="D22" s="28"/>
      <c r="E22" s="28" t="s">
        <v>251</v>
      </c>
      <c r="F22">
        <v>213</v>
      </c>
      <c r="G22" t="s">
        <v>270</v>
      </c>
    </row>
    <row r="23" spans="1:7">
      <c r="A23" s="28">
        <v>4</v>
      </c>
      <c r="B23" s="29" t="s">
        <v>162</v>
      </c>
      <c r="C23" s="28" t="s">
        <v>269</v>
      </c>
      <c r="D23" s="28"/>
      <c r="E23" s="28" t="s">
        <v>251</v>
      </c>
      <c r="F23">
        <v>214</v>
      </c>
      <c r="G23" t="s">
        <v>270</v>
      </c>
    </row>
    <row r="24" spans="1:7">
      <c r="A24" s="28">
        <v>5</v>
      </c>
      <c r="B24" s="29" t="s">
        <v>163</v>
      </c>
      <c r="C24" s="28" t="s">
        <v>269</v>
      </c>
      <c r="D24" s="28"/>
      <c r="E24" s="28" t="s">
        <v>251</v>
      </c>
      <c r="F24">
        <v>215</v>
      </c>
      <c r="G24" t="s">
        <v>270</v>
      </c>
    </row>
    <row r="25" spans="1:7">
      <c r="A25" s="28">
        <v>6</v>
      </c>
      <c r="B25" s="29" t="s">
        <v>164</v>
      </c>
      <c r="C25" s="28" t="s">
        <v>269</v>
      </c>
      <c r="D25" s="28"/>
      <c r="E25" s="28" t="s">
        <v>251</v>
      </c>
      <c r="F25">
        <v>216</v>
      </c>
      <c r="G25" t="s">
        <v>270</v>
      </c>
    </row>
    <row r="26" spans="1:7">
      <c r="A26" s="28">
        <v>7</v>
      </c>
      <c r="B26" s="29" t="s">
        <v>165</v>
      </c>
      <c r="C26" s="28" t="s">
        <v>269</v>
      </c>
      <c r="D26" s="28"/>
      <c r="E26" s="28" t="s">
        <v>251</v>
      </c>
      <c r="F26">
        <v>217</v>
      </c>
      <c r="G26" t="s">
        <v>270</v>
      </c>
    </row>
    <row r="27" spans="1:7">
      <c r="A27" s="28">
        <v>8</v>
      </c>
      <c r="B27" s="29" t="s">
        <v>166</v>
      </c>
      <c r="C27" s="28" t="s">
        <v>269</v>
      </c>
      <c r="D27" s="28"/>
      <c r="E27" s="28" t="s">
        <v>251</v>
      </c>
      <c r="F27">
        <v>218</v>
      </c>
      <c r="G27" t="s">
        <v>270</v>
      </c>
    </row>
    <row r="28" spans="1:7">
      <c r="A28" s="28">
        <v>9</v>
      </c>
      <c r="B28" s="29" t="s">
        <v>167</v>
      </c>
      <c r="C28" s="28" t="s">
        <v>269</v>
      </c>
      <c r="D28" s="28"/>
      <c r="E28" s="28" t="s">
        <v>251</v>
      </c>
      <c r="F28">
        <v>219</v>
      </c>
      <c r="G28" t="s">
        <v>270</v>
      </c>
    </row>
    <row r="29" spans="1:7">
      <c r="A29" s="28">
        <v>10</v>
      </c>
      <c r="B29" s="29" t="s">
        <v>168</v>
      </c>
      <c r="C29" s="28" t="s">
        <v>269</v>
      </c>
      <c r="D29" s="28"/>
      <c r="E29" s="28" t="s">
        <v>251</v>
      </c>
      <c r="F29">
        <v>223</v>
      </c>
      <c r="G29" t="s">
        <v>270</v>
      </c>
    </row>
    <row r="30" spans="1:7">
      <c r="A30" s="28">
        <v>11</v>
      </c>
      <c r="B30" s="29" t="s">
        <v>169</v>
      </c>
      <c r="C30" s="28" t="s">
        <v>269</v>
      </c>
      <c r="D30" s="28"/>
      <c r="E30" s="28" t="s">
        <v>251</v>
      </c>
      <c r="F30">
        <v>224</v>
      </c>
      <c r="G30" t="s">
        <v>270</v>
      </c>
    </row>
    <row r="31" spans="1:7">
      <c r="A31" s="28">
        <v>12</v>
      </c>
      <c r="B31" s="29" t="s">
        <v>170</v>
      </c>
      <c r="C31" s="28" t="s">
        <v>269</v>
      </c>
      <c r="D31" s="28"/>
      <c r="E31" s="28" t="s">
        <v>251</v>
      </c>
      <c r="F31">
        <v>220</v>
      </c>
      <c r="G31" t="s">
        <v>270</v>
      </c>
    </row>
    <row r="32" spans="1:7">
      <c r="A32" s="28">
        <v>13</v>
      </c>
      <c r="B32" s="29" t="s">
        <v>171</v>
      </c>
      <c r="C32" s="28" t="s">
        <v>269</v>
      </c>
      <c r="D32" s="28"/>
      <c r="E32" s="28" t="s">
        <v>251</v>
      </c>
      <c r="F32">
        <v>221</v>
      </c>
      <c r="G32" t="s">
        <v>270</v>
      </c>
    </row>
    <row r="33" spans="1:7">
      <c r="A33" s="28">
        <v>14</v>
      </c>
      <c r="B33" s="29" t="s">
        <v>172</v>
      </c>
      <c r="C33" s="28" t="s">
        <v>269</v>
      </c>
      <c r="D33" s="28"/>
      <c r="E33" s="28" t="s">
        <v>251</v>
      </c>
      <c r="F33">
        <v>222</v>
      </c>
      <c r="G33" t="s">
        <v>270</v>
      </c>
    </row>
    <row r="34" spans="1:7">
      <c r="A34" s="28">
        <v>15</v>
      </c>
      <c r="B34" s="29" t="s">
        <v>173</v>
      </c>
      <c r="C34" s="28" t="s">
        <v>269</v>
      </c>
      <c r="D34" s="28"/>
      <c r="E34" s="28" t="s">
        <v>251</v>
      </c>
      <c r="F34">
        <v>225</v>
      </c>
      <c r="G34" t="s">
        <v>270</v>
      </c>
    </row>
    <row r="35" spans="1:7">
      <c r="A35" s="28">
        <v>16</v>
      </c>
      <c r="B35" s="29" t="s">
        <v>174</v>
      </c>
      <c r="C35" s="28" t="s">
        <v>269</v>
      </c>
      <c r="D35" s="28"/>
      <c r="E35" s="28" t="s">
        <v>251</v>
      </c>
      <c r="F35">
        <v>226</v>
      </c>
      <c r="G35" t="s">
        <v>270</v>
      </c>
    </row>
    <row r="36" spans="1:7">
      <c r="A36" s="28">
        <v>17</v>
      </c>
      <c r="B36" s="29" t="s">
        <v>175</v>
      </c>
      <c r="C36" s="28" t="s">
        <v>269</v>
      </c>
      <c r="D36" s="28"/>
      <c r="E36" s="28" t="s">
        <v>251</v>
      </c>
      <c r="F36">
        <v>227</v>
      </c>
      <c r="G36" t="s">
        <v>270</v>
      </c>
    </row>
    <row r="37" spans="1:7">
      <c r="A37" s="28">
        <v>18</v>
      </c>
      <c r="B37" s="29" t="s">
        <v>176</v>
      </c>
      <c r="C37" s="28" t="s">
        <v>269</v>
      </c>
      <c r="D37" s="28"/>
      <c r="E37" s="28" t="s">
        <v>251</v>
      </c>
      <c r="F37">
        <v>228</v>
      </c>
      <c r="G37" t="s">
        <v>270</v>
      </c>
    </row>
    <row r="38" spans="1:7">
      <c r="A38" s="28">
        <v>19</v>
      </c>
      <c r="B38" s="29" t="s">
        <v>177</v>
      </c>
      <c r="C38" s="28" t="s">
        <v>269</v>
      </c>
      <c r="D38" s="28"/>
      <c r="E38" s="28" t="s">
        <v>251</v>
      </c>
      <c r="F38">
        <v>229</v>
      </c>
      <c r="G38" t="s">
        <v>270</v>
      </c>
    </row>
    <row r="39" spans="1:7">
      <c r="A39" s="28">
        <v>19</v>
      </c>
      <c r="B39" s="29" t="s">
        <v>342</v>
      </c>
      <c r="C39" s="28" t="s">
        <v>269</v>
      </c>
      <c r="D39" s="28"/>
      <c r="E39" s="28" t="s">
        <v>251</v>
      </c>
      <c r="F39">
        <v>2291</v>
      </c>
    </row>
    <row r="40" spans="1:7" s="21" customFormat="1">
      <c r="A40" s="34" t="s">
        <v>179</v>
      </c>
      <c r="B40" s="35" t="s">
        <v>305</v>
      </c>
      <c r="C40" s="34"/>
      <c r="D40" s="34"/>
      <c r="E40" s="34"/>
      <c r="F40" s="21">
        <v>230</v>
      </c>
    </row>
    <row r="41" spans="1:7">
      <c r="A41" s="28">
        <v>1</v>
      </c>
      <c r="B41" s="29" t="s">
        <v>180</v>
      </c>
      <c r="C41" s="28"/>
      <c r="D41" s="28" t="s">
        <v>126</v>
      </c>
      <c r="E41" s="28"/>
      <c r="F41" s="21" t="s">
        <v>274</v>
      </c>
    </row>
    <row r="42" spans="1:7">
      <c r="A42" s="28">
        <v>2</v>
      </c>
      <c r="B42" s="29" t="s">
        <v>181</v>
      </c>
      <c r="C42" s="28"/>
      <c r="D42" s="28" t="s">
        <v>126</v>
      </c>
      <c r="E42" s="28" t="s">
        <v>186</v>
      </c>
      <c r="F42" s="21" t="s">
        <v>274</v>
      </c>
    </row>
    <row r="43" spans="1:7" s="38" customFormat="1">
      <c r="A43" s="36">
        <v>3</v>
      </c>
      <c r="B43" s="37" t="s">
        <v>252</v>
      </c>
      <c r="C43" s="36"/>
      <c r="D43" s="36"/>
      <c r="E43" s="36" t="s">
        <v>186</v>
      </c>
      <c r="F43" s="21" t="s">
        <v>274</v>
      </c>
    </row>
    <row r="44" spans="1:7" s="38" customFormat="1">
      <c r="A44" s="36">
        <v>4</v>
      </c>
      <c r="B44" s="37" t="s">
        <v>250</v>
      </c>
      <c r="C44" s="36"/>
      <c r="D44" s="36"/>
      <c r="E44" s="36" t="s">
        <v>186</v>
      </c>
      <c r="F44" s="21" t="s">
        <v>274</v>
      </c>
    </row>
    <row r="46" spans="1:7">
      <c r="B46" t="s">
        <v>287</v>
      </c>
    </row>
    <row r="48" spans="1:7">
      <c r="A48">
        <v>3</v>
      </c>
      <c r="B48" s="21" t="s">
        <v>285</v>
      </c>
    </row>
    <row r="49" spans="2:4">
      <c r="B49" t="s">
        <v>254</v>
      </c>
      <c r="C49" t="s">
        <v>306</v>
      </c>
      <c r="D49" t="s">
        <v>307</v>
      </c>
    </row>
    <row r="50" spans="2:4">
      <c r="C50" t="s">
        <v>255</v>
      </c>
      <c r="D50" t="s">
        <v>308</v>
      </c>
    </row>
    <row r="52" spans="2:4">
      <c r="B52" t="s">
        <v>286</v>
      </c>
      <c r="C52" t="s">
        <v>309</v>
      </c>
      <c r="D52">
        <v>2041</v>
      </c>
    </row>
    <row r="53" spans="2:4">
      <c r="C53" t="s">
        <v>256</v>
      </c>
      <c r="D53">
        <v>2042</v>
      </c>
    </row>
    <row r="54" spans="2:4">
      <c r="C54" t="s">
        <v>283</v>
      </c>
      <c r="D54">
        <v>205</v>
      </c>
    </row>
    <row r="55" spans="2:4">
      <c r="C55" t="s">
        <v>257</v>
      </c>
      <c r="D55">
        <v>206</v>
      </c>
    </row>
    <row r="56" spans="2:4">
      <c r="C56" t="s">
        <v>258</v>
      </c>
      <c r="D56">
        <v>207</v>
      </c>
    </row>
    <row r="57" spans="2:4">
      <c r="C57" t="s">
        <v>261</v>
      </c>
      <c r="D57">
        <v>208</v>
      </c>
    </row>
    <row r="58" spans="2:4">
      <c r="C58" t="s">
        <v>259</v>
      </c>
      <c r="D58">
        <v>209</v>
      </c>
    </row>
    <row r="59" spans="2:4">
      <c r="C59" t="s">
        <v>260</v>
      </c>
      <c r="D59">
        <v>210</v>
      </c>
    </row>
    <row r="60" spans="2:4">
      <c r="B60" t="s">
        <v>262</v>
      </c>
      <c r="C60" t="s">
        <v>263</v>
      </c>
      <c r="D60">
        <v>211</v>
      </c>
    </row>
    <row r="61" spans="2:4">
      <c r="C61" t="s">
        <v>264</v>
      </c>
      <c r="D61">
        <v>212</v>
      </c>
    </row>
    <row r="62" spans="2:4">
      <c r="C62" t="s">
        <v>265</v>
      </c>
      <c r="D62" t="s">
        <v>265</v>
      </c>
    </row>
    <row r="63" spans="2:4">
      <c r="C63" t="s">
        <v>266</v>
      </c>
      <c r="D63" t="s">
        <v>284</v>
      </c>
    </row>
    <row r="64" spans="2:4">
      <c r="C64" t="s">
        <v>266</v>
      </c>
    </row>
    <row r="65" spans="1:4">
      <c r="C65" t="s">
        <v>267</v>
      </c>
      <c r="D65">
        <v>229</v>
      </c>
    </row>
    <row r="68" spans="1:4">
      <c r="A68">
        <v>4</v>
      </c>
      <c r="B68" t="s">
        <v>288</v>
      </c>
    </row>
    <row r="70" spans="1:4">
      <c r="B70" t="s">
        <v>289</v>
      </c>
    </row>
    <row r="73" spans="1:4">
      <c r="B73" t="s">
        <v>290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workbookViewId="0">
      <selection activeCell="F14" sqref="F14"/>
    </sheetView>
  </sheetViews>
  <sheetFormatPr defaultRowHeight="15"/>
  <cols>
    <col min="1" max="1" width="16.5703125" customWidth="1"/>
    <col min="2" max="2" width="13" customWidth="1"/>
    <col min="3" max="3" width="13.42578125" customWidth="1"/>
    <col min="4" max="4" width="17.42578125" customWidth="1"/>
    <col min="5" max="5" width="23.7109375" customWidth="1"/>
    <col min="6" max="7" width="19.5703125" customWidth="1"/>
    <col min="8" max="8" width="21.42578125" customWidth="1"/>
  </cols>
  <sheetData>
    <row r="3" spans="1:8">
      <c r="C3" t="s">
        <v>320</v>
      </c>
    </row>
    <row r="4" spans="1:8">
      <c r="C4" t="s">
        <v>291</v>
      </c>
    </row>
    <row r="6" spans="1:8">
      <c r="A6" s="28" t="s">
        <v>145</v>
      </c>
      <c r="B6" s="28" t="s">
        <v>292</v>
      </c>
      <c r="C6" s="28" t="s">
        <v>293</v>
      </c>
      <c r="D6" s="28" t="s">
        <v>294</v>
      </c>
      <c r="E6" s="28" t="s">
        <v>312</v>
      </c>
      <c r="F6" s="28" t="s">
        <v>310</v>
      </c>
      <c r="G6" s="28" t="s">
        <v>311</v>
      </c>
      <c r="H6" s="28" t="s">
        <v>148</v>
      </c>
    </row>
    <row r="7" spans="1:8">
      <c r="A7" s="46">
        <v>1</v>
      </c>
      <c r="B7" s="46"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</row>
    <row r="8" spans="1:8">
      <c r="A8" s="28"/>
      <c r="B8" s="28"/>
      <c r="C8" s="28"/>
      <c r="D8" s="28"/>
      <c r="E8" s="28"/>
      <c r="F8" s="28"/>
      <c r="G8" s="28"/>
      <c r="H8" s="28"/>
    </row>
    <row r="9" spans="1:8">
      <c r="A9" s="28"/>
      <c r="B9" s="28"/>
      <c r="C9" s="28"/>
      <c r="D9" s="28"/>
      <c r="E9" s="28"/>
      <c r="F9" s="28"/>
      <c r="G9" s="28"/>
      <c r="H9" s="28"/>
    </row>
    <row r="10" spans="1:8">
      <c r="A10" s="28"/>
      <c r="B10" s="28"/>
      <c r="C10" s="28"/>
      <c r="D10" s="28"/>
      <c r="E10" s="28"/>
      <c r="F10" s="28"/>
      <c r="G10" s="28"/>
      <c r="H10" s="28"/>
    </row>
    <row r="11" spans="1:8">
      <c r="A11" s="28"/>
      <c r="B11" s="28"/>
      <c r="C11" s="28"/>
      <c r="D11" s="28"/>
      <c r="E11" s="28"/>
      <c r="F11" s="28"/>
      <c r="G11" s="28"/>
      <c r="H11" s="28"/>
    </row>
    <row r="12" spans="1:8">
      <c r="A12" s="28"/>
      <c r="B12" s="28"/>
      <c r="C12" s="28"/>
      <c r="D12" s="28"/>
      <c r="E12" s="28"/>
      <c r="F12" s="28"/>
      <c r="G12" s="28"/>
      <c r="H12" s="28"/>
    </row>
    <row r="13" spans="1:8">
      <c r="A13" s="28"/>
      <c r="B13" s="28"/>
      <c r="C13" s="28"/>
      <c r="D13" s="28"/>
      <c r="E13" s="28"/>
      <c r="F13" s="28"/>
      <c r="G13" s="28"/>
      <c r="H13" s="28"/>
    </row>
    <row r="14" spans="1:8">
      <c r="A14" s="28"/>
      <c r="B14" s="28"/>
      <c r="C14" s="28"/>
      <c r="D14" s="28"/>
      <c r="E14" s="28"/>
      <c r="F14" s="28"/>
      <c r="G14" s="28"/>
      <c r="H14" s="28"/>
    </row>
    <row r="15" spans="1:8">
      <c r="A15" s="28"/>
      <c r="B15" s="28"/>
      <c r="C15" s="28"/>
      <c r="D15" s="28"/>
      <c r="E15" s="28"/>
      <c r="F15" s="28"/>
      <c r="G15" s="28"/>
      <c r="H15" s="28"/>
    </row>
    <row r="16" spans="1:8">
      <c r="A16" s="28"/>
      <c r="B16" s="28"/>
      <c r="C16" s="28"/>
      <c r="D16" s="28"/>
      <c r="E16" s="28"/>
      <c r="F16" s="28"/>
      <c r="G16" s="28"/>
      <c r="H16" s="28"/>
    </row>
    <row r="19" spans="1:4">
      <c r="A19" t="s">
        <v>295</v>
      </c>
      <c r="B19" t="s">
        <v>296</v>
      </c>
    </row>
    <row r="20" spans="1:4">
      <c r="A20" t="s">
        <v>297</v>
      </c>
      <c r="B20" t="s">
        <v>299</v>
      </c>
    </row>
    <row r="21" spans="1:4">
      <c r="A21" t="s">
        <v>298</v>
      </c>
    </row>
    <row r="22" spans="1:4">
      <c r="A22" t="s">
        <v>300</v>
      </c>
      <c r="B22" t="s">
        <v>301</v>
      </c>
    </row>
    <row r="23" spans="1:4">
      <c r="A23" t="s">
        <v>302</v>
      </c>
      <c r="B23" t="s">
        <v>313</v>
      </c>
    </row>
    <row r="24" spans="1:4">
      <c r="A24" t="s">
        <v>303</v>
      </c>
      <c r="B24" t="s">
        <v>314</v>
      </c>
      <c r="D24" t="s">
        <v>315</v>
      </c>
    </row>
    <row r="25" spans="1:4">
      <c r="A25" t="s">
        <v>304</v>
      </c>
      <c r="B25" t="s">
        <v>316</v>
      </c>
    </row>
    <row r="26" spans="1:4">
      <c r="A26" t="s">
        <v>317</v>
      </c>
      <c r="B26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Z bột cá</vt:lpstr>
      <vt:lpstr>HQ  bột cá</vt:lpstr>
      <vt:lpstr>BC HQ SX bot ca</vt:lpstr>
      <vt:lpstr>Sheet2</vt:lpstr>
      <vt:lpstr>Sheet1</vt:lpstr>
      <vt:lpstr>Z Surimi</vt:lpstr>
      <vt:lpstr>giá trị bột cá nhâp kho</vt:lpstr>
      <vt:lpstr>HQ Surimi</vt:lpstr>
      <vt:lpstr>GT TPhẩm SX</vt:lpstr>
      <vt:lpstr>chi phí SX Su vươt</vt:lpstr>
      <vt:lpstr>cp bc vượt</vt:lpstr>
      <vt:lpstr>giá bán vượt </vt:lpstr>
      <vt:lpstr>giá bán vươt DM</vt:lpstr>
      <vt:lpstr>hiệu quả sơ chê su</vt:lpstr>
      <vt:lpstr>HQ sơ chế nam thanh</vt:lpstr>
      <vt:lpstr>hieu quả sx su </vt:lpstr>
      <vt:lpstr>tông hơp surimi</vt:lpstr>
      <vt:lpstr> bảng kê chi phí nam thanh</vt:lpstr>
      <vt:lpstr> luong sơ chế long hai</vt:lpstr>
      <vt:lpstr>trộn surimi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2022-02-21T10:13:55Z</dcterms:created>
  <dcterms:modified xsi:type="dcterms:W3CDTF">2022-11-12T08:22:25Z</dcterms:modified>
</cp:coreProperties>
</file>