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g\miguel\TRABAJO\MUNI\Manos a la Olla\MIDIS QALI WARMA\"/>
    </mc:Choice>
  </mc:AlternateContent>
  <xr:revisionPtr revIDLastSave="0" documentId="8_{591DAB43-C44A-43D0-BBC6-9E74B52AE566}" xr6:coauthVersionLast="47" xr6:coauthVersionMax="47" xr10:uidLastSave="{00000000-0000-0000-0000-000000000000}"/>
  <bookViews>
    <workbookView xWindow="-120" yWindow="-120" windowWidth="20730" windowHeight="11160" xr2:uid="{18652DFF-53CB-49E4-8CCF-21F7F066F80B}"/>
  </bookViews>
  <sheets>
    <sheet name="DETALLE DE ENTREGA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8" i="1" l="1"/>
  <c r="G78" i="1" s="1"/>
</calcChain>
</file>

<file path=xl/sharedStrings.xml><?xml version="1.0" encoding="utf-8"?>
<sst xmlns="http://schemas.openxmlformats.org/spreadsheetml/2006/main" count="530" uniqueCount="145">
  <si>
    <t>ANEXO</t>
  </si>
  <si>
    <t>DETALLE DE "OLLAS COMUNES"A SER BENEFICIADAS CON ALIMENTOS DE QALI WARMA</t>
  </si>
  <si>
    <t>FECHA DE ENTREGA DE ALIMENTOS DEL MIDIS (QALI WARMA) A LA MUNICIPALIDAD</t>
  </si>
  <si>
    <t>TONELADAS ENTREGADAS POR MIDIS (QALI WARMA) A LA MUNICIPALIDAD</t>
  </si>
  <si>
    <t>FECHA DE ENTREGA DE ALIMENTOS DE LA MUNICIPALIDAD A LA "OLLA COMÚN"</t>
  </si>
  <si>
    <t>TONALEADAS DE ALIMENTOS ENTREGADOS A LA "OLLA COMÚN"</t>
  </si>
  <si>
    <t>NOMBRE DE OLLA COMUN</t>
  </si>
  <si>
    <t>UBICACIÓN DE OLLA COMUN</t>
  </si>
  <si>
    <t>AA.HH.</t>
  </si>
  <si>
    <t xml:space="preserve">DITRITO </t>
  </si>
  <si>
    <t>N° DE BENEFICIARIOS</t>
  </si>
  <si>
    <t>PERSONA RESPONSABLE DE OLLA COMUN</t>
  </si>
  <si>
    <t>DNI DEL RESPONSABLE DE OLLA COMUN</t>
  </si>
  <si>
    <t>TELEFONO DEL RESPONSABLE DE OLLA COMUN</t>
  </si>
  <si>
    <t xml:space="preserve">11804.1 Kg. </t>
  </si>
  <si>
    <t xml:space="preserve">754.6 kg </t>
  </si>
  <si>
    <t>Olla Común Quinta Pinasco</t>
  </si>
  <si>
    <t>Jr. Huanta 241</t>
  </si>
  <si>
    <t>Barrios Altos</t>
  </si>
  <si>
    <t>Cercado de Lima</t>
  </si>
  <si>
    <t>Lida Romelia Yacila Maza</t>
  </si>
  <si>
    <t>09961892</t>
  </si>
  <si>
    <t>982 075 960</t>
  </si>
  <si>
    <t xml:space="preserve">2156 Kg. </t>
  </si>
  <si>
    <t xml:space="preserve">Congregación Santuario Virgen de Lourdes </t>
  </si>
  <si>
    <t>Nicolás de Piérola 1430</t>
  </si>
  <si>
    <t>Karim Arroyo Ovalle</t>
  </si>
  <si>
    <t>07766755</t>
  </si>
  <si>
    <t>991 539 751</t>
  </si>
  <si>
    <t xml:space="preserve">23608.2 Kg.   </t>
  </si>
  <si>
    <t>215.6 Kg.</t>
  </si>
  <si>
    <t>Olla Común Chancay</t>
  </si>
  <si>
    <t>Jr. Chancay 876, Cercado de Lima</t>
  </si>
  <si>
    <t>Alonso Castillo Palacios (Genesis)</t>
  </si>
  <si>
    <t>942 145 228</t>
  </si>
  <si>
    <t>323.4 Kg.</t>
  </si>
  <si>
    <t>Olla Común Nicolás de Piérola</t>
  </si>
  <si>
    <t>Pasaje Iclán 152</t>
  </si>
  <si>
    <t>Jonny Miguel Flores Urbina (Kiara)</t>
  </si>
  <si>
    <t>928 361 751</t>
  </si>
  <si>
    <t>204.25 Kg.</t>
  </si>
  <si>
    <t>Olla Común Quinta Señor de Muruhuay</t>
  </si>
  <si>
    <t>Jr. Junin 2020</t>
  </si>
  <si>
    <t>AA.HH. Manzanilla</t>
  </si>
  <si>
    <t>Sarilia Victorio Merma</t>
  </si>
  <si>
    <t>10425193</t>
  </si>
  <si>
    <t xml:space="preserve">862.4 Kg. </t>
  </si>
  <si>
    <t>Olla Común Villa María del Perpetuo Socorro</t>
  </si>
  <si>
    <t>Jr. Otuzco 948</t>
  </si>
  <si>
    <t>AA.HH. Villa María del Perpetuo Socorro</t>
  </si>
  <si>
    <t>Nestor Willy Mauricio Sanchez</t>
  </si>
  <si>
    <t>06259864</t>
  </si>
  <si>
    <t>Olla Común Villa Maria</t>
  </si>
  <si>
    <t>Ferreñafe c/ Villa Maria</t>
  </si>
  <si>
    <t>David Cárdenas</t>
  </si>
  <si>
    <t>993 393 965</t>
  </si>
  <si>
    <t>Olla Común Virgen Inmaculada Concepción</t>
  </si>
  <si>
    <t>Jr. Mariano angulo 1835</t>
  </si>
  <si>
    <t>Mirones Bajo</t>
  </si>
  <si>
    <t>Carlos Quispe</t>
  </si>
  <si>
    <t>Olla Común Santa Rosa</t>
  </si>
  <si>
    <t>Psj. Los Ángeles c/ Crespo y Castillo</t>
  </si>
  <si>
    <t>AA.HH. Santa Rosa de Mirones Alto</t>
  </si>
  <si>
    <t>Graciela Campomanes</t>
  </si>
  <si>
    <t>06126693</t>
  </si>
  <si>
    <t>Olla común Dios es Amor</t>
  </si>
  <si>
    <t>Prol. Huancavelica cdra. 18</t>
  </si>
  <si>
    <t>AA.HH. Ramón Cárcamo</t>
  </si>
  <si>
    <t>Maribel Loarte</t>
  </si>
  <si>
    <t xml:space="preserve">754.6 Kg. </t>
  </si>
  <si>
    <t>Olla común Belén</t>
  </si>
  <si>
    <t>Jr. Huánuco 245 Solar El Falco</t>
  </si>
  <si>
    <t>Willy Alberto Anyonietti Jáuregui</t>
  </si>
  <si>
    <t>09797958</t>
  </si>
  <si>
    <t>Olla Común Asociación Cristiana El Muro de Nehemias</t>
  </si>
  <si>
    <t>Jr. Cervantes 243</t>
  </si>
  <si>
    <t>Lourdes Rina Bazan Ascencios</t>
  </si>
  <si>
    <t>072 36253</t>
  </si>
  <si>
    <t>997 691 874</t>
  </si>
  <si>
    <t>200.25 Kg.</t>
  </si>
  <si>
    <t>201 Kg.</t>
  </si>
  <si>
    <t>203 Kg.</t>
  </si>
  <si>
    <t xml:space="preserve">Jr. Peñaloza 179, Cercado de Lima </t>
  </si>
  <si>
    <t>Gabriel Eduardo Castillo Dominguez (Azumi)</t>
  </si>
  <si>
    <t>1239.7Kg</t>
  </si>
  <si>
    <t>Inclán 152</t>
  </si>
  <si>
    <t>Julio César Palma Yupan (Sheyla)</t>
  </si>
  <si>
    <t>Olla Común MIKHUYKUNA</t>
  </si>
  <si>
    <t>Antonio Raymondi 1531</t>
  </si>
  <si>
    <t>Lidia Zarate Raymondi</t>
  </si>
  <si>
    <t>09425521</t>
  </si>
  <si>
    <t>1239,7Kg</t>
  </si>
  <si>
    <t xml:space="preserve"> Jr. Ricardo treneman</t>
  </si>
  <si>
    <t>Cristine Meza Oblitas</t>
  </si>
  <si>
    <t>CANTIDAD DE CANASTAS ENTREGADAS POR MIDIS (QALI WARMA) A LA MUNICIPALIDAD</t>
  </si>
  <si>
    <t>CANTIDAD DE CANASTAS DE ALIMENTOS ENTREGADAS A LA "OLLA COMÚN"</t>
  </si>
  <si>
    <t>OLLA COMÚN NICOLÁS DE PIÉROLA</t>
  </si>
  <si>
    <t xml:space="preserve">Pasaje Inclán 152, </t>
  </si>
  <si>
    <t>OLLA COMÚN CHANCAY</t>
  </si>
  <si>
    <t>OLLA COMÚN BELEN</t>
  </si>
  <si>
    <t>OLLA COMÚN SEÑOR DE LOS MILAGROS</t>
  </si>
  <si>
    <t>Coronel Zubiaga 343 #9  barrios altos</t>
  </si>
  <si>
    <t>Mirian rossana Untiveros Mayuri</t>
  </si>
  <si>
    <t xml:space="preserve"> 972 315 810</t>
  </si>
  <si>
    <t>OLLA COMÚN QUINTA SEÑOR DE MURUHUAY</t>
  </si>
  <si>
    <t>Jr. Junin 2026</t>
  </si>
  <si>
    <t>OLLA COMÚN QUINTA PINASCO</t>
  </si>
  <si>
    <t>OLLA COMÚN SANTUARIO VIRGEN DE LOURDES</t>
  </si>
  <si>
    <t>OLLA COMÚN MIKHUYKUNA</t>
  </si>
  <si>
    <t>OLLA COMÚN AMAZONAS</t>
  </si>
  <si>
    <t>JR. Amazonas 701</t>
  </si>
  <si>
    <t>Isabel Moreno</t>
  </si>
  <si>
    <t>06259405</t>
  </si>
  <si>
    <t>OLLA COMÚN ANTONIO RAYMONDI</t>
  </si>
  <si>
    <t>Jirón Antonio Raymondi 2143 Int 13</t>
  </si>
  <si>
    <t>Jesenia Fernández</t>
  </si>
  <si>
    <t>OLLA COMÚN OLLANTITA</t>
  </si>
  <si>
    <t>Av. Garcilazo de la vega 234 cercado de lima</t>
  </si>
  <si>
    <t xml:space="preserve">Tocaba Isabel Tasayco Antón </t>
  </si>
  <si>
    <t>OLLA COMÚN VILLA MARÍA DEL PERPETUO SOCORRO</t>
  </si>
  <si>
    <t>Jr. Celendin 914</t>
  </si>
  <si>
    <t>982 555 604</t>
  </si>
  <si>
    <t>OLLA COMÚN VILLA MARÍA</t>
  </si>
  <si>
    <t>OLLA COMÚN DIOS ES AMOR</t>
  </si>
  <si>
    <t>OLLA COMÚN SANTA ROSA</t>
  </si>
  <si>
    <t>TOTAL</t>
  </si>
  <si>
    <t>PENDIENTES</t>
  </si>
  <si>
    <t xml:space="preserve"> Olla Común Nicolás de Piérola</t>
  </si>
  <si>
    <t>Jr Dávalos lisson 262 Cercado de Lima</t>
  </si>
  <si>
    <t>José Antonio Gómez Huaman (Josselyn)</t>
  </si>
  <si>
    <t xml:space="preserve"> Olla Común Chancay</t>
  </si>
  <si>
    <t>Jr. Peñaloza 179, Cercado de Lima</t>
  </si>
  <si>
    <t xml:space="preserve"> Olla Común Antonio Raymondi</t>
  </si>
  <si>
    <t xml:space="preserve">Jr. Antonio Raymondi 2143 Int
13 </t>
  </si>
  <si>
    <t>Jesenia Fernández García</t>
  </si>
  <si>
    <t xml:space="preserve"> Olla Común Señor de los Milagros</t>
  </si>
  <si>
    <t>Coronel Zubiaga 343</t>
  </si>
  <si>
    <t>Mirian Rossana Untiveros Mayuri</t>
  </si>
  <si>
    <t xml:space="preserve"> Olla Común Quinta Señor de Muruhuay</t>
  </si>
  <si>
    <t>Jr. Ricardo Treneman</t>
  </si>
  <si>
    <t>Olla Común Belén</t>
  </si>
  <si>
    <t>Olla Común Ollantita</t>
  </si>
  <si>
    <t>Av. Garcilazo de la Vega N° 234</t>
  </si>
  <si>
    <t>Roxana Isabel Tasayco Antón</t>
  </si>
  <si>
    <t>Congregación Santuario Virgen de Lourdes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</si>
</sst>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6">
    <font>
      <sz val="11"/>
      <color theme="1"/>
      <name val="Arial"/>
    </font>
    <font>
      <sz val="11"/>
      <color theme="1"/>
      <name val="Arial"/>
    </font>
    <font>
      <b/>
      <sz val="24"/>
      <color theme="1"/>
      <name val="Calibri"/>
    </font>
    <font>
      <sz val="11"/>
      <name val="Arial"/>
    </font>
    <font>
      <sz val="11"/>
      <color theme="1"/>
      <name val="Calibri"/>
    </font>
    <font>
      <b/>
      <sz val="14"/>
      <color theme="1"/>
      <name val="Calibri"/>
    </font>
    <font>
      <sz val="14"/>
      <color theme="1"/>
      <name val="Calibri"/>
    </font>
    <font>
      <b/>
      <sz val="14"/>
      <color rgb="FF000000"/>
      <name val="Calibri"/>
    </font>
    <font>
      <sz val="14"/>
      <color rgb="FF000000"/>
      <name val="Calibri"/>
    </font>
    <font>
      <sz val="11"/>
      <color rgb="FF000000"/>
      <name val="Calibri"/>
    </font>
    <font>
      <sz val="14"/>
      <color theme="1"/>
      <name val="Arial"/>
    </font>
    <font>
      <sz val="11"/>
      <name val="Calibri"/>
    </font>
    <font>
      <b/>
      <sz val="14"/>
      <color theme="1"/>
      <name val="Arial"/>
    </font>
    <font>
      <b/>
      <sz val="14"/>
      <name val="Calibri"/>
    </font>
    <font>
      <sz val="11"/>
      <color rgb="FF000000"/>
      <name val="Arial"/>
    </font>
    <font>
      <sz val="11"/>
      <color rgb="FF000000"/>
      <name val="&quot;Arial &quot;"/>
    </font>
  </fonts>
  <fills count="6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4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7" fontId="5" fillId="0" borderId="4" xfId="0" applyNumberFormat="1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3" fillId="0" borderId="6" xfId="0" applyFont="1" applyBorder="1"/>
    <xf numFmtId="14" fontId="6" fillId="0" borderId="5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3" fillId="0" borderId="7" xfId="0" applyFont="1" applyBorder="1"/>
    <xf numFmtId="0" fontId="5" fillId="0" borderId="8" xfId="0" applyFont="1" applyBorder="1" applyAlignment="1">
      <alignment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2" fontId="6" fillId="0" borderId="5" xfId="0" applyNumberFormat="1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4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17" fontId="5" fillId="0" borderId="5" xfId="0" applyNumberFormat="1" applyFont="1" applyBorder="1" applyAlignment="1">
      <alignment horizontal="center" vertical="center" wrapText="1"/>
    </xf>
    <xf numFmtId="17" fontId="5" fillId="0" borderId="0" xfId="0" applyNumberFormat="1" applyFont="1" applyAlignment="1">
      <alignment horizontal="center" vertical="center" wrapText="1"/>
    </xf>
    <xf numFmtId="17" fontId="5" fillId="0" borderId="0" xfId="0" applyNumberFormat="1" applyFont="1" applyAlignment="1">
      <alignment horizontal="center" vertical="center" wrapText="1"/>
    </xf>
    <xf numFmtId="3" fontId="4" fillId="3" borderId="0" xfId="0" applyNumberFormat="1" applyFont="1" applyFill="1" applyAlignment="1">
      <alignment horizontal="center"/>
    </xf>
    <xf numFmtId="0" fontId="9" fillId="3" borderId="5" xfId="0" applyFont="1" applyFill="1" applyBorder="1" applyAlignment="1">
      <alignment horizontal="left" vertical="center"/>
    </xf>
    <xf numFmtId="49" fontId="9" fillId="3" borderId="0" xfId="0" applyNumberFormat="1" applyFont="1" applyFill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0" fillId="0" borderId="0" xfId="0"/>
    <xf numFmtId="3" fontId="4" fillId="3" borderId="5" xfId="0" applyNumberFormat="1" applyFont="1" applyFill="1" applyBorder="1" applyAlignment="1">
      <alignment horizontal="center"/>
    </xf>
    <xf numFmtId="49" fontId="9" fillId="3" borderId="5" xfId="0" applyNumberFormat="1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0" borderId="5" xfId="0" applyFont="1" applyBorder="1" applyAlignment="1">
      <alignment horizontal="left" vertical="center"/>
    </xf>
    <xf numFmtId="49" fontId="9" fillId="0" borderId="5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3" borderId="5" xfId="0" applyFont="1" applyFill="1" applyBorder="1" applyAlignment="1">
      <alignment vertical="center" wrapText="1"/>
    </xf>
    <xf numFmtId="0" fontId="9" fillId="3" borderId="5" xfId="0" applyFont="1" applyFill="1" applyBorder="1" applyAlignment="1">
      <alignment horizontal="left" vertical="center" wrapText="1"/>
    </xf>
    <xf numFmtId="49" fontId="4" fillId="0" borderId="5" xfId="0" applyNumberFormat="1" applyFont="1" applyBorder="1" applyAlignment="1">
      <alignment horizontal="center"/>
    </xf>
    <xf numFmtId="0" fontId="9" fillId="3" borderId="5" xfId="0" applyFont="1" applyFill="1" applyBorder="1" applyAlignment="1">
      <alignment vertical="center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3" fontId="4" fillId="3" borderId="4" xfId="0" applyNumberFormat="1" applyFont="1" applyFill="1" applyBorder="1" applyAlignment="1">
      <alignment horizontal="center"/>
    </xf>
    <xf numFmtId="0" fontId="9" fillId="3" borderId="4" xfId="0" applyFont="1" applyFill="1" applyBorder="1" applyAlignment="1">
      <alignment vertical="center"/>
    </xf>
    <xf numFmtId="14" fontId="10" fillId="0" borderId="4" xfId="0" applyNumberFormat="1" applyFont="1" applyBorder="1" applyAlignment="1">
      <alignment horizontal="center" vertical="center" wrapText="1"/>
    </xf>
    <xf numFmtId="3" fontId="11" fillId="3" borderId="4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3" fillId="0" borderId="10" xfId="0" applyFont="1" applyBorder="1"/>
    <xf numFmtId="3" fontId="6" fillId="4" borderId="11" xfId="0" applyNumberFormat="1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3" fontId="6" fillId="5" borderId="11" xfId="0" applyNumberFormat="1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17" fontId="12" fillId="0" borderId="5" xfId="0" applyNumberFormat="1" applyFont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49" fontId="13" fillId="2" borderId="2" xfId="0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/>
    </xf>
    <xf numFmtId="0" fontId="15" fillId="3" borderId="5" xfId="0" applyFont="1" applyFill="1" applyBorder="1" applyAlignment="1">
      <alignment horizontal="left" vertical="center"/>
    </xf>
    <xf numFmtId="0" fontId="15" fillId="3" borderId="5" xfId="0" applyFont="1" applyFill="1" applyBorder="1" applyAlignment="1">
      <alignment horizontal="left"/>
    </xf>
    <xf numFmtId="0" fontId="15" fillId="3" borderId="7" xfId="0" applyFont="1" applyFill="1" applyBorder="1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14" fillId="3" borderId="0" xfId="0" applyFont="1" applyFill="1" applyAlignment="1">
      <alignment horizontal="center"/>
    </xf>
    <xf numFmtId="0" fontId="15" fillId="3" borderId="7" xfId="0" applyFont="1" applyFill="1" applyBorder="1" applyAlignment="1">
      <alignment horizontal="left" vertical="center"/>
    </xf>
    <xf numFmtId="0" fontId="15" fillId="3" borderId="5" xfId="0" applyFont="1" applyFill="1" applyBorder="1" applyAlignment="1">
      <alignment horizontal="center"/>
    </xf>
    <xf numFmtId="0" fontId="15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987E3-47B6-49ED-9611-F243045E5D50}">
  <sheetPr>
    <pageSetUpPr fitToPage="1"/>
  </sheetPr>
  <dimension ref="A1:Z1016"/>
  <sheetViews>
    <sheetView tabSelected="1" zoomScale="55" zoomScaleNormal="55" workbookViewId="0">
      <selection activeCell="C50" sqref="C50"/>
    </sheetView>
  </sheetViews>
  <sheetFormatPr baseColWidth="10" defaultColWidth="12.625" defaultRowHeight="15" customHeight="1"/>
  <cols>
    <col min="1" max="1" width="13.5" customWidth="1"/>
    <col min="2" max="2" width="22.75" customWidth="1"/>
    <col min="3" max="3" width="24.375" customWidth="1"/>
    <col min="4" max="4" width="24.25" customWidth="1"/>
    <col min="5" max="5" width="23.5" customWidth="1"/>
    <col min="6" max="6" width="49.375" customWidth="1"/>
    <col min="7" max="7" width="37.125" customWidth="1"/>
    <col min="8" max="8" width="25.25" customWidth="1"/>
    <col min="9" max="9" width="24" customWidth="1"/>
    <col min="10" max="10" width="21.625" customWidth="1"/>
    <col min="11" max="11" width="40.625" customWidth="1"/>
    <col min="12" max="12" width="13.5" customWidth="1"/>
    <col min="13" max="13" width="18.5" customWidth="1"/>
    <col min="14" max="15" width="10" customWidth="1"/>
    <col min="16" max="26" width="9.375" customWidth="1"/>
  </cols>
  <sheetData>
    <row r="1" spans="1:26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7" customHeight="1">
      <c r="A2" s="5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12.5" customHeight="1">
      <c r="A5" s="7">
        <v>44105</v>
      </c>
      <c r="B5" s="8" t="s">
        <v>2</v>
      </c>
      <c r="C5" s="8" t="s">
        <v>3</v>
      </c>
      <c r="D5" s="8" t="s">
        <v>4</v>
      </c>
      <c r="E5" s="8" t="s">
        <v>5</v>
      </c>
      <c r="F5" s="9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8" t="s">
        <v>11</v>
      </c>
      <c r="L5" s="10" t="s">
        <v>12</v>
      </c>
      <c r="M5" s="8" t="s">
        <v>13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39.75" customHeight="1">
      <c r="A6" s="11"/>
      <c r="B6" s="12">
        <v>44130</v>
      </c>
      <c r="C6" s="13" t="s">
        <v>14</v>
      </c>
      <c r="D6" s="12">
        <v>44131</v>
      </c>
      <c r="E6" s="13" t="s">
        <v>15</v>
      </c>
      <c r="F6" s="14" t="s">
        <v>16</v>
      </c>
      <c r="G6" s="13" t="s">
        <v>17</v>
      </c>
      <c r="H6" s="13" t="s">
        <v>18</v>
      </c>
      <c r="I6" s="15" t="s">
        <v>19</v>
      </c>
      <c r="J6" s="13">
        <v>70</v>
      </c>
      <c r="K6" s="13" t="s">
        <v>20</v>
      </c>
      <c r="L6" s="16" t="s">
        <v>21</v>
      </c>
      <c r="M6" s="13" t="s">
        <v>22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38.25" customHeight="1">
      <c r="A7" s="17"/>
      <c r="B7" s="13"/>
      <c r="C7" s="13"/>
      <c r="D7" s="12">
        <v>44133</v>
      </c>
      <c r="E7" s="13" t="s">
        <v>23</v>
      </c>
      <c r="F7" s="14" t="s">
        <v>24</v>
      </c>
      <c r="G7" s="13" t="s">
        <v>25</v>
      </c>
      <c r="H7" s="13" t="s">
        <v>18</v>
      </c>
      <c r="I7" s="15" t="s">
        <v>19</v>
      </c>
      <c r="J7" s="13">
        <v>200</v>
      </c>
      <c r="K7" s="13" t="s">
        <v>26</v>
      </c>
      <c r="L7" s="16" t="s">
        <v>27</v>
      </c>
      <c r="M7" s="13" t="s">
        <v>28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 customHeight="1">
      <c r="A8" s="18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" customHeight="1">
      <c r="A9" s="18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" customHeight="1">
      <c r="A10" s="18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12.5" customHeight="1">
      <c r="A11" s="7">
        <v>44136</v>
      </c>
      <c r="B11" s="8" t="s">
        <v>2</v>
      </c>
      <c r="C11" s="8" t="s">
        <v>3</v>
      </c>
      <c r="D11" s="8" t="s">
        <v>4</v>
      </c>
      <c r="E11" s="8" t="s">
        <v>5</v>
      </c>
      <c r="F11" s="8" t="s">
        <v>6</v>
      </c>
      <c r="G11" s="8" t="s">
        <v>7</v>
      </c>
      <c r="H11" s="8" t="s">
        <v>8</v>
      </c>
      <c r="I11" s="8" t="s">
        <v>9</v>
      </c>
      <c r="J11" s="8" t="s">
        <v>10</v>
      </c>
      <c r="K11" s="8" t="s">
        <v>11</v>
      </c>
      <c r="L11" s="19" t="s">
        <v>12</v>
      </c>
      <c r="M11" s="8" t="s">
        <v>13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43.5" customHeight="1">
      <c r="A12" s="11"/>
      <c r="B12" s="12">
        <v>44159</v>
      </c>
      <c r="C12" s="13" t="s">
        <v>29</v>
      </c>
      <c r="D12" s="12">
        <v>44138</v>
      </c>
      <c r="E12" s="13" t="s">
        <v>30</v>
      </c>
      <c r="F12" s="13" t="s">
        <v>31</v>
      </c>
      <c r="G12" s="20" t="s">
        <v>32</v>
      </c>
      <c r="H12" s="13"/>
      <c r="I12" s="15" t="s">
        <v>19</v>
      </c>
      <c r="J12" s="13">
        <v>20</v>
      </c>
      <c r="K12" s="20" t="s">
        <v>33</v>
      </c>
      <c r="L12" s="21">
        <v>49025171</v>
      </c>
      <c r="M12" s="20" t="s">
        <v>34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43.5" customHeight="1">
      <c r="A13" s="11"/>
      <c r="B13" s="13"/>
      <c r="C13" s="13"/>
      <c r="D13" s="12">
        <v>44138</v>
      </c>
      <c r="E13" s="13" t="s">
        <v>35</v>
      </c>
      <c r="F13" s="13" t="s">
        <v>36</v>
      </c>
      <c r="G13" s="20" t="s">
        <v>37</v>
      </c>
      <c r="H13" s="13"/>
      <c r="I13" s="15" t="s">
        <v>19</v>
      </c>
      <c r="J13" s="20">
        <v>60</v>
      </c>
      <c r="K13" s="20" t="s">
        <v>38</v>
      </c>
      <c r="L13" s="21">
        <v>48998894</v>
      </c>
      <c r="M13" s="20" t="s">
        <v>39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36.75" customHeight="1">
      <c r="A14" s="11"/>
      <c r="B14" s="13"/>
      <c r="C14" s="13"/>
      <c r="D14" s="12">
        <v>44138</v>
      </c>
      <c r="E14" s="22" t="s">
        <v>40</v>
      </c>
      <c r="F14" s="13" t="s">
        <v>41</v>
      </c>
      <c r="G14" s="23" t="s">
        <v>42</v>
      </c>
      <c r="H14" s="13" t="s">
        <v>43</v>
      </c>
      <c r="I14" s="15" t="s">
        <v>19</v>
      </c>
      <c r="J14" s="13">
        <v>75</v>
      </c>
      <c r="K14" s="13" t="s">
        <v>44</v>
      </c>
      <c r="L14" s="24" t="s">
        <v>45</v>
      </c>
      <c r="M14" s="13">
        <v>952390244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43.5" customHeight="1">
      <c r="A15" s="11"/>
      <c r="B15" s="13"/>
      <c r="C15" s="13"/>
      <c r="D15" s="12">
        <v>44140</v>
      </c>
      <c r="E15" s="13" t="s">
        <v>46</v>
      </c>
      <c r="F15" s="13" t="s">
        <v>47</v>
      </c>
      <c r="G15" s="13" t="s">
        <v>48</v>
      </c>
      <c r="H15" s="13" t="s">
        <v>49</v>
      </c>
      <c r="I15" s="15" t="s">
        <v>19</v>
      </c>
      <c r="J15" s="13">
        <v>80</v>
      </c>
      <c r="K15" s="13" t="s">
        <v>50</v>
      </c>
      <c r="L15" s="24" t="s">
        <v>51</v>
      </c>
      <c r="M15" s="23" t="s">
        <v>28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43.5" customHeight="1">
      <c r="A16" s="11"/>
      <c r="B16" s="13"/>
      <c r="C16" s="22"/>
      <c r="D16" s="12">
        <v>44140</v>
      </c>
      <c r="E16" s="13" t="s">
        <v>46</v>
      </c>
      <c r="F16" s="13" t="s">
        <v>52</v>
      </c>
      <c r="G16" s="13" t="s">
        <v>53</v>
      </c>
      <c r="H16" s="13" t="s">
        <v>49</v>
      </c>
      <c r="I16" s="15" t="s">
        <v>19</v>
      </c>
      <c r="J16" s="13">
        <v>80</v>
      </c>
      <c r="K16" s="13" t="s">
        <v>54</v>
      </c>
      <c r="L16" s="25">
        <v>44884951</v>
      </c>
      <c r="M16" s="13" t="s">
        <v>55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43.5" customHeight="1">
      <c r="A17" s="11"/>
      <c r="B17" s="13"/>
      <c r="C17" s="13"/>
      <c r="D17" s="12">
        <v>44144</v>
      </c>
      <c r="E17" s="13" t="s">
        <v>46</v>
      </c>
      <c r="F17" s="13" t="s">
        <v>56</v>
      </c>
      <c r="G17" s="13" t="s">
        <v>57</v>
      </c>
      <c r="H17" s="13" t="s">
        <v>58</v>
      </c>
      <c r="I17" s="15" t="s">
        <v>19</v>
      </c>
      <c r="J17" s="13">
        <v>80</v>
      </c>
      <c r="K17" s="13" t="s">
        <v>59</v>
      </c>
      <c r="L17" s="25">
        <v>40918410</v>
      </c>
      <c r="M17" s="13">
        <v>991376326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43.5" customHeight="1">
      <c r="A18" s="11"/>
      <c r="B18" s="13"/>
      <c r="C18" s="13"/>
      <c r="D18" s="12">
        <v>44144</v>
      </c>
      <c r="E18" s="13" t="s">
        <v>46</v>
      </c>
      <c r="F18" s="13" t="s">
        <v>60</v>
      </c>
      <c r="G18" s="13" t="s">
        <v>61</v>
      </c>
      <c r="H18" s="13" t="s">
        <v>62</v>
      </c>
      <c r="I18" s="15" t="s">
        <v>19</v>
      </c>
      <c r="J18" s="13">
        <v>80</v>
      </c>
      <c r="K18" s="13" t="s">
        <v>63</v>
      </c>
      <c r="L18" s="24" t="s">
        <v>64</v>
      </c>
      <c r="M18" s="13">
        <v>914885710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43.5" customHeight="1">
      <c r="A19" s="11"/>
      <c r="B19" s="13"/>
      <c r="C19" s="13"/>
      <c r="D19" s="12">
        <v>44144</v>
      </c>
      <c r="E19" s="13" t="s">
        <v>46</v>
      </c>
      <c r="F19" s="13" t="s">
        <v>65</v>
      </c>
      <c r="G19" s="13" t="s">
        <v>66</v>
      </c>
      <c r="H19" s="13" t="s">
        <v>67</v>
      </c>
      <c r="I19" s="15" t="s">
        <v>19</v>
      </c>
      <c r="J19" s="13">
        <v>80</v>
      </c>
      <c r="K19" s="13" t="s">
        <v>68</v>
      </c>
      <c r="L19" s="24">
        <v>45290779</v>
      </c>
      <c r="M19" s="13">
        <v>927251261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43.5" customHeight="1">
      <c r="A20" s="11"/>
      <c r="B20" s="13"/>
      <c r="C20" s="13"/>
      <c r="D20" s="12">
        <v>44144</v>
      </c>
      <c r="E20" s="13" t="s">
        <v>69</v>
      </c>
      <c r="F20" s="13" t="s">
        <v>70</v>
      </c>
      <c r="G20" s="23" t="s">
        <v>71</v>
      </c>
      <c r="H20" s="13" t="s">
        <v>18</v>
      </c>
      <c r="I20" s="15" t="s">
        <v>19</v>
      </c>
      <c r="J20" s="13">
        <v>70</v>
      </c>
      <c r="K20" s="13" t="s">
        <v>72</v>
      </c>
      <c r="L20" s="24" t="s">
        <v>73</v>
      </c>
      <c r="M20" s="13">
        <v>980589964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43.5" customHeight="1">
      <c r="A21" s="11"/>
      <c r="B21" s="13"/>
      <c r="C21" s="13"/>
      <c r="D21" s="12">
        <v>44144</v>
      </c>
      <c r="E21" s="13" t="s">
        <v>23</v>
      </c>
      <c r="F21" s="13" t="s">
        <v>74</v>
      </c>
      <c r="G21" s="13" t="s">
        <v>75</v>
      </c>
      <c r="H21" s="13"/>
      <c r="I21" s="15" t="s">
        <v>19</v>
      </c>
      <c r="J21" s="13">
        <v>200</v>
      </c>
      <c r="K21" s="13" t="s">
        <v>76</v>
      </c>
      <c r="L21" s="25" t="s">
        <v>77</v>
      </c>
      <c r="M21" s="13" t="s">
        <v>78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43.5" customHeight="1">
      <c r="A22" s="11"/>
      <c r="B22" s="13"/>
      <c r="C22" s="13"/>
      <c r="D22" s="12">
        <v>44145</v>
      </c>
      <c r="E22" s="13" t="s">
        <v>79</v>
      </c>
      <c r="F22" s="13" t="s">
        <v>41</v>
      </c>
      <c r="G22" s="23" t="s">
        <v>42</v>
      </c>
      <c r="H22" s="13" t="s">
        <v>43</v>
      </c>
      <c r="I22" s="15" t="s">
        <v>19</v>
      </c>
      <c r="J22" s="13">
        <v>75</v>
      </c>
      <c r="K22" s="13" t="s">
        <v>44</v>
      </c>
      <c r="L22" s="24" t="s">
        <v>45</v>
      </c>
      <c r="M22" s="13">
        <v>952390244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43.5" customHeight="1">
      <c r="A23" s="11"/>
      <c r="B23" s="13"/>
      <c r="C23" s="13"/>
      <c r="D23" s="12">
        <v>44152</v>
      </c>
      <c r="E23" s="13" t="s">
        <v>80</v>
      </c>
      <c r="F23" s="13" t="s">
        <v>41</v>
      </c>
      <c r="G23" s="23" t="s">
        <v>42</v>
      </c>
      <c r="H23" s="13" t="s">
        <v>43</v>
      </c>
      <c r="I23" s="15" t="s">
        <v>19</v>
      </c>
      <c r="J23" s="13">
        <v>75</v>
      </c>
      <c r="K23" s="13" t="s">
        <v>44</v>
      </c>
      <c r="L23" s="24" t="s">
        <v>45</v>
      </c>
      <c r="M23" s="13">
        <v>952390244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43.5" customHeight="1">
      <c r="A24" s="11"/>
      <c r="B24" s="13"/>
      <c r="C24" s="13"/>
      <c r="D24" s="12">
        <v>44159</v>
      </c>
      <c r="E24" s="13" t="s">
        <v>35</v>
      </c>
      <c r="F24" s="13" t="s">
        <v>36</v>
      </c>
      <c r="G24" s="20" t="s">
        <v>37</v>
      </c>
      <c r="H24" s="13"/>
      <c r="I24" s="15" t="s">
        <v>19</v>
      </c>
      <c r="J24" s="20">
        <v>60</v>
      </c>
      <c r="K24" s="20" t="s">
        <v>38</v>
      </c>
      <c r="L24" s="21">
        <v>48998894</v>
      </c>
      <c r="M24" s="20" t="s">
        <v>39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35.25" customHeight="1">
      <c r="A25" s="17"/>
      <c r="B25" s="13"/>
      <c r="C25" s="13"/>
      <c r="D25" s="12">
        <v>44162</v>
      </c>
      <c r="E25" s="13" t="s">
        <v>81</v>
      </c>
      <c r="F25" s="13" t="s">
        <v>41</v>
      </c>
      <c r="G25" s="23" t="s">
        <v>42</v>
      </c>
      <c r="H25" s="13" t="s">
        <v>43</v>
      </c>
      <c r="I25" s="15" t="s">
        <v>19</v>
      </c>
      <c r="J25" s="13">
        <v>75</v>
      </c>
      <c r="K25" s="13" t="s">
        <v>44</v>
      </c>
      <c r="L25" s="24" t="s">
        <v>45</v>
      </c>
      <c r="M25" s="13">
        <v>952390244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9.75" customHeight="1">
      <c r="A27" s="7">
        <v>44166</v>
      </c>
      <c r="B27" s="8" t="s">
        <v>2</v>
      </c>
      <c r="C27" s="8" t="s">
        <v>3</v>
      </c>
      <c r="D27" s="8" t="s">
        <v>4</v>
      </c>
      <c r="E27" s="8" t="s">
        <v>5</v>
      </c>
      <c r="F27" s="8" t="s">
        <v>6</v>
      </c>
      <c r="G27" s="8" t="s">
        <v>7</v>
      </c>
      <c r="H27" s="8" t="s">
        <v>8</v>
      </c>
      <c r="I27" s="8" t="s">
        <v>9</v>
      </c>
      <c r="J27" s="8" t="s">
        <v>10</v>
      </c>
      <c r="K27" s="8" t="s">
        <v>11</v>
      </c>
      <c r="L27" s="19" t="s">
        <v>12</v>
      </c>
      <c r="M27" s="8" t="s">
        <v>13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37.5" customHeight="1">
      <c r="A28" s="11"/>
      <c r="B28" s="12"/>
      <c r="C28" s="13"/>
      <c r="D28" s="26">
        <v>44168</v>
      </c>
      <c r="E28" s="13" t="s">
        <v>23</v>
      </c>
      <c r="F28" s="14" t="s">
        <v>24</v>
      </c>
      <c r="G28" s="13" t="s">
        <v>25</v>
      </c>
      <c r="H28" s="13" t="s">
        <v>18</v>
      </c>
      <c r="I28" s="15" t="s">
        <v>19</v>
      </c>
      <c r="J28" s="13">
        <v>200</v>
      </c>
      <c r="K28" s="13" t="s">
        <v>26</v>
      </c>
      <c r="L28" s="16" t="s">
        <v>27</v>
      </c>
      <c r="M28" s="13" t="s">
        <v>28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37.5" customHeight="1">
      <c r="A29" s="11"/>
      <c r="B29" s="13"/>
      <c r="C29" s="13"/>
      <c r="D29" s="26">
        <v>44180</v>
      </c>
      <c r="E29" s="13" t="s">
        <v>30</v>
      </c>
      <c r="F29" s="20" t="s">
        <v>31</v>
      </c>
      <c r="G29" s="13" t="s">
        <v>82</v>
      </c>
      <c r="H29" s="13"/>
      <c r="I29" s="15" t="s">
        <v>19</v>
      </c>
      <c r="J29" s="13">
        <v>20</v>
      </c>
      <c r="K29" s="13" t="s">
        <v>83</v>
      </c>
      <c r="L29" s="16">
        <v>48549198</v>
      </c>
      <c r="M29" s="13">
        <v>979176901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36.75" customHeight="1">
      <c r="A30" s="11"/>
      <c r="B30" s="13"/>
      <c r="C30" s="13"/>
      <c r="D30" s="26">
        <v>44182</v>
      </c>
      <c r="E30" s="13" t="s">
        <v>15</v>
      </c>
      <c r="F30" s="14" t="s">
        <v>16</v>
      </c>
      <c r="G30" s="13" t="s">
        <v>17</v>
      </c>
      <c r="H30" s="13" t="s">
        <v>18</v>
      </c>
      <c r="I30" s="15" t="s">
        <v>19</v>
      </c>
      <c r="J30" s="13">
        <v>70</v>
      </c>
      <c r="K30" s="13" t="s">
        <v>20</v>
      </c>
      <c r="L30" s="16" t="s">
        <v>21</v>
      </c>
      <c r="M30" s="13" t="s">
        <v>22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45.75" customHeight="1">
      <c r="A31" s="11"/>
      <c r="B31" s="13"/>
      <c r="C31" s="13"/>
      <c r="D31" s="26">
        <v>44182</v>
      </c>
      <c r="E31" s="13" t="s">
        <v>46</v>
      </c>
      <c r="F31" s="13" t="s">
        <v>47</v>
      </c>
      <c r="G31" s="13" t="s">
        <v>48</v>
      </c>
      <c r="H31" s="13" t="s">
        <v>49</v>
      </c>
      <c r="I31" s="15" t="s">
        <v>19</v>
      </c>
      <c r="J31" s="13">
        <v>80</v>
      </c>
      <c r="K31" s="13" t="s">
        <v>50</v>
      </c>
      <c r="L31" s="24" t="s">
        <v>51</v>
      </c>
      <c r="M31" s="23" t="s">
        <v>28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42" customHeight="1">
      <c r="A32" s="11"/>
      <c r="B32" s="13"/>
      <c r="C32" s="13"/>
      <c r="D32" s="26">
        <v>44182</v>
      </c>
      <c r="E32" s="13" t="s">
        <v>46</v>
      </c>
      <c r="F32" s="13" t="s">
        <v>52</v>
      </c>
      <c r="G32" s="13" t="s">
        <v>53</v>
      </c>
      <c r="H32" s="13" t="s">
        <v>49</v>
      </c>
      <c r="I32" s="15" t="s">
        <v>19</v>
      </c>
      <c r="J32" s="13">
        <v>80</v>
      </c>
      <c r="K32" s="13" t="s">
        <v>54</v>
      </c>
      <c r="L32" s="25">
        <v>44884951</v>
      </c>
      <c r="M32" s="13" t="s">
        <v>55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45" customHeight="1">
      <c r="A33" s="11"/>
      <c r="B33" s="13"/>
      <c r="C33" s="13"/>
      <c r="D33" s="26">
        <v>44183</v>
      </c>
      <c r="E33" s="13" t="s">
        <v>69</v>
      </c>
      <c r="F33" s="13" t="s">
        <v>70</v>
      </c>
      <c r="G33" s="23" t="s">
        <v>71</v>
      </c>
      <c r="H33" s="13" t="s">
        <v>18</v>
      </c>
      <c r="I33" s="15" t="s">
        <v>19</v>
      </c>
      <c r="J33" s="13">
        <v>70</v>
      </c>
      <c r="K33" s="13" t="s">
        <v>72</v>
      </c>
      <c r="L33" s="24" t="s">
        <v>73</v>
      </c>
      <c r="M33" s="13">
        <v>980589964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36.75" customHeight="1">
      <c r="A34" s="11"/>
      <c r="B34" s="13"/>
      <c r="C34" s="13"/>
      <c r="D34" s="26">
        <v>44191</v>
      </c>
      <c r="E34" s="13" t="s">
        <v>46</v>
      </c>
      <c r="F34" s="13" t="s">
        <v>65</v>
      </c>
      <c r="G34" s="13" t="s">
        <v>66</v>
      </c>
      <c r="H34" s="13" t="s">
        <v>67</v>
      </c>
      <c r="I34" s="15" t="s">
        <v>19</v>
      </c>
      <c r="J34" s="13">
        <v>80</v>
      </c>
      <c r="K34" s="13" t="s">
        <v>68</v>
      </c>
      <c r="L34" s="24">
        <v>45290779</v>
      </c>
      <c r="M34" s="13">
        <v>927251261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42.75" customHeight="1">
      <c r="A35" s="11"/>
      <c r="B35" s="13"/>
      <c r="C35" s="13"/>
      <c r="D35" s="26">
        <v>44191</v>
      </c>
      <c r="E35" s="13" t="s">
        <v>46</v>
      </c>
      <c r="F35" s="13" t="s">
        <v>60</v>
      </c>
      <c r="G35" s="13" t="s">
        <v>61</v>
      </c>
      <c r="H35" s="13" t="s">
        <v>62</v>
      </c>
      <c r="I35" s="15" t="s">
        <v>19</v>
      </c>
      <c r="J35" s="13">
        <v>80</v>
      </c>
      <c r="K35" s="13" t="s">
        <v>63</v>
      </c>
      <c r="L35" s="24" t="s">
        <v>64</v>
      </c>
      <c r="M35" s="13">
        <v>914885710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33" customHeight="1">
      <c r="A36" s="17"/>
      <c r="B36" s="13"/>
      <c r="C36" s="13"/>
      <c r="D36" s="26">
        <v>44191</v>
      </c>
      <c r="E36" s="13" t="s">
        <v>84</v>
      </c>
      <c r="F36" s="27" t="s">
        <v>41</v>
      </c>
      <c r="G36" s="23" t="s">
        <v>42</v>
      </c>
      <c r="H36" s="13" t="s">
        <v>43</v>
      </c>
      <c r="I36" s="15" t="s">
        <v>19</v>
      </c>
      <c r="J36" s="13">
        <v>75</v>
      </c>
      <c r="K36" s="13" t="s">
        <v>44</v>
      </c>
      <c r="L36" s="24" t="s">
        <v>45</v>
      </c>
      <c r="M36" s="13">
        <v>952390244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95.25" customHeight="1">
      <c r="A38" s="7">
        <v>44197</v>
      </c>
      <c r="B38" s="8" t="s">
        <v>2</v>
      </c>
      <c r="C38" s="8" t="s">
        <v>3</v>
      </c>
      <c r="D38" s="8" t="s">
        <v>4</v>
      </c>
      <c r="E38" s="8" t="s">
        <v>5</v>
      </c>
      <c r="F38" s="8" t="s">
        <v>6</v>
      </c>
      <c r="G38" s="8" t="s">
        <v>7</v>
      </c>
      <c r="H38" s="8" t="s">
        <v>8</v>
      </c>
      <c r="I38" s="8" t="s">
        <v>9</v>
      </c>
      <c r="J38" s="8" t="s">
        <v>10</v>
      </c>
      <c r="K38" s="8" t="s">
        <v>11</v>
      </c>
      <c r="L38" s="19" t="s">
        <v>12</v>
      </c>
      <c r="M38" s="8" t="s">
        <v>13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37.5" customHeight="1">
      <c r="A39" s="11"/>
      <c r="B39" s="12"/>
      <c r="C39" s="13"/>
      <c r="D39" s="26">
        <v>44209</v>
      </c>
      <c r="E39" s="13" t="s">
        <v>23</v>
      </c>
      <c r="F39" s="13" t="s">
        <v>36</v>
      </c>
      <c r="G39" s="13" t="s">
        <v>85</v>
      </c>
      <c r="H39" s="13" t="s">
        <v>18</v>
      </c>
      <c r="I39" s="15" t="s">
        <v>19</v>
      </c>
      <c r="J39" s="13">
        <v>20</v>
      </c>
      <c r="K39" s="20" t="s">
        <v>86</v>
      </c>
      <c r="L39" s="21">
        <v>45327613</v>
      </c>
      <c r="M39" s="20">
        <v>918084900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37.5" customHeight="1">
      <c r="A40" s="17"/>
      <c r="B40" s="13"/>
      <c r="C40" s="13"/>
      <c r="D40" s="26">
        <v>44209</v>
      </c>
      <c r="E40" s="13" t="s">
        <v>46</v>
      </c>
      <c r="F40" s="14" t="s">
        <v>87</v>
      </c>
      <c r="G40" s="13" t="s">
        <v>88</v>
      </c>
      <c r="H40" s="13" t="s">
        <v>43</v>
      </c>
      <c r="I40" s="15" t="s">
        <v>19</v>
      </c>
      <c r="J40" s="13">
        <v>80</v>
      </c>
      <c r="K40" s="13" t="s">
        <v>89</v>
      </c>
      <c r="L40" s="16" t="s">
        <v>90</v>
      </c>
      <c r="M40" s="13">
        <v>941808939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7">
        <v>44228</v>
      </c>
      <c r="B42" s="8" t="s">
        <v>2</v>
      </c>
      <c r="C42" s="8" t="s">
        <v>3</v>
      </c>
      <c r="D42" s="8" t="s">
        <v>4</v>
      </c>
      <c r="E42" s="8" t="s">
        <v>5</v>
      </c>
      <c r="F42" s="8" t="s">
        <v>6</v>
      </c>
      <c r="G42" s="8" t="s">
        <v>7</v>
      </c>
      <c r="H42" s="8" t="s">
        <v>8</v>
      </c>
      <c r="I42" s="8" t="s">
        <v>9</v>
      </c>
      <c r="J42" s="8" t="s">
        <v>10</v>
      </c>
      <c r="K42" s="8" t="s">
        <v>11</v>
      </c>
      <c r="L42" s="19" t="s">
        <v>12</v>
      </c>
      <c r="M42" s="8" t="s">
        <v>13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37.5" customHeight="1">
      <c r="A43" s="11"/>
      <c r="B43" s="13"/>
      <c r="C43" s="13"/>
      <c r="D43" s="26">
        <v>44229</v>
      </c>
      <c r="E43" s="13" t="s">
        <v>30</v>
      </c>
      <c r="F43" s="20" t="s">
        <v>31</v>
      </c>
      <c r="G43" s="13" t="s">
        <v>82</v>
      </c>
      <c r="H43" s="13"/>
      <c r="I43" s="15" t="s">
        <v>19</v>
      </c>
      <c r="J43" s="13">
        <v>20</v>
      </c>
      <c r="K43" s="13" t="s">
        <v>83</v>
      </c>
      <c r="L43" s="16">
        <v>48549198</v>
      </c>
      <c r="M43" s="13">
        <v>979176901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36.75" customHeight="1">
      <c r="A44" s="11"/>
      <c r="B44" s="13"/>
      <c r="C44" s="13"/>
      <c r="D44" s="26">
        <v>44229</v>
      </c>
      <c r="E44" s="13" t="s">
        <v>15</v>
      </c>
      <c r="F44" s="14" t="s">
        <v>16</v>
      </c>
      <c r="G44" s="13" t="s">
        <v>17</v>
      </c>
      <c r="H44" s="13" t="s">
        <v>18</v>
      </c>
      <c r="I44" s="15" t="s">
        <v>19</v>
      </c>
      <c r="J44" s="13">
        <v>70</v>
      </c>
      <c r="K44" s="13" t="s">
        <v>20</v>
      </c>
      <c r="L44" s="16" t="s">
        <v>21</v>
      </c>
      <c r="M44" s="13" t="s">
        <v>22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45" customHeight="1">
      <c r="A45" s="11"/>
      <c r="B45" s="13"/>
      <c r="C45" s="13"/>
      <c r="D45" s="26">
        <v>44229</v>
      </c>
      <c r="E45" s="13" t="s">
        <v>69</v>
      </c>
      <c r="F45" s="13" t="s">
        <v>70</v>
      </c>
      <c r="G45" s="23" t="s">
        <v>71</v>
      </c>
      <c r="H45" s="13" t="s">
        <v>18</v>
      </c>
      <c r="I45" s="15" t="s">
        <v>19</v>
      </c>
      <c r="J45" s="13">
        <v>70</v>
      </c>
      <c r="K45" s="13" t="s">
        <v>72</v>
      </c>
      <c r="L45" s="24" t="s">
        <v>73</v>
      </c>
      <c r="M45" s="13">
        <v>980589964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33" customHeight="1">
      <c r="A46" s="11"/>
      <c r="B46" s="13"/>
      <c r="C46" s="13"/>
      <c r="D46" s="26">
        <v>44232</v>
      </c>
      <c r="E46" s="13" t="s">
        <v>91</v>
      </c>
      <c r="F46" s="27" t="s">
        <v>41</v>
      </c>
      <c r="G46" s="23" t="s">
        <v>42</v>
      </c>
      <c r="H46" s="13" t="s">
        <v>43</v>
      </c>
      <c r="I46" s="15" t="s">
        <v>19</v>
      </c>
      <c r="J46" s="13">
        <v>115</v>
      </c>
      <c r="K46" s="13" t="s">
        <v>44</v>
      </c>
      <c r="L46" s="24" t="s">
        <v>45</v>
      </c>
      <c r="M46" s="13">
        <v>952390244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37.5" customHeight="1">
      <c r="A47" s="11"/>
      <c r="B47" s="12"/>
      <c r="C47" s="13"/>
      <c r="D47" s="26">
        <v>44235</v>
      </c>
      <c r="E47" s="13" t="s">
        <v>30</v>
      </c>
      <c r="F47" s="13" t="s">
        <v>36</v>
      </c>
      <c r="G47" s="13" t="s">
        <v>85</v>
      </c>
      <c r="H47" s="13" t="s">
        <v>18</v>
      </c>
      <c r="I47" s="15" t="s">
        <v>19</v>
      </c>
      <c r="J47" s="13">
        <v>20</v>
      </c>
      <c r="K47" s="20" t="s">
        <v>86</v>
      </c>
      <c r="L47" s="21">
        <v>45327613</v>
      </c>
      <c r="M47" s="20">
        <v>918084900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43.5" customHeight="1">
      <c r="A48" s="11"/>
      <c r="B48" s="13"/>
      <c r="C48" s="13"/>
      <c r="D48" s="12">
        <v>44242</v>
      </c>
      <c r="E48" s="13" t="s">
        <v>23</v>
      </c>
      <c r="F48" s="13" t="s">
        <v>74</v>
      </c>
      <c r="G48" s="13" t="s">
        <v>75</v>
      </c>
      <c r="H48" s="13"/>
      <c r="I48" s="15" t="s">
        <v>19</v>
      </c>
      <c r="J48" s="13">
        <v>200</v>
      </c>
      <c r="K48" s="13" t="s">
        <v>76</v>
      </c>
      <c r="L48" s="25" t="s">
        <v>77</v>
      </c>
      <c r="M48" s="13" t="s">
        <v>78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37.5" customHeight="1">
      <c r="A49" s="11"/>
      <c r="B49" s="12"/>
      <c r="C49" s="13"/>
      <c r="D49" s="12">
        <v>44242</v>
      </c>
      <c r="E49" s="13" t="s">
        <v>23</v>
      </c>
      <c r="F49" s="14" t="s">
        <v>24</v>
      </c>
      <c r="G49" s="13" t="s">
        <v>25</v>
      </c>
      <c r="H49" s="13" t="s">
        <v>18</v>
      </c>
      <c r="I49" s="15" t="s">
        <v>19</v>
      </c>
      <c r="J49" s="13">
        <v>200</v>
      </c>
      <c r="K49" s="13" t="s">
        <v>26</v>
      </c>
      <c r="L49" s="16" t="s">
        <v>27</v>
      </c>
      <c r="M49" s="13" t="s">
        <v>28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42" customHeight="1">
      <c r="A50" s="11"/>
      <c r="B50" s="13"/>
      <c r="C50" s="13"/>
      <c r="D50" s="12">
        <v>44242</v>
      </c>
      <c r="E50" s="13" t="s">
        <v>46</v>
      </c>
      <c r="F50" s="13" t="s">
        <v>52</v>
      </c>
      <c r="G50" s="13" t="s">
        <v>53</v>
      </c>
      <c r="H50" s="13" t="s">
        <v>49</v>
      </c>
      <c r="I50" s="15" t="s">
        <v>19</v>
      </c>
      <c r="J50" s="13">
        <v>80</v>
      </c>
      <c r="K50" s="13" t="s">
        <v>54</v>
      </c>
      <c r="L50" s="25">
        <v>44884951</v>
      </c>
      <c r="M50" s="23" t="s">
        <v>55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36.75" customHeight="1">
      <c r="A51" s="11"/>
      <c r="B51" s="13"/>
      <c r="C51" s="13"/>
      <c r="D51" s="12">
        <v>44246</v>
      </c>
      <c r="E51" s="13" t="s">
        <v>46</v>
      </c>
      <c r="F51" s="13" t="s">
        <v>65</v>
      </c>
      <c r="G51" s="13" t="s">
        <v>92</v>
      </c>
      <c r="H51" s="13"/>
      <c r="I51" s="15" t="s">
        <v>19</v>
      </c>
      <c r="J51" s="13">
        <v>80</v>
      </c>
      <c r="K51" s="13" t="s">
        <v>93</v>
      </c>
      <c r="L51" s="24">
        <v>45076694</v>
      </c>
      <c r="M51" s="23">
        <v>937234008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45.75" customHeight="1">
      <c r="A52" s="11"/>
      <c r="B52" s="13"/>
      <c r="C52" s="13"/>
      <c r="D52" s="26">
        <v>44246</v>
      </c>
      <c r="E52" s="13" t="s">
        <v>46</v>
      </c>
      <c r="F52" s="13" t="s">
        <v>47</v>
      </c>
      <c r="G52" s="13" t="s">
        <v>48</v>
      </c>
      <c r="H52" s="13" t="s">
        <v>49</v>
      </c>
      <c r="I52" s="15" t="s">
        <v>19</v>
      </c>
      <c r="J52" s="13">
        <v>80</v>
      </c>
      <c r="K52" s="13" t="s">
        <v>50</v>
      </c>
      <c r="L52" s="24" t="s">
        <v>51</v>
      </c>
      <c r="M52" s="23" t="s">
        <v>28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42.75" customHeight="1">
      <c r="A53" s="17"/>
      <c r="B53" s="13"/>
      <c r="C53" s="13"/>
      <c r="D53" s="26">
        <v>44253</v>
      </c>
      <c r="E53" s="13" t="s">
        <v>46</v>
      </c>
      <c r="F53" s="13" t="s">
        <v>60</v>
      </c>
      <c r="G53" s="13" t="s">
        <v>61</v>
      </c>
      <c r="H53" s="13" t="s">
        <v>62</v>
      </c>
      <c r="I53" s="15" t="s">
        <v>19</v>
      </c>
      <c r="J53" s="13">
        <v>80</v>
      </c>
      <c r="K53" s="13" t="s">
        <v>63</v>
      </c>
      <c r="L53" s="24" t="s">
        <v>64</v>
      </c>
      <c r="M53" s="13">
        <v>914885710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95.25" customHeight="1">
      <c r="A55" s="7">
        <v>44256</v>
      </c>
      <c r="B55" s="8" t="s">
        <v>2</v>
      </c>
      <c r="C55" s="8" t="s">
        <v>3</v>
      </c>
      <c r="D55" s="8" t="s">
        <v>4</v>
      </c>
      <c r="E55" s="8" t="s">
        <v>5</v>
      </c>
      <c r="F55" s="8" t="s">
        <v>6</v>
      </c>
      <c r="G55" s="8" t="s">
        <v>7</v>
      </c>
      <c r="H55" s="8" t="s">
        <v>8</v>
      </c>
      <c r="I55" s="8" t="s">
        <v>9</v>
      </c>
      <c r="J55" s="8" t="s">
        <v>10</v>
      </c>
      <c r="K55" s="8" t="s">
        <v>11</v>
      </c>
      <c r="L55" s="19" t="s">
        <v>12</v>
      </c>
      <c r="M55" s="8" t="s">
        <v>13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37.5" customHeight="1">
      <c r="A56" s="17"/>
      <c r="B56" s="13"/>
      <c r="C56" s="13"/>
      <c r="D56" s="26">
        <v>44260</v>
      </c>
      <c r="E56" s="13" t="s">
        <v>46</v>
      </c>
      <c r="F56" s="14" t="s">
        <v>87</v>
      </c>
      <c r="G56" s="13" t="s">
        <v>88</v>
      </c>
      <c r="H56" s="13" t="s">
        <v>43</v>
      </c>
      <c r="I56" s="15" t="s">
        <v>19</v>
      </c>
      <c r="J56" s="13">
        <v>80</v>
      </c>
      <c r="K56" s="13" t="s">
        <v>89</v>
      </c>
      <c r="L56" s="16" t="s">
        <v>90</v>
      </c>
      <c r="M56" s="13">
        <v>941808939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95.25" customHeight="1">
      <c r="A58" s="28">
        <v>44287</v>
      </c>
      <c r="B58" s="8" t="s">
        <v>2</v>
      </c>
      <c r="C58" s="8" t="s">
        <v>3</v>
      </c>
      <c r="D58" s="8" t="s">
        <v>4</v>
      </c>
      <c r="E58" s="8" t="s">
        <v>5</v>
      </c>
      <c r="F58" s="8" t="s">
        <v>6</v>
      </c>
      <c r="G58" s="8" t="s">
        <v>7</v>
      </c>
      <c r="H58" s="8" t="s">
        <v>8</v>
      </c>
      <c r="I58" s="8" t="s">
        <v>9</v>
      </c>
      <c r="J58" s="8" t="s">
        <v>10</v>
      </c>
      <c r="K58" s="8" t="s">
        <v>11</v>
      </c>
      <c r="L58" s="19" t="s">
        <v>12</v>
      </c>
      <c r="M58" s="8" t="s">
        <v>13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37.5" customHeight="1">
      <c r="A59" s="29"/>
      <c r="B59" s="12"/>
      <c r="C59" s="13"/>
      <c r="D59" s="12">
        <v>44315</v>
      </c>
      <c r="E59" s="13" t="s">
        <v>23</v>
      </c>
      <c r="F59" s="14" t="s">
        <v>24</v>
      </c>
      <c r="G59" s="13" t="s">
        <v>25</v>
      </c>
      <c r="H59" s="13" t="s">
        <v>18</v>
      </c>
      <c r="I59" s="15" t="s">
        <v>19</v>
      </c>
      <c r="J59" s="13">
        <v>200</v>
      </c>
      <c r="K59" s="13" t="s">
        <v>26</v>
      </c>
      <c r="L59" s="16" t="s">
        <v>27</v>
      </c>
      <c r="M59" s="13" t="s">
        <v>28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95.25" customHeight="1">
      <c r="A61" s="28">
        <v>44317</v>
      </c>
      <c r="B61" s="8" t="s">
        <v>2</v>
      </c>
      <c r="C61" s="8" t="s">
        <v>94</v>
      </c>
      <c r="D61" s="8" t="s">
        <v>4</v>
      </c>
      <c r="E61" s="8" t="s">
        <v>95</v>
      </c>
      <c r="F61" s="8" t="s">
        <v>6</v>
      </c>
      <c r="G61" s="8" t="s">
        <v>7</v>
      </c>
      <c r="H61" s="8" t="s">
        <v>8</v>
      </c>
      <c r="I61" s="8" t="s">
        <v>9</v>
      </c>
      <c r="J61" s="8" t="s">
        <v>10</v>
      </c>
      <c r="K61" s="8" t="s">
        <v>11</v>
      </c>
      <c r="L61" s="19" t="s">
        <v>12</v>
      </c>
      <c r="M61" s="8" t="s">
        <v>13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37.5" customHeight="1">
      <c r="A62" s="30"/>
      <c r="B62" s="12">
        <v>44320</v>
      </c>
      <c r="C62" s="13">
        <v>1362</v>
      </c>
      <c r="D62" s="12">
        <v>44329</v>
      </c>
      <c r="E62" s="31">
        <v>20</v>
      </c>
      <c r="F62" s="12" t="s">
        <v>96</v>
      </c>
      <c r="G62" s="32" t="s">
        <v>97</v>
      </c>
      <c r="H62" s="13"/>
      <c r="I62" s="13" t="s">
        <v>19</v>
      </c>
      <c r="J62" s="31">
        <v>20</v>
      </c>
      <c r="K62" s="32" t="s">
        <v>86</v>
      </c>
      <c r="L62" s="33">
        <v>45327613</v>
      </c>
      <c r="M62" s="34">
        <v>918084900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37.5" customHeight="1">
      <c r="A63" s="35"/>
      <c r="B63" s="12"/>
      <c r="C63" s="13"/>
      <c r="D63" s="12">
        <v>44329</v>
      </c>
      <c r="E63" s="36">
        <v>20</v>
      </c>
      <c r="F63" s="12" t="s">
        <v>98</v>
      </c>
      <c r="G63" s="32" t="s">
        <v>82</v>
      </c>
      <c r="H63" s="13"/>
      <c r="I63" s="13" t="s">
        <v>19</v>
      </c>
      <c r="J63" s="36">
        <v>20</v>
      </c>
      <c r="K63" s="32" t="s">
        <v>83</v>
      </c>
      <c r="L63" s="37">
        <v>48549198</v>
      </c>
      <c r="M63" s="38">
        <v>979176901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37.5" customHeight="1">
      <c r="A64" s="35"/>
      <c r="B64" s="12"/>
      <c r="C64" s="13"/>
      <c r="D64" s="12">
        <v>44329</v>
      </c>
      <c r="E64" s="36">
        <v>70</v>
      </c>
      <c r="F64" s="12" t="s">
        <v>99</v>
      </c>
      <c r="G64" s="39" t="s">
        <v>71</v>
      </c>
      <c r="H64" s="13"/>
      <c r="I64" s="13" t="s">
        <v>19</v>
      </c>
      <c r="J64" s="36">
        <v>70</v>
      </c>
      <c r="K64" s="32" t="s">
        <v>72</v>
      </c>
      <c r="L64" s="40" t="s">
        <v>73</v>
      </c>
      <c r="M64" s="41">
        <v>980589964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37.5" customHeight="1">
      <c r="A65" s="35"/>
      <c r="B65" s="12"/>
      <c r="C65" s="13"/>
      <c r="D65" s="12">
        <v>44329</v>
      </c>
      <c r="E65" s="36">
        <v>30</v>
      </c>
      <c r="F65" s="12" t="s">
        <v>100</v>
      </c>
      <c r="G65" s="42" t="s">
        <v>101</v>
      </c>
      <c r="H65" s="13"/>
      <c r="I65" s="13" t="s">
        <v>19</v>
      </c>
      <c r="J65" s="36">
        <v>30</v>
      </c>
      <c r="K65" s="32" t="s">
        <v>102</v>
      </c>
      <c r="L65" s="37">
        <v>40102250</v>
      </c>
      <c r="M65" s="38" t="s">
        <v>103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37.5" customHeight="1">
      <c r="A66" s="35"/>
      <c r="B66" s="12"/>
      <c r="C66" s="13"/>
      <c r="D66" s="12">
        <v>44329</v>
      </c>
      <c r="E66" s="36">
        <v>182</v>
      </c>
      <c r="F66" s="12" t="s">
        <v>104</v>
      </c>
      <c r="G66" s="32" t="s">
        <v>105</v>
      </c>
      <c r="H66" s="43" t="s">
        <v>43</v>
      </c>
      <c r="I66" s="13" t="s">
        <v>19</v>
      </c>
      <c r="J66" s="36">
        <v>182</v>
      </c>
      <c r="K66" s="32" t="s">
        <v>44</v>
      </c>
      <c r="L66" s="37" t="s">
        <v>45</v>
      </c>
      <c r="M66" s="38">
        <v>952390244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37.5" customHeight="1">
      <c r="A67" s="35"/>
      <c r="B67" s="12"/>
      <c r="C67" s="13"/>
      <c r="D67" s="12">
        <v>44330</v>
      </c>
      <c r="E67" s="36">
        <v>70</v>
      </c>
      <c r="F67" s="12" t="s">
        <v>106</v>
      </c>
      <c r="G67" s="32" t="s">
        <v>17</v>
      </c>
      <c r="H67" s="13"/>
      <c r="I67" s="13" t="s">
        <v>19</v>
      </c>
      <c r="J67" s="36">
        <v>70</v>
      </c>
      <c r="K67" s="32" t="s">
        <v>20</v>
      </c>
      <c r="L67" s="37" t="s">
        <v>21</v>
      </c>
      <c r="M67" s="38" t="s">
        <v>22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37.5" customHeight="1">
      <c r="A68" s="35"/>
      <c r="B68" s="12"/>
      <c r="C68" s="13"/>
      <c r="D68" s="12">
        <v>44330</v>
      </c>
      <c r="E68" s="36">
        <v>200</v>
      </c>
      <c r="F68" s="12" t="s">
        <v>107</v>
      </c>
      <c r="G68" s="32" t="s">
        <v>25</v>
      </c>
      <c r="H68" s="13"/>
      <c r="I68" s="13" t="s">
        <v>19</v>
      </c>
      <c r="J68" s="36">
        <v>200</v>
      </c>
      <c r="K68" s="32" t="s">
        <v>26</v>
      </c>
      <c r="L68" s="37" t="s">
        <v>27</v>
      </c>
      <c r="M68" s="38" t="s">
        <v>28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37.5" customHeight="1">
      <c r="A69" s="35"/>
      <c r="B69" s="12"/>
      <c r="C69" s="13"/>
      <c r="D69" s="12">
        <v>44330</v>
      </c>
      <c r="E69" s="36">
        <v>100</v>
      </c>
      <c r="F69" s="12" t="s">
        <v>108</v>
      </c>
      <c r="G69" s="39" t="s">
        <v>88</v>
      </c>
      <c r="H69" s="13"/>
      <c r="I69" s="13" t="s">
        <v>19</v>
      </c>
      <c r="J69" s="36">
        <v>100</v>
      </c>
      <c r="K69" s="32" t="s">
        <v>89</v>
      </c>
      <c r="L69" s="44" t="s">
        <v>90</v>
      </c>
      <c r="M69" s="41">
        <v>941808939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37.5" customHeight="1">
      <c r="A70" s="35"/>
      <c r="B70" s="12"/>
      <c r="C70" s="13"/>
      <c r="D70" s="12">
        <v>44330</v>
      </c>
      <c r="E70" s="36">
        <v>50</v>
      </c>
      <c r="F70" s="12" t="s">
        <v>109</v>
      </c>
      <c r="G70" s="45" t="s">
        <v>110</v>
      </c>
      <c r="H70" s="13"/>
      <c r="I70" s="13" t="s">
        <v>19</v>
      </c>
      <c r="J70" s="36">
        <v>50</v>
      </c>
      <c r="K70" s="32" t="s">
        <v>111</v>
      </c>
      <c r="L70" s="37" t="s">
        <v>112</v>
      </c>
      <c r="M70" s="38">
        <v>997044131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37.5" customHeight="1">
      <c r="A71" s="35"/>
      <c r="B71" s="12"/>
      <c r="C71" s="13"/>
      <c r="D71" s="12">
        <v>44330</v>
      </c>
      <c r="E71" s="36">
        <v>50</v>
      </c>
      <c r="F71" s="12" t="s">
        <v>113</v>
      </c>
      <c r="G71" s="45" t="s">
        <v>114</v>
      </c>
      <c r="H71" s="13"/>
      <c r="I71" s="13" t="s">
        <v>19</v>
      </c>
      <c r="J71" s="36">
        <v>50</v>
      </c>
      <c r="K71" s="32" t="s">
        <v>115</v>
      </c>
      <c r="L71" s="37">
        <v>40728433</v>
      </c>
      <c r="M71" s="38">
        <v>920244127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37.5" customHeight="1">
      <c r="A72" s="35"/>
      <c r="B72" s="12"/>
      <c r="C72" s="13"/>
      <c r="D72" s="12">
        <v>44333</v>
      </c>
      <c r="E72" s="36">
        <v>50</v>
      </c>
      <c r="F72" s="12" t="s">
        <v>116</v>
      </c>
      <c r="G72" s="32" t="s">
        <v>117</v>
      </c>
      <c r="H72" s="13"/>
      <c r="I72" s="13" t="s">
        <v>19</v>
      </c>
      <c r="J72" s="36">
        <v>50</v>
      </c>
      <c r="K72" s="32" t="s">
        <v>118</v>
      </c>
      <c r="L72" s="37">
        <v>41997429</v>
      </c>
      <c r="M72" s="38">
        <v>939274784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37.5" customHeight="1">
      <c r="A73" s="35"/>
      <c r="B73" s="12"/>
      <c r="C73" s="13"/>
      <c r="D73" s="12">
        <v>44333</v>
      </c>
      <c r="E73" s="36">
        <v>80</v>
      </c>
      <c r="F73" s="12" t="s">
        <v>119</v>
      </c>
      <c r="G73" s="45" t="s">
        <v>120</v>
      </c>
      <c r="H73" s="13" t="s">
        <v>49</v>
      </c>
      <c r="I73" s="13" t="s">
        <v>19</v>
      </c>
      <c r="J73" s="36">
        <v>80</v>
      </c>
      <c r="K73" s="32" t="s">
        <v>50</v>
      </c>
      <c r="L73" s="37" t="s">
        <v>51</v>
      </c>
      <c r="M73" s="38" t="s">
        <v>121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37.5" customHeight="1">
      <c r="A74" s="35"/>
      <c r="B74" s="12"/>
      <c r="C74" s="13"/>
      <c r="D74" s="12">
        <v>44333</v>
      </c>
      <c r="E74" s="36">
        <v>80</v>
      </c>
      <c r="F74" s="12" t="s">
        <v>122</v>
      </c>
      <c r="G74" s="45" t="s">
        <v>53</v>
      </c>
      <c r="H74" s="13" t="s">
        <v>49</v>
      </c>
      <c r="I74" s="13" t="s">
        <v>19</v>
      </c>
      <c r="J74" s="36">
        <v>80</v>
      </c>
      <c r="K74" s="32" t="s">
        <v>54</v>
      </c>
      <c r="L74" s="37">
        <v>44884951</v>
      </c>
      <c r="M74" s="38" t="s">
        <v>55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37.5" customHeight="1">
      <c r="A75" s="35"/>
      <c r="B75" s="12"/>
      <c r="C75" s="13"/>
      <c r="D75" s="12">
        <v>44333</v>
      </c>
      <c r="E75" s="36">
        <v>80</v>
      </c>
      <c r="F75" s="12" t="s">
        <v>123</v>
      </c>
      <c r="G75" s="45" t="s">
        <v>92</v>
      </c>
      <c r="H75" s="13"/>
      <c r="I75" s="13" t="s">
        <v>19</v>
      </c>
      <c r="J75" s="36">
        <v>80</v>
      </c>
      <c r="K75" s="32" t="s">
        <v>93</v>
      </c>
      <c r="L75" s="37">
        <v>45076694</v>
      </c>
      <c r="M75" s="38">
        <v>937234008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37.5" customHeight="1">
      <c r="A76" s="35"/>
      <c r="B76" s="46"/>
      <c r="C76" s="47"/>
      <c r="D76" s="46">
        <v>44333</v>
      </c>
      <c r="E76" s="48">
        <v>80</v>
      </c>
      <c r="F76" s="46" t="s">
        <v>124</v>
      </c>
      <c r="G76" s="49" t="s">
        <v>61</v>
      </c>
      <c r="H76" s="13" t="s">
        <v>62</v>
      </c>
      <c r="I76" s="13" t="s">
        <v>19</v>
      </c>
      <c r="J76" s="36">
        <v>80</v>
      </c>
      <c r="K76" s="32" t="s">
        <v>63</v>
      </c>
      <c r="L76" s="37" t="s">
        <v>64</v>
      </c>
      <c r="M76" s="38">
        <v>914885710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37.5" customHeight="1" thickBot="1">
      <c r="A77" s="29"/>
      <c r="B77" s="46"/>
      <c r="C77" s="47"/>
      <c r="D77" s="50">
        <v>44368</v>
      </c>
      <c r="E77" s="51">
        <v>200</v>
      </c>
      <c r="F77" s="52" t="s">
        <v>96</v>
      </c>
      <c r="G77" s="49"/>
      <c r="H77" s="13"/>
      <c r="I77" s="13"/>
      <c r="J77" s="36"/>
      <c r="K77" s="32"/>
      <c r="L77" s="37"/>
      <c r="M77" s="38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37.5" customHeight="1" thickBot="1">
      <c r="A78" s="29"/>
      <c r="B78" s="53" t="s">
        <v>125</v>
      </c>
      <c r="C78" s="54"/>
      <c r="D78" s="54"/>
      <c r="E78" s="55">
        <f>SUM(E76+E75+E74+E73+E72+E71+E70+E69+E68+E67+E66+E65+E64+E63+E62+E77)</f>
        <v>1362</v>
      </c>
      <c r="F78" s="56" t="s">
        <v>126</v>
      </c>
      <c r="G78" s="57">
        <f>E78-C62</f>
        <v>0</v>
      </c>
      <c r="H78" s="6"/>
      <c r="I78" s="58"/>
      <c r="J78" s="6"/>
      <c r="K78" s="6"/>
      <c r="L78" s="59"/>
      <c r="M78" s="6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60">
        <v>44379</v>
      </c>
      <c r="B80" s="61" t="s">
        <v>2</v>
      </c>
      <c r="C80" s="61" t="s">
        <v>94</v>
      </c>
      <c r="D80" s="61" t="s">
        <v>4</v>
      </c>
      <c r="E80" s="61" t="s">
        <v>95</v>
      </c>
      <c r="F80" s="62" t="s">
        <v>6</v>
      </c>
      <c r="G80" s="62" t="s">
        <v>7</v>
      </c>
      <c r="H80" s="62" t="s">
        <v>8</v>
      </c>
      <c r="I80" s="62" t="s">
        <v>9</v>
      </c>
      <c r="J80" s="62" t="s">
        <v>10</v>
      </c>
      <c r="K80" s="62" t="s">
        <v>11</v>
      </c>
      <c r="L80" s="63" t="s">
        <v>12</v>
      </c>
      <c r="M80" s="62" t="s">
        <v>13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64"/>
      <c r="B81" s="65">
        <v>44379</v>
      </c>
      <c r="C81" s="64">
        <v>1362</v>
      </c>
      <c r="D81" s="65">
        <v>44386</v>
      </c>
      <c r="E81" s="66">
        <v>20</v>
      </c>
      <c r="F81" s="67" t="s">
        <v>127</v>
      </c>
      <c r="G81" s="68" t="s">
        <v>128</v>
      </c>
      <c r="H81" s="64"/>
      <c r="I81" s="64" t="s">
        <v>19</v>
      </c>
      <c r="J81" s="64">
        <v>20</v>
      </c>
      <c r="K81" s="69" t="s">
        <v>129</v>
      </c>
      <c r="L81" s="70">
        <v>10430860</v>
      </c>
      <c r="M81" s="70">
        <v>924543166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64"/>
      <c r="B82" s="64"/>
      <c r="C82" s="64"/>
      <c r="D82" s="65">
        <v>44386</v>
      </c>
      <c r="E82" s="71">
        <v>20</v>
      </c>
      <c r="F82" s="67" t="s">
        <v>130</v>
      </c>
      <c r="G82" s="68" t="s">
        <v>131</v>
      </c>
      <c r="H82" s="64"/>
      <c r="I82" s="64" t="s">
        <v>19</v>
      </c>
      <c r="J82" s="64">
        <v>20</v>
      </c>
      <c r="K82" s="69" t="s">
        <v>83</v>
      </c>
      <c r="L82" s="70">
        <v>48549198</v>
      </c>
      <c r="M82" s="70">
        <v>979176901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64"/>
      <c r="B83" s="64"/>
      <c r="C83" s="64"/>
      <c r="D83" s="65">
        <v>44386</v>
      </c>
      <c r="E83" s="64">
        <v>50</v>
      </c>
      <c r="F83" s="67" t="s">
        <v>132</v>
      </c>
      <c r="G83" s="68" t="s">
        <v>133</v>
      </c>
      <c r="H83" s="64"/>
      <c r="I83" s="64" t="s">
        <v>19</v>
      </c>
      <c r="J83" s="64">
        <v>50</v>
      </c>
      <c r="K83" s="72" t="s">
        <v>134</v>
      </c>
      <c r="L83" s="70">
        <v>40728433</v>
      </c>
      <c r="M83" s="70">
        <v>920244127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64"/>
      <c r="B84" s="64"/>
      <c r="C84" s="64"/>
      <c r="D84" s="65">
        <v>44386</v>
      </c>
      <c r="E84" s="64">
        <v>50</v>
      </c>
      <c r="F84" s="67" t="s">
        <v>135</v>
      </c>
      <c r="G84" s="68" t="s">
        <v>136</v>
      </c>
      <c r="H84" s="64"/>
      <c r="I84" s="64" t="s">
        <v>19</v>
      </c>
      <c r="J84" s="64">
        <v>50</v>
      </c>
      <c r="K84" s="69" t="s">
        <v>137</v>
      </c>
      <c r="L84" s="70">
        <v>40102250</v>
      </c>
      <c r="M84" s="70">
        <v>972315810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64"/>
      <c r="B85" s="64"/>
      <c r="C85" s="64"/>
      <c r="D85" s="65">
        <v>44386</v>
      </c>
      <c r="E85" s="64">
        <v>182</v>
      </c>
      <c r="F85" s="67" t="s">
        <v>138</v>
      </c>
      <c r="G85" s="68" t="s">
        <v>105</v>
      </c>
      <c r="H85" s="64"/>
      <c r="I85" s="64" t="s">
        <v>19</v>
      </c>
      <c r="J85" s="64">
        <v>182</v>
      </c>
      <c r="K85" s="69" t="s">
        <v>44</v>
      </c>
      <c r="L85" s="70">
        <v>10425193</v>
      </c>
      <c r="M85" s="70">
        <v>952390244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64"/>
      <c r="B86" s="64"/>
      <c r="C86" s="64"/>
      <c r="D86" s="65">
        <v>44389</v>
      </c>
      <c r="E86" s="73">
        <v>80</v>
      </c>
      <c r="F86" s="67" t="s">
        <v>47</v>
      </c>
      <c r="G86" s="68" t="s">
        <v>120</v>
      </c>
      <c r="H86" s="64"/>
      <c r="I86" s="64" t="s">
        <v>19</v>
      </c>
      <c r="J86" s="73">
        <v>80</v>
      </c>
      <c r="K86" s="69" t="s">
        <v>50</v>
      </c>
      <c r="L86" s="70">
        <v>6259864</v>
      </c>
      <c r="M86" s="70" t="s">
        <v>121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64"/>
      <c r="C87" s="64"/>
      <c r="D87" s="65">
        <v>44389</v>
      </c>
      <c r="E87" s="74">
        <v>80</v>
      </c>
      <c r="F87" s="67" t="s">
        <v>52</v>
      </c>
      <c r="G87" s="69" t="s">
        <v>53</v>
      </c>
      <c r="H87" s="64"/>
      <c r="I87" s="64" t="s">
        <v>19</v>
      </c>
      <c r="J87" s="74">
        <v>80</v>
      </c>
      <c r="K87" s="69" t="s">
        <v>54</v>
      </c>
      <c r="L87" s="70">
        <v>44884951</v>
      </c>
      <c r="M87" s="70" t="s">
        <v>55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64"/>
      <c r="C88" s="64"/>
      <c r="D88" s="65">
        <v>44389</v>
      </c>
      <c r="E88" s="74">
        <v>80</v>
      </c>
      <c r="F88" s="72" t="s">
        <v>65</v>
      </c>
      <c r="G88" s="69" t="s">
        <v>139</v>
      </c>
      <c r="H88" s="64"/>
      <c r="I88" s="64" t="s">
        <v>19</v>
      </c>
      <c r="J88" s="74">
        <v>80</v>
      </c>
      <c r="K88" s="69" t="s">
        <v>93</v>
      </c>
      <c r="L88" s="70">
        <v>45076694</v>
      </c>
      <c r="M88" s="70">
        <v>937234008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64"/>
      <c r="C89" s="64"/>
      <c r="D89" s="65">
        <v>44390</v>
      </c>
      <c r="E89" s="74">
        <v>70</v>
      </c>
      <c r="F89" s="72" t="s">
        <v>140</v>
      </c>
      <c r="G89" s="69" t="s">
        <v>71</v>
      </c>
      <c r="H89" s="64"/>
      <c r="I89" s="64" t="s">
        <v>19</v>
      </c>
      <c r="J89" s="74">
        <v>70</v>
      </c>
      <c r="K89" s="69" t="s">
        <v>72</v>
      </c>
      <c r="L89" s="70">
        <v>9797958</v>
      </c>
      <c r="M89" s="70">
        <v>980589964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64"/>
      <c r="C90" s="64"/>
      <c r="D90" s="65">
        <v>44390</v>
      </c>
      <c r="E90" s="74">
        <v>70</v>
      </c>
      <c r="F90" s="72" t="s">
        <v>16</v>
      </c>
      <c r="G90" s="69" t="s">
        <v>17</v>
      </c>
      <c r="H90" s="64"/>
      <c r="I90" s="64" t="s">
        <v>19</v>
      </c>
      <c r="J90" s="74">
        <v>70</v>
      </c>
      <c r="K90" s="69" t="s">
        <v>20</v>
      </c>
      <c r="L90" s="70">
        <v>9961892</v>
      </c>
      <c r="M90" s="70" t="s">
        <v>22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64"/>
      <c r="C91" s="64"/>
      <c r="D91" s="65">
        <v>44390</v>
      </c>
      <c r="E91" s="74">
        <v>120</v>
      </c>
      <c r="F91" s="72" t="s">
        <v>141</v>
      </c>
      <c r="G91" s="69" t="s">
        <v>142</v>
      </c>
      <c r="H91" s="64"/>
      <c r="I91" s="64" t="s">
        <v>19</v>
      </c>
      <c r="J91" s="74">
        <v>120</v>
      </c>
      <c r="K91" s="69" t="s">
        <v>143</v>
      </c>
      <c r="L91" s="70">
        <v>41997429</v>
      </c>
      <c r="M91" s="70">
        <v>939274784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64"/>
      <c r="C92" s="64"/>
      <c r="D92" s="65">
        <v>44392</v>
      </c>
      <c r="E92" s="74">
        <v>140</v>
      </c>
      <c r="F92" s="72" t="s">
        <v>87</v>
      </c>
      <c r="G92" s="69" t="s">
        <v>88</v>
      </c>
      <c r="H92" s="64"/>
      <c r="I92" s="64" t="s">
        <v>19</v>
      </c>
      <c r="J92" s="74">
        <v>140</v>
      </c>
      <c r="K92" s="69" t="s">
        <v>89</v>
      </c>
      <c r="L92" s="70">
        <v>9425521</v>
      </c>
      <c r="M92" s="70">
        <v>941808939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64"/>
      <c r="C93" s="64"/>
      <c r="D93" s="65">
        <v>44392</v>
      </c>
      <c r="E93" s="74">
        <v>200</v>
      </c>
      <c r="F93" s="72" t="s">
        <v>144</v>
      </c>
      <c r="G93" s="69" t="s">
        <v>25</v>
      </c>
      <c r="H93" s="64"/>
      <c r="I93" s="64" t="s">
        <v>19</v>
      </c>
      <c r="J93" s="74">
        <v>200</v>
      </c>
      <c r="K93" s="69" t="s">
        <v>26</v>
      </c>
      <c r="L93" s="70">
        <v>7766755</v>
      </c>
      <c r="M93" s="70" t="s">
        <v>28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64"/>
      <c r="C94" s="64"/>
      <c r="D94" s="65">
        <v>44404</v>
      </c>
      <c r="E94" s="74">
        <v>200</v>
      </c>
      <c r="F94" s="72" t="s">
        <v>74</v>
      </c>
      <c r="G94" s="69" t="s">
        <v>75</v>
      </c>
      <c r="H94" s="64"/>
      <c r="I94" s="64" t="s">
        <v>19</v>
      </c>
      <c r="J94" s="74">
        <v>200</v>
      </c>
      <c r="K94" s="69" t="s">
        <v>76</v>
      </c>
      <c r="L94" s="70" t="s">
        <v>77</v>
      </c>
      <c r="M94" s="70" t="s">
        <v>78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75"/>
      <c r="H95" s="4"/>
      <c r="I95" s="4"/>
      <c r="K95" s="4"/>
      <c r="L95" s="4"/>
      <c r="M95" s="76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5.7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5.7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5.7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5.7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5.7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5.7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5.7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5.7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5.7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5.7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5.7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5.7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5.7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5.7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5.7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</sheetData>
  <mergeCells count="10">
    <mergeCell ref="A42:A53"/>
    <mergeCell ref="A55:A56"/>
    <mergeCell ref="A62:A76"/>
    <mergeCell ref="B78:D78"/>
    <mergeCell ref="A1:M1"/>
    <mergeCell ref="A2:M2"/>
    <mergeCell ref="A5:A7"/>
    <mergeCell ref="A11:A25"/>
    <mergeCell ref="A27:A36"/>
    <mergeCell ref="A38:A40"/>
  </mergeCells>
  <pageMargins left="0.11811023622047245" right="0.11811023622047245" top="0.59055118110236227" bottom="0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DETALLE DE ENTREGAS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GIMICATE</dc:creator>
  <cp:lastModifiedBy>GIMICATE</cp:lastModifiedBy>
  <dcterms:created xsi:type="dcterms:W3CDTF">2021-07-07T18:40:14Z</dcterms:created>
  <dcterms:modified xsi:type="dcterms:W3CDTF">2021-07-07T18:41:51Z</dcterms:modified>
</cp:coreProperties>
</file>