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2"/>
  </bookViews>
  <sheets>
    <sheet name="Table_jeu" sheetId="1" r:id="rId1"/>
    <sheet name="Joueur" sheetId="2" r:id="rId2"/>
    <sheet name="table_joueu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7" i="3"/>
  <c r="M8" i="3"/>
  <c r="M9" i="3"/>
  <c r="M6" i="3"/>
  <c r="M6" i="2"/>
  <c r="M7" i="2"/>
  <c r="M8" i="2"/>
  <c r="M5" i="2"/>
  <c r="M6" i="1"/>
  <c r="C6" i="2"/>
  <c r="C7" i="2"/>
  <c r="C8" i="2"/>
  <c r="C5" i="2"/>
  <c r="M4" i="2"/>
  <c r="M9" i="1"/>
  <c r="M8" i="1"/>
  <c r="M7" i="1"/>
  <c r="M5" i="1"/>
</calcChain>
</file>

<file path=xl/sharedStrings.xml><?xml version="1.0" encoding="utf-8"?>
<sst xmlns="http://schemas.openxmlformats.org/spreadsheetml/2006/main" count="35" uniqueCount="24">
  <si>
    <t>table</t>
  </si>
  <si>
    <t>schema</t>
  </si>
  <si>
    <t>jdr</t>
  </si>
  <si>
    <t>table_jeu</t>
  </si>
  <si>
    <t>numero</t>
  </si>
  <si>
    <t>id_demi_journee</t>
  </si>
  <si>
    <t>id_maitre_jeu</t>
  </si>
  <si>
    <t>null</t>
  </si>
  <si>
    <t>joueur</t>
  </si>
  <si>
    <t>nom</t>
  </si>
  <si>
    <t>prenom</t>
  </si>
  <si>
    <t>mail</t>
  </si>
  <si>
    <t>Aude</t>
  </si>
  <si>
    <t>Javel</t>
  </si>
  <si>
    <t>Poree</t>
  </si>
  <si>
    <t>Eva</t>
  </si>
  <si>
    <t>Route</t>
  </si>
  <si>
    <t>Otto</t>
  </si>
  <si>
    <t>Anne</t>
  </si>
  <si>
    <t>Ptitegoutte</t>
  </si>
  <si>
    <t>num</t>
  </si>
  <si>
    <t>id_table</t>
  </si>
  <si>
    <t>id_joueur</t>
  </si>
  <si>
    <t>table_joueur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</si>
</sst>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21" sqref="F21"/>
    </sheetView>
  </sheetViews>
  <sheetFormatPr baseColWidth="10" defaultColWidth="9.140625" defaultRowHeight="15" x14ac:dyDescent="0.25"/>
  <cols>
    <col min="2" max="2" width="12.5703125" customWidth="1"/>
    <col min="3" max="3" width="16.42578125" bestFit="1" customWidth="1"/>
    <col min="4" max="4" width="13.42578125" bestFit="1" customWidth="1"/>
  </cols>
  <sheetData>
    <row r="1" spans="1:13" x14ac:dyDescent="0.25">
      <c r="A1" t="s">
        <v>1</v>
      </c>
      <c r="B1" t="s">
        <v>2</v>
      </c>
    </row>
    <row r="2" spans="1:13" x14ac:dyDescent="0.25">
      <c r="A2" t="s">
        <v>0</v>
      </c>
      <c r="B2" t="s">
        <v>3</v>
      </c>
    </row>
    <row r="4" spans="1:13" x14ac:dyDescent="0.25">
      <c r="A4" t="s">
        <v>20</v>
      </c>
      <c r="B4" t="s">
        <v>20</v>
      </c>
      <c r="C4" t="s">
        <v>20</v>
      </c>
    </row>
    <row r="5" spans="1:13" x14ac:dyDescent="0.25">
      <c r="A5" s="1" t="s">
        <v>4</v>
      </c>
      <c r="B5" s="1" t="s">
        <v>5</v>
      </c>
      <c r="C5" s="1" t="s">
        <v>6</v>
      </c>
      <c r="D5" s="1"/>
      <c r="E5" s="1"/>
      <c r="F5" s="1"/>
      <c r="G5" s="1"/>
      <c r="H5" s="1"/>
      <c r="I5" s="1"/>
      <c r="M5" t="str">
        <f>"INSERT INTO " &amp; B1 &amp; "." &amp; B2 &amp; "(" &amp; A5 &amp; ", " &amp; B5 &amp; ", "  &amp; C5 &amp; ") VALUES"</f>
        <v>INSERT INTO jdr.table_jeu(numero, id_demi_journee, id_maitre_jeu) VALUES</v>
      </c>
    </row>
    <row r="6" spans="1:13" x14ac:dyDescent="0.25">
      <c r="A6">
        <v>1</v>
      </c>
      <c r="B6">
        <v>1</v>
      </c>
      <c r="C6">
        <v>2</v>
      </c>
      <c r="M6" t="str">
        <f xml:space="preserve"> "(" &amp; A6 &amp; ", " &amp; B6 &amp; ", " &amp; C6 &amp; "),"</f>
        <v>(1, 1, 2),</v>
      </c>
    </row>
    <row r="7" spans="1:13" x14ac:dyDescent="0.25">
      <c r="A7">
        <v>2</v>
      </c>
      <c r="B7">
        <v>1</v>
      </c>
      <c r="C7" t="s">
        <v>7</v>
      </c>
      <c r="M7" t="str">
        <f xml:space="preserve"> "(" &amp; A7 &amp; ", " &amp; B7 &amp; ", " &amp; C7 &amp; "),"</f>
        <v>(2, 1, null),</v>
      </c>
    </row>
    <row r="8" spans="1:13" x14ac:dyDescent="0.25">
      <c r="A8">
        <v>3</v>
      </c>
      <c r="B8">
        <v>1</v>
      </c>
      <c r="C8" t="s">
        <v>7</v>
      </c>
      <c r="M8" t="str">
        <f xml:space="preserve"> "(" &amp; A8 &amp; ", " &amp; B8 &amp; ", " &amp; C8 &amp; "),"</f>
        <v>(3, 1, null),</v>
      </c>
    </row>
    <row r="9" spans="1:13" x14ac:dyDescent="0.25">
      <c r="A9">
        <v>4</v>
      </c>
      <c r="B9">
        <v>2</v>
      </c>
      <c r="C9">
        <v>2</v>
      </c>
      <c r="M9" t="str">
        <f xml:space="preserve"> "(" &amp; A9 &amp; ", " &amp; B9 &amp; ", " &amp; C9 &amp; "),"</f>
        <v>(4, 2, 2),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4" sqref="M4:M8"/>
    </sheetView>
  </sheetViews>
  <sheetFormatPr baseColWidth="10" defaultColWidth="9.140625" defaultRowHeight="15" x14ac:dyDescent="0.25"/>
  <cols>
    <col min="1" max="1" width="10.42578125" bestFit="1" customWidth="1"/>
    <col min="2" max="2" width="12.5703125" customWidth="1"/>
    <col min="3" max="3" width="16.42578125" bestFit="1" customWidth="1"/>
    <col min="4" max="4" width="13.42578125" bestFit="1" customWidth="1"/>
  </cols>
  <sheetData>
    <row r="1" spans="1:13" x14ac:dyDescent="0.25">
      <c r="A1" t="s">
        <v>1</v>
      </c>
      <c r="B1" t="s">
        <v>2</v>
      </c>
    </row>
    <row r="2" spans="1:13" x14ac:dyDescent="0.25">
      <c r="A2" t="s">
        <v>0</v>
      </c>
      <c r="B2" t="s">
        <v>8</v>
      </c>
    </row>
    <row r="4" spans="1:13" x14ac:dyDescent="0.25">
      <c r="A4" t="s">
        <v>9</v>
      </c>
      <c r="B4" t="s">
        <v>10</v>
      </c>
      <c r="C4" t="s">
        <v>11</v>
      </c>
      <c r="M4" t="str">
        <f>"INSERT INTO " &amp; B1 &amp; "." &amp; B2 &amp; "(" &amp; A4 &amp; ", " &amp; B4 &amp; ", "  &amp; C4 &amp; ") VALUES"</f>
        <v>INSERT INTO jdr.joueur(nom, prenom, mail) VALUES</v>
      </c>
    </row>
    <row r="5" spans="1:13" x14ac:dyDescent="0.25">
      <c r="A5" t="s">
        <v>13</v>
      </c>
      <c r="B5" t="s">
        <v>12</v>
      </c>
      <c r="C5" t="str">
        <f>B5&amp;"."&amp;A5&amp;"@mail.fr"</f>
        <v>Aude.Javel@mail.fr</v>
      </c>
      <c r="M5" t="str">
        <f xml:space="preserve"> "('" &amp; A5 &amp; "', '" &amp; B5 &amp; "', '" &amp; C5 &amp; "'),"</f>
        <v>('Javel', 'Aude', 'Aude.Javel@mail.fr'),</v>
      </c>
    </row>
    <row r="6" spans="1:13" x14ac:dyDescent="0.25">
      <c r="A6" t="s">
        <v>14</v>
      </c>
      <c r="B6" t="s">
        <v>15</v>
      </c>
      <c r="C6" t="str">
        <f t="shared" ref="C6:C8" si="0">B6&amp;"."&amp;A6&amp;"@mail.fr"</f>
        <v>Eva.Poree@mail.fr</v>
      </c>
      <c r="M6" t="str">
        <f t="shared" ref="M6:M8" si="1" xml:space="preserve"> "('" &amp; A6 &amp; "', '" &amp; B6 &amp; "', '" &amp; C6 &amp; "'),"</f>
        <v>('Poree', 'Eva', 'Eva.Poree@mail.fr'),</v>
      </c>
    </row>
    <row r="7" spans="1:13" x14ac:dyDescent="0.25">
      <c r="A7" t="s">
        <v>16</v>
      </c>
      <c r="B7" t="s">
        <v>17</v>
      </c>
      <c r="C7" t="str">
        <f t="shared" si="0"/>
        <v>Otto.Route@mail.fr</v>
      </c>
      <c r="M7" t="str">
        <f t="shared" si="1"/>
        <v>('Route', 'Otto', 'Otto.Route@mail.fr'),</v>
      </c>
    </row>
    <row r="8" spans="1:13" x14ac:dyDescent="0.25">
      <c r="A8" t="s">
        <v>19</v>
      </c>
      <c r="B8" t="s">
        <v>18</v>
      </c>
      <c r="C8" t="str">
        <f t="shared" si="0"/>
        <v>Anne.Ptitegoutte@mail.fr</v>
      </c>
      <c r="M8" t="str">
        <f t="shared" si="1"/>
        <v>('Ptitegoutte', 'Anne', 'Anne.Ptitegoutte@mail.fr'),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5" sqref="M5:M9"/>
    </sheetView>
  </sheetViews>
  <sheetFormatPr baseColWidth="10" defaultColWidth="9.140625" defaultRowHeight="15" x14ac:dyDescent="0.25"/>
  <cols>
    <col min="2" max="2" width="12.5703125" customWidth="1"/>
    <col min="3" max="3" width="16.42578125" bestFit="1" customWidth="1"/>
    <col min="4" max="4" width="13.42578125" bestFit="1" customWidth="1"/>
  </cols>
  <sheetData>
    <row r="1" spans="1:13" x14ac:dyDescent="0.25">
      <c r="A1" t="s">
        <v>1</v>
      </c>
      <c r="B1" t="s">
        <v>2</v>
      </c>
    </row>
    <row r="2" spans="1:13" x14ac:dyDescent="0.25">
      <c r="A2" t="s">
        <v>0</v>
      </c>
      <c r="B2" t="s">
        <v>23</v>
      </c>
    </row>
    <row r="4" spans="1:13" x14ac:dyDescent="0.25">
      <c r="A4" t="s">
        <v>20</v>
      </c>
      <c r="B4" t="s">
        <v>20</v>
      </c>
    </row>
    <row r="5" spans="1:13" x14ac:dyDescent="0.25">
      <c r="A5" s="1" t="s">
        <v>21</v>
      </c>
      <c r="B5" s="1" t="s">
        <v>22</v>
      </c>
      <c r="C5" s="1"/>
      <c r="D5" s="1"/>
      <c r="E5" s="1"/>
      <c r="F5" s="1"/>
      <c r="G5" s="1"/>
      <c r="H5" s="1"/>
      <c r="I5" s="1"/>
      <c r="M5" t="str">
        <f>"INSERT INTO " &amp; B1 &amp; "." &amp; B2 &amp; "(" &amp; A5 &amp; ", " &amp; B5  &amp; ") VALUES"</f>
        <v>INSERT INTO jdr.table_joueur(id_table, id_joueur) VALUES</v>
      </c>
    </row>
    <row r="6" spans="1:13" x14ac:dyDescent="0.25">
      <c r="A6">
        <v>1</v>
      </c>
      <c r="B6">
        <v>1</v>
      </c>
      <c r="M6" t="str">
        <f xml:space="preserve"> "(" &amp; A6 &amp; ", " &amp; B6  &amp; "),"</f>
        <v>(1, 1),</v>
      </c>
    </row>
    <row r="7" spans="1:13" x14ac:dyDescent="0.25">
      <c r="A7">
        <v>1</v>
      </c>
      <c r="B7">
        <v>3</v>
      </c>
      <c r="M7" t="str">
        <f t="shared" ref="M7:M9" si="0" xml:space="preserve"> "(" &amp; A7 &amp; ", " &amp; B7  &amp; "),"</f>
        <v>(1, 3),</v>
      </c>
    </row>
    <row r="8" spans="1:13" x14ac:dyDescent="0.25">
      <c r="A8">
        <v>1</v>
      </c>
      <c r="B8">
        <v>4</v>
      </c>
      <c r="M8" t="str">
        <f t="shared" si="0"/>
        <v>(1, 4),</v>
      </c>
    </row>
    <row r="9" spans="1:13" x14ac:dyDescent="0.25">
      <c r="A9">
        <v>2</v>
      </c>
      <c r="B9">
        <v>1</v>
      </c>
      <c r="M9" t="str">
        <f t="shared" si="0"/>
        <v>(2, 1),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Table_jeu</vt:lpstr>
      <vt:lpstr>Joueur</vt:lpstr>
      <vt:lpstr>table_joueur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2022-09-19T15:02:01Z</dcterms:modified>
</cp:coreProperties>
</file>