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dovica\Downloads\WEEK 1\"/>
    </mc:Choice>
  </mc:AlternateContent>
  <xr:revisionPtr revIDLastSave="0" documentId="8_{0C3D75C8-497A-4E33-80AB-97D5A39A8083}" xr6:coauthVersionLast="47" xr6:coauthVersionMax="47" xr10:uidLastSave="{00000000-0000-0000-0000-000000000000}"/>
  <bookViews>
    <workbookView xWindow="-110" yWindow="-110" windowWidth="19420" windowHeight="10300" xr2:uid="{97FE02B3-D465-4027-93DF-E31503A409D4}"/>
  </bookViews>
  <sheets>
    <sheet name="esercizio1" sheetId="1" r:id="rId1"/>
    <sheet name="esercizio23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J2" i="2"/>
  <c r="H3" i="2"/>
  <c r="H4" i="2"/>
  <c r="H5" i="2"/>
  <c r="H6" i="2"/>
  <c r="H2" i="2"/>
  <c r="F3" i="2"/>
  <c r="F4" i="2"/>
  <c r="F5" i="2"/>
  <c r="F6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<sst xmlns="http://schemas.openxmlformats.org/spreadsheetml/2006/main" count="199" uniqueCount="148">
  <si>
    <t>TARGA</t>
  </si>
  <si>
    <t>ORE PARCHEGGIATE</t>
  </si>
  <si>
    <t>TIPOLOGIA VEICOLO</t>
  </si>
  <si>
    <t>COSTO</t>
  </si>
  <si>
    <t>LETTERA</t>
  </si>
  <si>
    <t>NUMERO</t>
  </si>
  <si>
    <t>CATEGORIA</t>
  </si>
  <si>
    <t>PREZZO ALL'ORA</t>
  </si>
  <si>
    <t>TARIFFA ORARIA</t>
  </si>
  <si>
    <t>AC234DF</t>
  </si>
  <si>
    <t>A</t>
  </si>
  <si>
    <t>30 min</t>
  </si>
  <si>
    <t>LM789GH</t>
  </si>
  <si>
    <t>B</t>
  </si>
  <si>
    <t>PQ456IJ</t>
  </si>
  <si>
    <t>C</t>
  </si>
  <si>
    <t>1 h</t>
  </si>
  <si>
    <t>UV123KL</t>
  </si>
  <si>
    <t>D</t>
  </si>
  <si>
    <t>WX789MN</t>
  </si>
  <si>
    <t>E</t>
  </si>
  <si>
    <t>YZ012OP</t>
  </si>
  <si>
    <t>F</t>
  </si>
  <si>
    <t>AB345QR</t>
  </si>
  <si>
    <t>G</t>
  </si>
  <si>
    <t>CD678ST</t>
  </si>
  <si>
    <t>H</t>
  </si>
  <si>
    <t>EF901UV</t>
  </si>
  <si>
    <t>I</t>
  </si>
  <si>
    <t>GH234WX</t>
  </si>
  <si>
    <t>J</t>
  </si>
  <si>
    <t>IJ567YZ</t>
  </si>
  <si>
    <t>K</t>
  </si>
  <si>
    <t>KL890AB</t>
  </si>
  <si>
    <t>L</t>
  </si>
  <si>
    <t>MN123CD</t>
  </si>
  <si>
    <t>M</t>
  </si>
  <si>
    <t>OP456EF</t>
  </si>
  <si>
    <t>N</t>
  </si>
  <si>
    <t>QR789GH</t>
  </si>
  <si>
    <t>O</t>
  </si>
  <si>
    <t>ST012IJ</t>
  </si>
  <si>
    <t>P</t>
  </si>
  <si>
    <t>UV345KL</t>
  </si>
  <si>
    <t>Q</t>
  </si>
  <si>
    <t>WX678MN</t>
  </si>
  <si>
    <t>R</t>
  </si>
  <si>
    <t>YZ901OP</t>
  </si>
  <si>
    <t>S</t>
  </si>
  <si>
    <t>AB234QR</t>
  </si>
  <si>
    <t>T</t>
  </si>
  <si>
    <t>CD567ST</t>
  </si>
  <si>
    <t>U</t>
  </si>
  <si>
    <t>EF890UV</t>
  </si>
  <si>
    <t>V</t>
  </si>
  <si>
    <t>GH123WX</t>
  </si>
  <si>
    <t>W</t>
  </si>
  <si>
    <t>IJ456YZ</t>
  </si>
  <si>
    <t>X</t>
  </si>
  <si>
    <t>KL789AB</t>
  </si>
  <si>
    <t>Y</t>
  </si>
  <si>
    <t>MN012CD</t>
  </si>
  <si>
    <t>Z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</si>
  <si>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</si>
  <si>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</si>
  <si>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</si>
  <si>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</si>
  <si>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</si>
  <si>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</si>
  <si>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</si>
  <si>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</si>
  <si>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</si>
  <si>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</si>
  <si>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</si>
  <si>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</si>
  <si>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</si>
  <si>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</si>
  <si>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</si>
  <si>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</si>
  <si>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</si>
  <si>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</si>
  <si>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</si>
  <si>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</si>
  <si>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</si>
  <si>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</si>
  <si>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</si>
  <si>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</si>
  <si>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</si>
  <si>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</si>
  <si>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</si>
  <si>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</si>
  <si>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</si>
  <si>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</si>
  <si>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</si>
  <si>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</si>
  <si>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</si>
  <si>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</si>
  <si>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</si>
  <si>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</si>
  <si>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</si>
  <si>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</si>
  <si>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</si>
  <si>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</si>
  <si>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</si>
  <si>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</si>
  <si>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</si>
  <si>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</si>
  <si>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</si>
  <si>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</si>
  <si>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</si>
  <si>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</si>
  <si>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</si>
  <si>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</si>
  <si>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</si>
  <si>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</si>
  <si>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</si>
  <si>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</si>
  <si>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</si>
  <si>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</si>
  <si>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</si>
  <si>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</si>
  <si>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</si>
  <si>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</si>
  <si>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</si>
  <si>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</si>
  <si>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</si>
  <si>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</si>
  <si>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</si>
  <si>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</si>
  <si>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</si>
  <si>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</si>
  <si>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</si>
  <si>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</si>
  <si>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</si>
  <si>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</si>
  <si>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</si>
  <si>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</si>
  <si>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</si>
  <si>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FRUTTI</t>
  </si>
  <si>
    <t>CONTEGGIO</t>
  </si>
  <si>
    <t>TOTALE</t>
  </si>
  <si>
    <t>COSTO TOTALE MELE VENDUTE IL CUI PESO SIA MAGGIORE DI 80</t>
  </si>
  <si>
    <t>cercare</t>
  </si>
  <si>
    <t>Mela</t>
  </si>
  <si>
    <t>Banana</t>
  </si>
  <si>
    <t>Arancia</t>
  </si>
  <si>
    <t>Pera</t>
  </si>
  <si>
    <t>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</si>
</sst>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ABB4-58F2-4E68-B1A5-1CCB78A56669}">
  <dimension ref="A1:L101"/>
  <sheetViews>
    <sheetView tabSelected="1" workbookViewId="0">
      <selection activeCell="C4" sqref="C4"/>
    </sheetView>
  </sheetViews>
  <sheetFormatPr defaultRowHeight="14.5" x14ac:dyDescent="0.35"/>
  <cols>
    <col min="1" max="1" width="8.453125" bestFit="1" customWidth="1"/>
    <col min="2" max="2" width="17.81640625" style="15" bestFit="1" customWidth="1"/>
    <col min="3" max="3" width="17.54296875" bestFit="1" customWidth="1"/>
    <col min="4" max="4" width="11" customWidth="1"/>
    <col min="5" max="5" width="16.36328125" bestFit="1" customWidth="1"/>
    <col min="8" max="8" width="8.7265625" style="4"/>
    <col min="9" max="9" width="10.453125" bestFit="1" customWidth="1"/>
    <col min="10" max="10" width="14.453125" bestFit="1" customWidth="1"/>
    <col min="11" max="11" width="10.453125" customWidth="1"/>
    <col min="12" max="12" width="14.453125" bestFit="1" customWidth="1"/>
  </cols>
  <sheetData>
    <row r="1" spans="1:12" x14ac:dyDescent="0.35">
      <c r="A1" s="2" t="s">
        <v>0</v>
      </c>
      <c r="B1" s="14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3"/>
      <c r="I1" s="8" t="s">
        <v>6</v>
      </c>
      <c r="J1" s="6" t="s">
        <v>7</v>
      </c>
      <c r="K1" s="8" t="s">
        <v>3</v>
      </c>
      <c r="L1" s="8" t="s">
        <v>8</v>
      </c>
    </row>
    <row r="2" spans="1:12" x14ac:dyDescent="0.35">
      <c r="A2" s="1" t="s">
        <v>9</v>
      </c>
      <c r="B2" s="10">
        <v>1.5</v>
      </c>
      <c r="C2">
        <f>VLOOKUP(LEFT(A2,1),$F$2:$G$27,2,FALSE)</f>
        <v>0</v>
      </c>
      <c r="D2" s="4">
        <f>B2*VLOOKUP(C2,$I$2:$J$4,2,FALSE)</f>
        <v>6</v>
      </c>
      <c r="E2" s="11"/>
      <c r="F2" t="s">
        <v>10</v>
      </c>
      <c r="G2">
        <v>0</v>
      </c>
      <c r="I2">
        <v>0</v>
      </c>
      <c r="J2">
        <v>4</v>
      </c>
      <c r="K2" s="4">
        <v>2</v>
      </c>
      <c r="L2" s="9" t="s">
        <v>11</v>
      </c>
    </row>
    <row r="3" spans="1:12" x14ac:dyDescent="0.35">
      <c r="A3" s="1" t="s">
        <v>12</v>
      </c>
      <c r="B3" s="10">
        <v>2.5</v>
      </c>
      <c r="C3">
        <f t="shared" ref="C3:C66" si="0">VLOOKUP(LEFT(A3,1),$F$2:$G$27,2,FALSE)</f>
        <v>1</v>
      </c>
      <c r="D3" s="4">
        <f t="shared" ref="D3:D66" si="1">B3*VLOOKUP(C3,$I$2:$J$4,2,FALSE)</f>
        <v>7.5</v>
      </c>
      <c r="E3" s="11"/>
      <c r="F3" t="s">
        <v>13</v>
      </c>
      <c r="G3">
        <v>0</v>
      </c>
      <c r="I3">
        <v>1</v>
      </c>
      <c r="J3">
        <v>3</v>
      </c>
      <c r="K3" s="4">
        <v>1.5</v>
      </c>
      <c r="L3" s="9" t="s">
        <v>11</v>
      </c>
    </row>
    <row r="4" spans="1:12" x14ac:dyDescent="0.35">
      <c r="A4" s="1" t="s">
        <v>14</v>
      </c>
      <c r="B4" s="10">
        <v>3.5</v>
      </c>
      <c r="C4">
        <f t="shared" si="0"/>
        <v>2</v>
      </c>
      <c r="D4" s="4">
        <f t="shared" si="1"/>
        <v>7</v>
      </c>
      <c r="E4" s="11"/>
      <c r="F4" t="s">
        <v>15</v>
      </c>
      <c r="G4">
        <v>0</v>
      </c>
      <c r="I4">
        <v>2</v>
      </c>
      <c r="J4">
        <v>2</v>
      </c>
      <c r="K4" s="4">
        <v>2</v>
      </c>
      <c r="L4" s="9" t="s">
        <v>16</v>
      </c>
    </row>
    <row r="5" spans="1:12" x14ac:dyDescent="0.35">
      <c r="A5" s="1" t="s">
        <v>17</v>
      </c>
      <c r="B5" s="10">
        <v>4.5</v>
      </c>
      <c r="C5">
        <f t="shared" si="0"/>
        <v>2</v>
      </c>
      <c r="D5" s="4">
        <f t="shared" si="1"/>
        <v>9</v>
      </c>
      <c r="E5" s="11"/>
      <c r="F5" t="s">
        <v>18</v>
      </c>
      <c r="G5">
        <v>0</v>
      </c>
    </row>
    <row r="6" spans="1:12" x14ac:dyDescent="0.35">
      <c r="A6" s="1" t="s">
        <v>19</v>
      </c>
      <c r="B6" s="10">
        <v>5.5</v>
      </c>
      <c r="C6">
        <f t="shared" si="0"/>
        <v>2</v>
      </c>
      <c r="D6" s="4">
        <f t="shared" si="1"/>
        <v>11</v>
      </c>
      <c r="F6" t="s">
        <v>20</v>
      </c>
      <c r="G6">
        <v>0</v>
      </c>
    </row>
    <row r="7" spans="1:12" x14ac:dyDescent="0.35">
      <c r="A7" s="1" t="s">
        <v>21</v>
      </c>
      <c r="B7" s="10">
        <v>6.5</v>
      </c>
      <c r="C7">
        <f t="shared" si="0"/>
        <v>2</v>
      </c>
      <c r="D7" s="4">
        <f t="shared" si="1"/>
        <v>13</v>
      </c>
      <c r="F7" t="s">
        <v>22</v>
      </c>
      <c r="G7">
        <v>0</v>
      </c>
    </row>
    <row r="8" spans="1:12" x14ac:dyDescent="0.35">
      <c r="A8" s="1" t="s">
        <v>23</v>
      </c>
      <c r="B8" s="10">
        <v>7.5</v>
      </c>
      <c r="C8">
        <f t="shared" si="0"/>
        <v>0</v>
      </c>
      <c r="D8" s="4">
        <f t="shared" si="1"/>
        <v>30</v>
      </c>
      <c r="F8" t="s">
        <v>24</v>
      </c>
      <c r="G8">
        <v>1</v>
      </c>
    </row>
    <row r="9" spans="1:12" x14ac:dyDescent="0.35">
      <c r="A9" s="1" t="s">
        <v>25</v>
      </c>
      <c r="B9" s="10">
        <v>8.5</v>
      </c>
      <c r="C9">
        <f t="shared" si="0"/>
        <v>0</v>
      </c>
      <c r="D9" s="4">
        <f t="shared" si="1"/>
        <v>34</v>
      </c>
      <c r="F9" t="s">
        <v>26</v>
      </c>
      <c r="G9">
        <v>1</v>
      </c>
    </row>
    <row r="10" spans="1:12" x14ac:dyDescent="0.35">
      <c r="A10" s="1" t="s">
        <v>27</v>
      </c>
      <c r="B10" s="10">
        <v>9.5</v>
      </c>
      <c r="C10">
        <f t="shared" si="0"/>
        <v>0</v>
      </c>
      <c r="D10" s="4">
        <f t="shared" si="1"/>
        <v>38</v>
      </c>
      <c r="F10" t="s">
        <v>28</v>
      </c>
      <c r="G10">
        <v>1</v>
      </c>
    </row>
    <row r="11" spans="1:12" x14ac:dyDescent="0.35">
      <c r="A11" s="1" t="s">
        <v>29</v>
      </c>
      <c r="B11" s="10">
        <v>10</v>
      </c>
      <c r="C11">
        <f t="shared" si="0"/>
        <v>1</v>
      </c>
      <c r="D11" s="4">
        <f t="shared" si="1"/>
        <v>30</v>
      </c>
      <c r="F11" t="s">
        <v>30</v>
      </c>
      <c r="G11">
        <v>1</v>
      </c>
    </row>
    <row r="12" spans="1:12" x14ac:dyDescent="0.35">
      <c r="A12" s="1" t="s">
        <v>31</v>
      </c>
      <c r="B12" s="10">
        <v>0.5</v>
      </c>
      <c r="C12">
        <f t="shared" si="0"/>
        <v>1</v>
      </c>
      <c r="D12" s="4">
        <f t="shared" si="1"/>
        <v>1.5</v>
      </c>
      <c r="F12" t="s">
        <v>32</v>
      </c>
      <c r="G12">
        <v>1</v>
      </c>
    </row>
    <row r="13" spans="1:12" x14ac:dyDescent="0.35">
      <c r="A13" s="1" t="s">
        <v>33</v>
      </c>
      <c r="B13" s="10">
        <v>1</v>
      </c>
      <c r="C13">
        <f t="shared" si="0"/>
        <v>1</v>
      </c>
      <c r="D13" s="4">
        <f t="shared" si="1"/>
        <v>3</v>
      </c>
      <c r="F13" t="s">
        <v>34</v>
      </c>
      <c r="G13">
        <v>1</v>
      </c>
    </row>
    <row r="14" spans="1:12" x14ac:dyDescent="0.35">
      <c r="A14" s="1" t="s">
        <v>35</v>
      </c>
      <c r="B14" s="10">
        <v>2</v>
      </c>
      <c r="C14">
        <f t="shared" si="0"/>
        <v>1</v>
      </c>
      <c r="D14" s="4">
        <f t="shared" si="1"/>
        <v>6</v>
      </c>
      <c r="F14" t="s">
        <v>36</v>
      </c>
      <c r="G14">
        <v>1</v>
      </c>
    </row>
    <row r="15" spans="1:12" x14ac:dyDescent="0.35">
      <c r="A15" s="1" t="s">
        <v>37</v>
      </c>
      <c r="B15" s="10">
        <v>3</v>
      </c>
      <c r="C15">
        <f t="shared" si="0"/>
        <v>2</v>
      </c>
      <c r="D15" s="4">
        <f t="shared" si="1"/>
        <v>6</v>
      </c>
      <c r="F15" t="s">
        <v>38</v>
      </c>
      <c r="G15">
        <v>2</v>
      </c>
    </row>
    <row r="16" spans="1:12" x14ac:dyDescent="0.35">
      <c r="A16" s="1" t="s">
        <v>39</v>
      </c>
      <c r="B16" s="10">
        <v>4</v>
      </c>
      <c r="C16">
        <f t="shared" si="0"/>
        <v>2</v>
      </c>
      <c r="D16" s="4">
        <f t="shared" si="1"/>
        <v>8</v>
      </c>
      <c r="F16" t="s">
        <v>40</v>
      </c>
      <c r="G16">
        <v>2</v>
      </c>
    </row>
    <row r="17" spans="1:7" x14ac:dyDescent="0.35">
      <c r="A17" s="1" t="s">
        <v>41</v>
      </c>
      <c r="B17" s="10">
        <v>5</v>
      </c>
      <c r="C17">
        <f t="shared" si="0"/>
        <v>2</v>
      </c>
      <c r="D17" s="4">
        <f t="shared" si="1"/>
        <v>10</v>
      </c>
      <c r="F17" t="s">
        <v>42</v>
      </c>
      <c r="G17">
        <v>2</v>
      </c>
    </row>
    <row r="18" spans="1:7" x14ac:dyDescent="0.35">
      <c r="A18" s="1" t="s">
        <v>43</v>
      </c>
      <c r="B18" s="10">
        <v>6</v>
      </c>
      <c r="C18">
        <f t="shared" si="0"/>
        <v>2</v>
      </c>
      <c r="D18" s="4">
        <f t="shared" si="1"/>
        <v>12</v>
      </c>
      <c r="F18" t="s">
        <v>44</v>
      </c>
      <c r="G18">
        <v>2</v>
      </c>
    </row>
    <row r="19" spans="1:7" x14ac:dyDescent="0.35">
      <c r="A19" s="1" t="s">
        <v>45</v>
      </c>
      <c r="B19" s="10">
        <v>7</v>
      </c>
      <c r="C19">
        <f t="shared" si="0"/>
        <v>2</v>
      </c>
      <c r="D19" s="4">
        <f t="shared" si="1"/>
        <v>14</v>
      </c>
      <c r="F19" t="s">
        <v>46</v>
      </c>
      <c r="G19">
        <v>2</v>
      </c>
    </row>
    <row r="20" spans="1:7" x14ac:dyDescent="0.35">
      <c r="A20" s="1" t="s">
        <v>47</v>
      </c>
      <c r="B20" s="10">
        <v>8</v>
      </c>
      <c r="C20">
        <f t="shared" si="0"/>
        <v>2</v>
      </c>
      <c r="D20" s="4">
        <f t="shared" si="1"/>
        <v>16</v>
      </c>
      <c r="F20" t="s">
        <v>48</v>
      </c>
      <c r="G20">
        <v>2</v>
      </c>
    </row>
    <row r="21" spans="1:7" x14ac:dyDescent="0.35">
      <c r="A21" s="1" t="s">
        <v>49</v>
      </c>
      <c r="B21" s="10">
        <v>9</v>
      </c>
      <c r="C21">
        <f t="shared" si="0"/>
        <v>0</v>
      </c>
      <c r="D21" s="4">
        <f t="shared" si="1"/>
        <v>36</v>
      </c>
      <c r="F21" t="s">
        <v>50</v>
      </c>
      <c r="G21">
        <v>2</v>
      </c>
    </row>
    <row r="22" spans="1:7" x14ac:dyDescent="0.35">
      <c r="A22" s="1" t="s">
        <v>51</v>
      </c>
      <c r="B22" s="10">
        <v>10</v>
      </c>
      <c r="C22">
        <f t="shared" si="0"/>
        <v>0</v>
      </c>
      <c r="D22" s="4">
        <f t="shared" si="1"/>
        <v>40</v>
      </c>
      <c r="F22" t="s">
        <v>52</v>
      </c>
      <c r="G22">
        <v>2</v>
      </c>
    </row>
    <row r="23" spans="1:7" x14ac:dyDescent="0.35">
      <c r="A23" s="1" t="s">
        <v>53</v>
      </c>
      <c r="B23" s="10">
        <v>0.5</v>
      </c>
      <c r="C23">
        <f t="shared" si="0"/>
        <v>0</v>
      </c>
      <c r="D23" s="4">
        <f t="shared" si="1"/>
        <v>2</v>
      </c>
      <c r="F23" t="s">
        <v>54</v>
      </c>
      <c r="G23">
        <v>2</v>
      </c>
    </row>
    <row r="24" spans="1:7" x14ac:dyDescent="0.35">
      <c r="A24" s="1" t="s">
        <v>55</v>
      </c>
      <c r="B24" s="10">
        <v>1</v>
      </c>
      <c r="C24">
        <f t="shared" si="0"/>
        <v>1</v>
      </c>
      <c r="D24" s="4">
        <f t="shared" si="1"/>
        <v>3</v>
      </c>
      <c r="F24" t="s">
        <v>56</v>
      </c>
      <c r="G24">
        <v>2</v>
      </c>
    </row>
    <row r="25" spans="1:7" x14ac:dyDescent="0.35">
      <c r="A25" s="1" t="s">
        <v>57</v>
      </c>
      <c r="B25" s="10">
        <v>2</v>
      </c>
      <c r="C25">
        <f t="shared" si="0"/>
        <v>1</v>
      </c>
      <c r="D25" s="4">
        <f t="shared" si="1"/>
        <v>6</v>
      </c>
      <c r="F25" t="s">
        <v>58</v>
      </c>
      <c r="G25">
        <v>2</v>
      </c>
    </row>
    <row r="26" spans="1:7" x14ac:dyDescent="0.35">
      <c r="A26" s="1" t="s">
        <v>59</v>
      </c>
      <c r="B26" s="10">
        <v>3</v>
      </c>
      <c r="C26">
        <f t="shared" si="0"/>
        <v>1</v>
      </c>
      <c r="D26" s="4">
        <f t="shared" si="1"/>
        <v>9</v>
      </c>
      <c r="F26" t="s">
        <v>60</v>
      </c>
      <c r="G26">
        <v>2</v>
      </c>
    </row>
    <row r="27" spans="1:7" x14ac:dyDescent="0.35">
      <c r="A27" s="1" t="s">
        <v>61</v>
      </c>
      <c r="B27" s="10">
        <v>4</v>
      </c>
      <c r="C27">
        <f t="shared" si="0"/>
        <v>1</v>
      </c>
      <c r="D27" s="4">
        <f t="shared" si="1"/>
        <v>12</v>
      </c>
      <c r="F27" t="s">
        <v>62</v>
      </c>
      <c r="G27">
        <v>2</v>
      </c>
    </row>
    <row r="28" spans="1:7" x14ac:dyDescent="0.35">
      <c r="A28" s="1" t="s">
        <v>63</v>
      </c>
      <c r="B28" s="10">
        <v>5</v>
      </c>
      <c r="C28">
        <f t="shared" si="0"/>
        <v>2</v>
      </c>
      <c r="D28" s="4">
        <f t="shared" si="1"/>
        <v>10</v>
      </c>
    </row>
    <row r="29" spans="1:7" x14ac:dyDescent="0.35">
      <c r="A29" s="1" t="s">
        <v>64</v>
      </c>
      <c r="B29" s="10">
        <v>6</v>
      </c>
      <c r="C29">
        <f t="shared" si="0"/>
        <v>2</v>
      </c>
      <c r="D29" s="4">
        <f t="shared" si="1"/>
        <v>12</v>
      </c>
    </row>
    <row r="30" spans="1:7" x14ac:dyDescent="0.35">
      <c r="A30" s="1" t="s">
        <v>65</v>
      </c>
      <c r="B30" s="10">
        <v>7</v>
      </c>
      <c r="C30">
        <f t="shared" si="0"/>
        <v>2</v>
      </c>
      <c r="D30" s="4">
        <f t="shared" si="1"/>
        <v>14</v>
      </c>
    </row>
    <row r="31" spans="1:7" x14ac:dyDescent="0.35">
      <c r="A31" s="1" t="s">
        <v>66</v>
      </c>
      <c r="B31" s="10">
        <v>8</v>
      </c>
      <c r="C31">
        <f t="shared" si="0"/>
        <v>2</v>
      </c>
      <c r="D31" s="4">
        <f t="shared" si="1"/>
        <v>16</v>
      </c>
    </row>
    <row r="32" spans="1:7" x14ac:dyDescent="0.35">
      <c r="A32" s="1" t="s">
        <v>67</v>
      </c>
      <c r="B32" s="10">
        <v>9</v>
      </c>
      <c r="C32">
        <f t="shared" si="0"/>
        <v>2</v>
      </c>
      <c r="D32" s="4">
        <f t="shared" si="1"/>
        <v>18</v>
      </c>
    </row>
    <row r="33" spans="1:4" x14ac:dyDescent="0.35">
      <c r="A33" s="1" t="s">
        <v>68</v>
      </c>
      <c r="B33" s="10">
        <v>10</v>
      </c>
      <c r="C33">
        <f t="shared" si="0"/>
        <v>2</v>
      </c>
      <c r="D33" s="4">
        <f t="shared" si="1"/>
        <v>20</v>
      </c>
    </row>
    <row r="34" spans="1:4" x14ac:dyDescent="0.35">
      <c r="A34" s="1" t="s">
        <v>69</v>
      </c>
      <c r="B34" s="10">
        <v>0.5</v>
      </c>
      <c r="C34">
        <f t="shared" si="0"/>
        <v>0</v>
      </c>
      <c r="D34" s="4">
        <f t="shared" si="1"/>
        <v>2</v>
      </c>
    </row>
    <row r="35" spans="1:4" x14ac:dyDescent="0.35">
      <c r="A35" s="1" t="s">
        <v>70</v>
      </c>
      <c r="B35" s="10">
        <v>1</v>
      </c>
      <c r="C35">
        <f t="shared" si="0"/>
        <v>0</v>
      </c>
      <c r="D35" s="4">
        <f t="shared" si="1"/>
        <v>4</v>
      </c>
    </row>
    <row r="36" spans="1:4" x14ac:dyDescent="0.35">
      <c r="A36" s="1" t="s">
        <v>71</v>
      </c>
      <c r="B36" s="10">
        <v>2</v>
      </c>
      <c r="C36">
        <f t="shared" si="0"/>
        <v>0</v>
      </c>
      <c r="D36" s="4">
        <f t="shared" si="1"/>
        <v>8</v>
      </c>
    </row>
    <row r="37" spans="1:4" x14ac:dyDescent="0.35">
      <c r="A37" s="1" t="s">
        <v>72</v>
      </c>
      <c r="B37" s="10">
        <v>3</v>
      </c>
      <c r="C37">
        <f t="shared" si="0"/>
        <v>1</v>
      </c>
      <c r="D37" s="4">
        <f t="shared" si="1"/>
        <v>9</v>
      </c>
    </row>
    <row r="38" spans="1:4" x14ac:dyDescent="0.35">
      <c r="A38" s="1" t="s">
        <v>73</v>
      </c>
      <c r="B38" s="10">
        <v>4</v>
      </c>
      <c r="C38">
        <f t="shared" si="0"/>
        <v>1</v>
      </c>
      <c r="D38" s="4">
        <f t="shared" si="1"/>
        <v>12</v>
      </c>
    </row>
    <row r="39" spans="1:4" x14ac:dyDescent="0.35">
      <c r="A39" s="1" t="s">
        <v>74</v>
      </c>
      <c r="B39" s="10">
        <v>5</v>
      </c>
      <c r="C39">
        <f t="shared" si="0"/>
        <v>1</v>
      </c>
      <c r="D39" s="4">
        <f t="shared" si="1"/>
        <v>15</v>
      </c>
    </row>
    <row r="40" spans="1:4" x14ac:dyDescent="0.35">
      <c r="A40" s="1" t="s">
        <v>75</v>
      </c>
      <c r="B40" s="10">
        <v>6</v>
      </c>
      <c r="C40">
        <f t="shared" si="0"/>
        <v>1</v>
      </c>
      <c r="D40" s="4">
        <f t="shared" si="1"/>
        <v>18</v>
      </c>
    </row>
    <row r="41" spans="1:4" x14ac:dyDescent="0.35">
      <c r="A41" s="1" t="s">
        <v>76</v>
      </c>
      <c r="B41" s="10">
        <v>7</v>
      </c>
      <c r="C41">
        <f t="shared" si="0"/>
        <v>2</v>
      </c>
      <c r="D41" s="4">
        <f t="shared" si="1"/>
        <v>14</v>
      </c>
    </row>
    <row r="42" spans="1:4" x14ac:dyDescent="0.35">
      <c r="A42" s="1" t="s">
        <v>77</v>
      </c>
      <c r="B42" s="10">
        <v>8</v>
      </c>
      <c r="C42">
        <f t="shared" si="0"/>
        <v>2</v>
      </c>
      <c r="D42" s="4">
        <f t="shared" si="1"/>
        <v>16</v>
      </c>
    </row>
    <row r="43" spans="1:4" x14ac:dyDescent="0.35">
      <c r="A43" s="1" t="s">
        <v>78</v>
      </c>
      <c r="B43" s="10">
        <v>9</v>
      </c>
      <c r="C43">
        <f t="shared" si="0"/>
        <v>2</v>
      </c>
      <c r="D43" s="4">
        <f t="shared" si="1"/>
        <v>18</v>
      </c>
    </row>
    <row r="44" spans="1:4" x14ac:dyDescent="0.35">
      <c r="A44" s="1" t="s">
        <v>17</v>
      </c>
      <c r="B44" s="10">
        <v>10</v>
      </c>
      <c r="C44">
        <f t="shared" si="0"/>
        <v>2</v>
      </c>
      <c r="D44" s="4">
        <f t="shared" si="1"/>
        <v>20</v>
      </c>
    </row>
    <row r="45" spans="1:4" x14ac:dyDescent="0.35">
      <c r="A45" s="1" t="s">
        <v>79</v>
      </c>
      <c r="B45" s="10">
        <v>0.5</v>
      </c>
      <c r="C45">
        <f t="shared" si="0"/>
        <v>2</v>
      </c>
      <c r="D45" s="4">
        <f t="shared" si="1"/>
        <v>1</v>
      </c>
    </row>
    <row r="46" spans="1:4" x14ac:dyDescent="0.35">
      <c r="A46" s="1" t="s">
        <v>80</v>
      </c>
      <c r="B46" s="10">
        <v>1</v>
      </c>
      <c r="C46">
        <f t="shared" si="0"/>
        <v>2</v>
      </c>
      <c r="D46" s="4">
        <f t="shared" si="1"/>
        <v>2</v>
      </c>
    </row>
    <row r="47" spans="1:4" x14ac:dyDescent="0.35">
      <c r="A47" s="1" t="s">
        <v>81</v>
      </c>
      <c r="B47" s="10">
        <v>2</v>
      </c>
      <c r="C47">
        <f t="shared" si="0"/>
        <v>0</v>
      </c>
      <c r="D47" s="4">
        <f t="shared" si="1"/>
        <v>8</v>
      </c>
    </row>
    <row r="48" spans="1:4" x14ac:dyDescent="0.35">
      <c r="A48" s="1" t="s">
        <v>82</v>
      </c>
      <c r="B48" s="10">
        <v>3</v>
      </c>
      <c r="C48">
        <f t="shared" si="0"/>
        <v>0</v>
      </c>
      <c r="D48" s="4">
        <f t="shared" si="1"/>
        <v>12</v>
      </c>
    </row>
    <row r="49" spans="1:4" x14ac:dyDescent="0.35">
      <c r="A49" s="1" t="s">
        <v>83</v>
      </c>
      <c r="B49" s="10">
        <v>4</v>
      </c>
      <c r="C49">
        <f t="shared" si="0"/>
        <v>0</v>
      </c>
      <c r="D49" s="4">
        <f t="shared" si="1"/>
        <v>16</v>
      </c>
    </row>
    <row r="50" spans="1:4" x14ac:dyDescent="0.35">
      <c r="A50" s="1" t="s">
        <v>84</v>
      </c>
      <c r="B50" s="10">
        <v>5</v>
      </c>
      <c r="C50">
        <f t="shared" si="0"/>
        <v>1</v>
      </c>
      <c r="D50" s="4">
        <f t="shared" si="1"/>
        <v>15</v>
      </c>
    </row>
    <row r="51" spans="1:4" x14ac:dyDescent="0.35">
      <c r="A51" s="1" t="s">
        <v>85</v>
      </c>
      <c r="B51" s="10">
        <v>6</v>
      </c>
      <c r="C51">
        <f t="shared" si="0"/>
        <v>1</v>
      </c>
      <c r="D51" s="4">
        <f t="shared" si="1"/>
        <v>18</v>
      </c>
    </row>
    <row r="52" spans="1:4" x14ac:dyDescent="0.35">
      <c r="A52" s="1" t="s">
        <v>86</v>
      </c>
      <c r="B52" s="10">
        <v>7</v>
      </c>
      <c r="C52">
        <f t="shared" si="0"/>
        <v>1</v>
      </c>
      <c r="D52" s="4">
        <f t="shared" si="1"/>
        <v>21</v>
      </c>
    </row>
    <row r="53" spans="1:4" x14ac:dyDescent="0.35">
      <c r="A53" s="1" t="s">
        <v>87</v>
      </c>
      <c r="B53" s="10">
        <v>8</v>
      </c>
      <c r="C53">
        <f t="shared" si="0"/>
        <v>1</v>
      </c>
      <c r="D53" s="4">
        <f t="shared" si="1"/>
        <v>24</v>
      </c>
    </row>
    <row r="54" spans="1:4" x14ac:dyDescent="0.35">
      <c r="A54" s="1" t="s">
        <v>88</v>
      </c>
      <c r="B54" s="10">
        <v>9</v>
      </c>
      <c r="C54">
        <f t="shared" si="0"/>
        <v>2</v>
      </c>
      <c r="D54" s="4">
        <f t="shared" si="1"/>
        <v>18</v>
      </c>
    </row>
    <row r="55" spans="1:4" x14ac:dyDescent="0.35">
      <c r="A55" s="1" t="s">
        <v>89</v>
      </c>
      <c r="B55" s="10">
        <v>10</v>
      </c>
      <c r="C55">
        <f t="shared" si="0"/>
        <v>2</v>
      </c>
      <c r="D55" s="4">
        <f t="shared" si="1"/>
        <v>20</v>
      </c>
    </row>
    <row r="56" spans="1:4" x14ac:dyDescent="0.35">
      <c r="A56" s="1" t="s">
        <v>90</v>
      </c>
      <c r="B56" s="10">
        <v>0.5</v>
      </c>
      <c r="C56">
        <f t="shared" si="0"/>
        <v>2</v>
      </c>
      <c r="D56" s="4">
        <f t="shared" si="1"/>
        <v>1</v>
      </c>
    </row>
    <row r="57" spans="1:4" x14ac:dyDescent="0.35">
      <c r="A57" s="1" t="s">
        <v>91</v>
      </c>
      <c r="B57" s="10">
        <v>1</v>
      </c>
      <c r="C57">
        <f t="shared" si="0"/>
        <v>2</v>
      </c>
      <c r="D57" s="4">
        <f t="shared" si="1"/>
        <v>2</v>
      </c>
    </row>
    <row r="58" spans="1:4" x14ac:dyDescent="0.35">
      <c r="A58" s="1" t="s">
        <v>92</v>
      </c>
      <c r="B58" s="10">
        <v>2</v>
      </c>
      <c r="C58">
        <f t="shared" si="0"/>
        <v>2</v>
      </c>
      <c r="D58" s="4">
        <f t="shared" si="1"/>
        <v>4</v>
      </c>
    </row>
    <row r="59" spans="1:4" x14ac:dyDescent="0.35">
      <c r="A59" s="1" t="s">
        <v>93</v>
      </c>
      <c r="B59" s="10">
        <v>3</v>
      </c>
      <c r="C59">
        <f t="shared" si="0"/>
        <v>2</v>
      </c>
      <c r="D59" s="4">
        <f t="shared" si="1"/>
        <v>6</v>
      </c>
    </row>
    <row r="60" spans="1:4" x14ac:dyDescent="0.35">
      <c r="A60" s="1" t="s">
        <v>94</v>
      </c>
      <c r="B60" s="10">
        <v>4</v>
      </c>
      <c r="C60">
        <f t="shared" si="0"/>
        <v>0</v>
      </c>
      <c r="D60" s="4">
        <f t="shared" si="1"/>
        <v>16</v>
      </c>
    </row>
    <row r="61" spans="1:4" x14ac:dyDescent="0.35">
      <c r="A61" s="1" t="s">
        <v>95</v>
      </c>
      <c r="B61" s="10">
        <v>5</v>
      </c>
      <c r="C61">
        <f t="shared" si="0"/>
        <v>0</v>
      </c>
      <c r="D61" s="4">
        <f t="shared" si="1"/>
        <v>20</v>
      </c>
    </row>
    <row r="62" spans="1:4" x14ac:dyDescent="0.35">
      <c r="A62" s="1" t="s">
        <v>96</v>
      </c>
      <c r="B62" s="10">
        <v>6</v>
      </c>
      <c r="C62">
        <f t="shared" si="0"/>
        <v>0</v>
      </c>
      <c r="D62" s="4">
        <f t="shared" si="1"/>
        <v>24</v>
      </c>
    </row>
    <row r="63" spans="1:4" x14ac:dyDescent="0.35">
      <c r="A63" s="1" t="s">
        <v>97</v>
      </c>
      <c r="B63" s="10">
        <v>7</v>
      </c>
      <c r="C63">
        <f t="shared" si="0"/>
        <v>1</v>
      </c>
      <c r="D63" s="4">
        <f t="shared" si="1"/>
        <v>21</v>
      </c>
    </row>
    <row r="64" spans="1:4" x14ac:dyDescent="0.35">
      <c r="A64" s="1" t="s">
        <v>98</v>
      </c>
      <c r="B64" s="10">
        <v>8</v>
      </c>
      <c r="C64">
        <f t="shared" si="0"/>
        <v>1</v>
      </c>
      <c r="D64" s="4">
        <f t="shared" si="1"/>
        <v>24</v>
      </c>
    </row>
    <row r="65" spans="1:4" x14ac:dyDescent="0.35">
      <c r="A65" s="1" t="s">
        <v>99</v>
      </c>
      <c r="B65" s="10">
        <v>9</v>
      </c>
      <c r="C65">
        <f t="shared" si="0"/>
        <v>1</v>
      </c>
      <c r="D65" s="4">
        <f t="shared" si="1"/>
        <v>27</v>
      </c>
    </row>
    <row r="66" spans="1:4" x14ac:dyDescent="0.35">
      <c r="A66" s="1" t="s">
        <v>100</v>
      </c>
      <c r="B66" s="10">
        <v>10</v>
      </c>
      <c r="C66">
        <f t="shared" si="0"/>
        <v>1</v>
      </c>
      <c r="D66" s="4">
        <f t="shared" si="1"/>
        <v>30</v>
      </c>
    </row>
    <row r="67" spans="1:4" x14ac:dyDescent="0.35">
      <c r="A67" s="1" t="s">
        <v>101</v>
      </c>
      <c r="B67" s="10">
        <v>0.5</v>
      </c>
      <c r="C67">
        <f t="shared" ref="C67:C101" si="2">VLOOKUP(LEFT(A67,1),$F$2:$G$27,2,FALSE)</f>
        <v>2</v>
      </c>
      <c r="D67" s="4">
        <f t="shared" ref="D67:D101" si="3">B67*VLOOKUP(C67,$I$2:$J$4,2,FALSE)</f>
        <v>1</v>
      </c>
    </row>
    <row r="68" spans="1:4" x14ac:dyDescent="0.35">
      <c r="A68" s="1" t="s">
        <v>102</v>
      </c>
      <c r="B68" s="10">
        <v>1</v>
      </c>
      <c r="C68">
        <f t="shared" si="2"/>
        <v>2</v>
      </c>
      <c r="D68" s="4">
        <f t="shared" si="3"/>
        <v>2</v>
      </c>
    </row>
    <row r="69" spans="1:4" x14ac:dyDescent="0.35">
      <c r="A69" s="1" t="s">
        <v>103</v>
      </c>
      <c r="B69" s="10">
        <v>2</v>
      </c>
      <c r="C69">
        <f t="shared" si="2"/>
        <v>2</v>
      </c>
      <c r="D69" s="4">
        <f t="shared" si="3"/>
        <v>4</v>
      </c>
    </row>
    <row r="70" spans="1:4" x14ac:dyDescent="0.35">
      <c r="A70" s="1" t="s">
        <v>104</v>
      </c>
      <c r="B70" s="10">
        <v>3</v>
      </c>
      <c r="C70">
        <f t="shared" si="2"/>
        <v>2</v>
      </c>
      <c r="D70" s="4">
        <f t="shared" si="3"/>
        <v>6</v>
      </c>
    </row>
    <row r="71" spans="1:4" x14ac:dyDescent="0.35">
      <c r="A71" s="1" t="s">
        <v>105</v>
      </c>
      <c r="B71" s="10">
        <v>4</v>
      </c>
      <c r="C71">
        <f t="shared" si="2"/>
        <v>2</v>
      </c>
      <c r="D71" s="4">
        <f t="shared" si="3"/>
        <v>8</v>
      </c>
    </row>
    <row r="72" spans="1:4" x14ac:dyDescent="0.35">
      <c r="A72" s="1" t="s">
        <v>106</v>
      </c>
      <c r="B72" s="10">
        <v>5</v>
      </c>
      <c r="C72">
        <f t="shared" si="2"/>
        <v>2</v>
      </c>
      <c r="D72" s="4">
        <f t="shared" si="3"/>
        <v>10</v>
      </c>
    </row>
    <row r="73" spans="1:4" x14ac:dyDescent="0.35">
      <c r="A73" s="1" t="s">
        <v>107</v>
      </c>
      <c r="B73" s="10">
        <v>6</v>
      </c>
      <c r="C73">
        <f t="shared" si="2"/>
        <v>0</v>
      </c>
      <c r="D73" s="4">
        <f t="shared" si="3"/>
        <v>24</v>
      </c>
    </row>
    <row r="74" spans="1:4" x14ac:dyDescent="0.35">
      <c r="A74" s="1" t="s">
        <v>108</v>
      </c>
      <c r="B74" s="10">
        <v>7</v>
      </c>
      <c r="C74">
        <f t="shared" si="2"/>
        <v>0</v>
      </c>
      <c r="D74" s="4">
        <f t="shared" si="3"/>
        <v>28</v>
      </c>
    </row>
    <row r="75" spans="1:4" x14ac:dyDescent="0.35">
      <c r="A75" s="1" t="s">
        <v>109</v>
      </c>
      <c r="B75" s="10">
        <v>8</v>
      </c>
      <c r="C75">
        <f t="shared" si="2"/>
        <v>0</v>
      </c>
      <c r="D75" s="4">
        <f t="shared" si="3"/>
        <v>32</v>
      </c>
    </row>
    <row r="76" spans="1:4" x14ac:dyDescent="0.35">
      <c r="A76" s="1" t="s">
        <v>110</v>
      </c>
      <c r="B76" s="10">
        <v>9</v>
      </c>
      <c r="C76">
        <f t="shared" si="2"/>
        <v>1</v>
      </c>
      <c r="D76" s="4">
        <f t="shared" si="3"/>
        <v>27</v>
      </c>
    </row>
    <row r="77" spans="1:4" x14ac:dyDescent="0.35">
      <c r="A77" s="1" t="s">
        <v>111</v>
      </c>
      <c r="B77" s="10">
        <v>10</v>
      </c>
      <c r="C77">
        <f t="shared" si="2"/>
        <v>1</v>
      </c>
      <c r="D77" s="4">
        <f t="shared" si="3"/>
        <v>30</v>
      </c>
    </row>
    <row r="78" spans="1:4" x14ac:dyDescent="0.35">
      <c r="A78" s="1" t="s">
        <v>112</v>
      </c>
      <c r="B78" s="10">
        <v>0.5</v>
      </c>
      <c r="C78">
        <f t="shared" si="2"/>
        <v>1</v>
      </c>
      <c r="D78" s="4">
        <f t="shared" si="3"/>
        <v>1.5</v>
      </c>
    </row>
    <row r="79" spans="1:4" x14ac:dyDescent="0.35">
      <c r="A79" s="1" t="s">
        <v>113</v>
      </c>
      <c r="B79" s="10">
        <v>1</v>
      </c>
      <c r="C79">
        <f t="shared" si="2"/>
        <v>1</v>
      </c>
      <c r="D79" s="4">
        <f t="shared" si="3"/>
        <v>3</v>
      </c>
    </row>
    <row r="80" spans="1:4" x14ac:dyDescent="0.35">
      <c r="A80" s="1" t="s">
        <v>114</v>
      </c>
      <c r="B80" s="10">
        <v>2</v>
      </c>
      <c r="C80">
        <f t="shared" si="2"/>
        <v>2</v>
      </c>
      <c r="D80" s="4">
        <f t="shared" si="3"/>
        <v>4</v>
      </c>
    </row>
    <row r="81" spans="1:4" x14ac:dyDescent="0.35">
      <c r="A81" s="1" t="s">
        <v>115</v>
      </c>
      <c r="B81" s="10">
        <v>3</v>
      </c>
      <c r="C81">
        <f t="shared" si="2"/>
        <v>2</v>
      </c>
      <c r="D81" s="4">
        <f t="shared" si="3"/>
        <v>6</v>
      </c>
    </row>
    <row r="82" spans="1:4" x14ac:dyDescent="0.35">
      <c r="A82" s="1" t="s">
        <v>116</v>
      </c>
      <c r="B82" s="10">
        <v>4</v>
      </c>
      <c r="C82">
        <f t="shared" si="2"/>
        <v>2</v>
      </c>
      <c r="D82" s="4">
        <f t="shared" si="3"/>
        <v>8</v>
      </c>
    </row>
    <row r="83" spans="1:4" x14ac:dyDescent="0.35">
      <c r="A83" s="1" t="s">
        <v>117</v>
      </c>
      <c r="B83" s="10">
        <v>5</v>
      </c>
      <c r="C83">
        <f t="shared" si="2"/>
        <v>2</v>
      </c>
      <c r="D83" s="4">
        <f t="shared" si="3"/>
        <v>10</v>
      </c>
    </row>
    <row r="84" spans="1:4" x14ac:dyDescent="0.35">
      <c r="A84" s="1" t="s">
        <v>118</v>
      </c>
      <c r="B84" s="10">
        <v>6</v>
      </c>
      <c r="C84">
        <f t="shared" si="2"/>
        <v>2</v>
      </c>
      <c r="D84" s="4">
        <f t="shared" si="3"/>
        <v>12</v>
      </c>
    </row>
    <row r="85" spans="1:4" x14ac:dyDescent="0.35">
      <c r="A85" s="1" t="s">
        <v>119</v>
      </c>
      <c r="B85" s="10">
        <v>7</v>
      </c>
      <c r="C85">
        <f t="shared" si="2"/>
        <v>2</v>
      </c>
      <c r="D85" s="4">
        <f t="shared" si="3"/>
        <v>14</v>
      </c>
    </row>
    <row r="86" spans="1:4" x14ac:dyDescent="0.35">
      <c r="A86" s="1" t="s">
        <v>120</v>
      </c>
      <c r="B86" s="10">
        <v>8</v>
      </c>
      <c r="C86">
        <f t="shared" si="2"/>
        <v>0</v>
      </c>
      <c r="D86" s="4">
        <f t="shared" si="3"/>
        <v>32</v>
      </c>
    </row>
    <row r="87" spans="1:4" x14ac:dyDescent="0.35">
      <c r="A87" s="1" t="s">
        <v>121</v>
      </c>
      <c r="B87" s="10">
        <v>9</v>
      </c>
      <c r="C87">
        <f t="shared" si="2"/>
        <v>0</v>
      </c>
      <c r="D87" s="4">
        <f t="shared" si="3"/>
        <v>36</v>
      </c>
    </row>
    <row r="88" spans="1:4" x14ac:dyDescent="0.35">
      <c r="A88" s="1" t="s">
        <v>122</v>
      </c>
      <c r="B88" s="10">
        <v>10</v>
      </c>
      <c r="C88">
        <f t="shared" si="2"/>
        <v>0</v>
      </c>
      <c r="D88" s="4">
        <f t="shared" si="3"/>
        <v>40</v>
      </c>
    </row>
    <row r="89" spans="1:4" x14ac:dyDescent="0.35">
      <c r="A89" s="1" t="s">
        <v>123</v>
      </c>
      <c r="B89" s="10">
        <v>0.5</v>
      </c>
      <c r="C89">
        <f t="shared" si="2"/>
        <v>1</v>
      </c>
      <c r="D89" s="4">
        <f t="shared" si="3"/>
        <v>1.5</v>
      </c>
    </row>
    <row r="90" spans="1:4" x14ac:dyDescent="0.35">
      <c r="A90" s="1" t="s">
        <v>124</v>
      </c>
      <c r="B90" s="10">
        <v>1</v>
      </c>
      <c r="C90">
        <f t="shared" si="2"/>
        <v>1</v>
      </c>
      <c r="D90" s="4">
        <f t="shared" si="3"/>
        <v>3</v>
      </c>
    </row>
    <row r="91" spans="1:4" x14ac:dyDescent="0.35">
      <c r="A91" s="1" t="s">
        <v>125</v>
      </c>
      <c r="B91" s="10">
        <v>2</v>
      </c>
      <c r="C91">
        <f t="shared" si="2"/>
        <v>1</v>
      </c>
      <c r="D91" s="4">
        <f t="shared" si="3"/>
        <v>6</v>
      </c>
    </row>
    <row r="92" spans="1:4" x14ac:dyDescent="0.35">
      <c r="A92" s="1" t="s">
        <v>126</v>
      </c>
      <c r="B92" s="10">
        <v>3</v>
      </c>
      <c r="C92">
        <f t="shared" si="2"/>
        <v>1</v>
      </c>
      <c r="D92" s="4">
        <f t="shared" si="3"/>
        <v>9</v>
      </c>
    </row>
    <row r="93" spans="1:4" x14ac:dyDescent="0.35">
      <c r="A93" s="1" t="s">
        <v>127</v>
      </c>
      <c r="B93" s="10">
        <v>4</v>
      </c>
      <c r="C93">
        <f t="shared" si="2"/>
        <v>2</v>
      </c>
      <c r="D93" s="4">
        <f t="shared" si="3"/>
        <v>8</v>
      </c>
    </row>
    <row r="94" spans="1:4" x14ac:dyDescent="0.35">
      <c r="A94" s="1" t="s">
        <v>128</v>
      </c>
      <c r="B94" s="10">
        <v>5</v>
      </c>
      <c r="C94">
        <f t="shared" si="2"/>
        <v>2</v>
      </c>
      <c r="D94" s="4">
        <f t="shared" si="3"/>
        <v>10</v>
      </c>
    </row>
    <row r="95" spans="1:4" x14ac:dyDescent="0.35">
      <c r="A95" s="1" t="s">
        <v>129</v>
      </c>
      <c r="B95" s="10">
        <v>6</v>
      </c>
      <c r="C95">
        <f t="shared" si="2"/>
        <v>2</v>
      </c>
      <c r="D95" s="4">
        <f t="shared" si="3"/>
        <v>12</v>
      </c>
    </row>
    <row r="96" spans="1:4" x14ac:dyDescent="0.35">
      <c r="A96" s="1" t="s">
        <v>130</v>
      </c>
      <c r="B96" s="10">
        <v>7</v>
      </c>
      <c r="C96">
        <f t="shared" si="2"/>
        <v>2</v>
      </c>
      <c r="D96" s="4">
        <f t="shared" si="3"/>
        <v>14</v>
      </c>
    </row>
    <row r="97" spans="1:4" x14ac:dyDescent="0.35">
      <c r="A97" s="1" t="s">
        <v>131</v>
      </c>
      <c r="B97" s="10">
        <v>8</v>
      </c>
      <c r="C97">
        <f t="shared" si="2"/>
        <v>2</v>
      </c>
      <c r="D97" s="4">
        <f t="shared" si="3"/>
        <v>16</v>
      </c>
    </row>
    <row r="98" spans="1:4" x14ac:dyDescent="0.35">
      <c r="A98" s="1" t="s">
        <v>132</v>
      </c>
      <c r="B98" s="10">
        <v>9</v>
      </c>
      <c r="C98">
        <f t="shared" si="2"/>
        <v>2</v>
      </c>
      <c r="D98" s="4">
        <f t="shared" si="3"/>
        <v>18</v>
      </c>
    </row>
    <row r="99" spans="1:4" x14ac:dyDescent="0.35">
      <c r="A99" s="1" t="s">
        <v>133</v>
      </c>
      <c r="B99" s="10">
        <v>10</v>
      </c>
      <c r="C99">
        <f t="shared" si="2"/>
        <v>0</v>
      </c>
      <c r="D99" s="4">
        <f t="shared" si="3"/>
        <v>40</v>
      </c>
    </row>
    <row r="100" spans="1:4" x14ac:dyDescent="0.35">
      <c r="A100" s="1" t="s">
        <v>134</v>
      </c>
      <c r="B100" s="10">
        <v>0.5</v>
      </c>
      <c r="C100">
        <f t="shared" si="2"/>
        <v>0</v>
      </c>
      <c r="D100" s="4">
        <f t="shared" si="3"/>
        <v>2</v>
      </c>
    </row>
    <row r="101" spans="1:4" x14ac:dyDescent="0.35">
      <c r="A101" s="1" t="s">
        <v>135</v>
      </c>
      <c r="B101" s="10">
        <v>1</v>
      </c>
      <c r="C101">
        <f t="shared" si="2"/>
        <v>0</v>
      </c>
      <c r="D101" s="4">
        <f t="shared" si="3"/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5215-25EE-4D22-8909-F782FE78C6B1}">
  <dimension ref="A1:Q47"/>
  <sheetViews>
    <sheetView workbookViewId="0">
      <selection activeCell="M10" sqref="M10"/>
    </sheetView>
  </sheetViews>
  <sheetFormatPr defaultRowHeight="14.5" x14ac:dyDescent="0.35"/>
  <cols>
    <col min="1" max="1" width="7.1796875" bestFit="1" customWidth="1"/>
    <col min="2" max="2" width="5.26953125" bestFit="1" customWidth="1"/>
    <col min="3" max="3" width="6.54296875" bestFit="1" customWidth="1"/>
    <col min="6" max="6" width="10.81640625" bestFit="1" customWidth="1"/>
  </cols>
  <sheetData>
    <row r="1" spans="1:17" x14ac:dyDescent="0.35">
      <c r="A1" s="5" t="s">
        <v>136</v>
      </c>
      <c r="B1" s="5" t="s">
        <v>137</v>
      </c>
      <c r="C1" s="5" t="s">
        <v>3</v>
      </c>
      <c r="E1" s="5" t="s">
        <v>138</v>
      </c>
      <c r="F1" s="5" t="s">
        <v>139</v>
      </c>
      <c r="H1" s="5" t="s">
        <v>140</v>
      </c>
      <c r="J1" s="12" t="s">
        <v>141</v>
      </c>
      <c r="K1" s="12"/>
      <c r="L1" s="12"/>
      <c r="M1" s="12"/>
      <c r="N1" s="12"/>
      <c r="O1" s="12"/>
      <c r="Q1" t="s">
        <v>142</v>
      </c>
    </row>
    <row r="2" spans="1:17" x14ac:dyDescent="0.35">
      <c r="A2" s="7" t="s">
        <v>143</v>
      </c>
      <c r="B2" s="7">
        <v>55</v>
      </c>
      <c r="E2" t="s">
        <v>143</v>
      </c>
      <c r="F2">
        <f>COUNTIF($A$2:$A$47,$E2)</f>
        <v>11</v>
      </c>
      <c r="H2">
        <f>SUMIF($A$2:$A$47,$E2,$B$2:$B$47)</f>
        <v>525</v>
      </c>
      <c r="J2" s="13">
        <f>SUMIFS(C2:C47,A2:A47,Q2,B2:B47,"&gt;80")</f>
        <v>0</v>
      </c>
      <c r="K2" s="13"/>
      <c r="L2" s="13"/>
      <c r="M2" s="13"/>
      <c r="N2" s="13"/>
      <c r="O2" s="13"/>
      <c r="Q2" t="s">
        <v>143</v>
      </c>
    </row>
    <row r="3" spans="1:17" x14ac:dyDescent="0.35">
      <c r="A3" s="7" t="s">
        <v>144</v>
      </c>
      <c r="B3" s="7">
        <v>70</v>
      </c>
      <c r="C3" s="7">
        <v>80</v>
      </c>
      <c r="E3" t="s">
        <v>145</v>
      </c>
      <c r="F3">
        <f t="shared" ref="F3:F6" si="0">COUNTIF($A$2:$A$47,$E3)</f>
        <v>11</v>
      </c>
      <c r="H3">
        <f t="shared" ref="H3:H6" si="1">SUMIF($A$2:$A$47,$E3,$B$2:$B$47)</f>
        <v>555</v>
      </c>
    </row>
    <row r="4" spans="1:17" x14ac:dyDescent="0.35">
      <c r="A4" s="7" t="s">
        <v>145</v>
      </c>
      <c r="B4" s="7">
        <v>40</v>
      </c>
      <c r="C4" s="7">
        <v>60</v>
      </c>
      <c r="E4" t="s">
        <v>146</v>
      </c>
      <c r="F4">
        <f t="shared" si="0"/>
        <v>7</v>
      </c>
      <c r="H4">
        <f t="shared" si="1"/>
        <v>380</v>
      </c>
    </row>
    <row r="5" spans="1:17" x14ac:dyDescent="0.35">
      <c r="A5" s="7" t="s">
        <v>143</v>
      </c>
      <c r="B5" s="7">
        <v>20</v>
      </c>
      <c r="C5" s="7">
        <v>100</v>
      </c>
      <c r="E5" t="s">
        <v>144</v>
      </c>
      <c r="F5">
        <f t="shared" si="0"/>
        <v>14</v>
      </c>
      <c r="H5">
        <f t="shared" si="1"/>
        <v>755</v>
      </c>
    </row>
    <row r="6" spans="1:17" x14ac:dyDescent="0.35">
      <c r="A6" s="7" t="s">
        <v>146</v>
      </c>
      <c r="B6" s="7">
        <v>90</v>
      </c>
      <c r="C6" s="7">
        <v>30</v>
      </c>
      <c r="E6" t="s">
        <v>147</v>
      </c>
      <c r="F6">
        <f t="shared" si="0"/>
        <v>3</v>
      </c>
      <c r="H6">
        <f t="shared" si="1"/>
        <v>160</v>
      </c>
    </row>
    <row r="7" spans="1:17" x14ac:dyDescent="0.35">
      <c r="A7" s="7" t="s">
        <v>144</v>
      </c>
      <c r="B7" s="7">
        <v>50</v>
      </c>
      <c r="C7" s="7">
        <v>40</v>
      </c>
    </row>
    <row r="8" spans="1:17" x14ac:dyDescent="0.35">
      <c r="A8" s="7" t="s">
        <v>145</v>
      </c>
      <c r="B8" s="7">
        <v>60</v>
      </c>
      <c r="C8" s="7">
        <v>55</v>
      </c>
    </row>
    <row r="9" spans="1:17" x14ac:dyDescent="0.35">
      <c r="A9" s="7" t="s">
        <v>143</v>
      </c>
      <c r="B9" s="7">
        <v>45</v>
      </c>
    </row>
    <row r="10" spans="1:17" x14ac:dyDescent="0.35">
      <c r="A10" s="7" t="s">
        <v>144</v>
      </c>
      <c r="B10" s="7">
        <v>25</v>
      </c>
      <c r="C10" s="7">
        <v>85</v>
      </c>
    </row>
    <row r="11" spans="1:17" x14ac:dyDescent="0.35">
      <c r="A11" s="7" t="s">
        <v>146</v>
      </c>
      <c r="B11" s="7">
        <v>35</v>
      </c>
      <c r="C11" s="7">
        <v>50</v>
      </c>
    </row>
    <row r="12" spans="1:17" x14ac:dyDescent="0.35">
      <c r="A12" s="7" t="s">
        <v>147</v>
      </c>
      <c r="B12" s="7">
        <v>60</v>
      </c>
      <c r="C12" s="7">
        <v>95</v>
      </c>
    </row>
    <row r="13" spans="1:17" x14ac:dyDescent="0.35">
      <c r="A13" s="7" t="s">
        <v>145</v>
      </c>
      <c r="B13" s="7">
        <v>80</v>
      </c>
    </row>
    <row r="14" spans="1:17" x14ac:dyDescent="0.35">
      <c r="A14" s="7" t="s">
        <v>144</v>
      </c>
      <c r="B14" s="7">
        <v>40</v>
      </c>
      <c r="C14" s="7">
        <v>45</v>
      </c>
    </row>
    <row r="15" spans="1:17" x14ac:dyDescent="0.35">
      <c r="A15" s="7" t="s">
        <v>143</v>
      </c>
      <c r="B15" s="7">
        <v>65</v>
      </c>
      <c r="C15" s="7">
        <v>65</v>
      </c>
    </row>
    <row r="16" spans="1:17" x14ac:dyDescent="0.35">
      <c r="A16" s="7" t="s">
        <v>145</v>
      </c>
      <c r="B16" s="7">
        <v>55</v>
      </c>
      <c r="C16" s="7">
        <v>30</v>
      </c>
    </row>
    <row r="17" spans="1:3" x14ac:dyDescent="0.35">
      <c r="A17" s="7" t="s">
        <v>146</v>
      </c>
      <c r="B17" s="7">
        <v>70</v>
      </c>
    </row>
    <row r="18" spans="1:3" x14ac:dyDescent="0.35">
      <c r="A18" s="7" t="s">
        <v>144</v>
      </c>
      <c r="B18" s="7">
        <v>45</v>
      </c>
      <c r="C18" s="7">
        <v>80</v>
      </c>
    </row>
    <row r="19" spans="1:3" x14ac:dyDescent="0.35">
      <c r="A19" s="7" t="s">
        <v>143</v>
      </c>
      <c r="B19" s="7">
        <v>25</v>
      </c>
      <c r="C19" s="7">
        <v>60</v>
      </c>
    </row>
    <row r="20" spans="1:3" x14ac:dyDescent="0.35">
      <c r="A20" s="7" t="s">
        <v>144</v>
      </c>
      <c r="B20" s="7">
        <v>35</v>
      </c>
    </row>
    <row r="21" spans="1:3" x14ac:dyDescent="0.35">
      <c r="A21" s="7" t="s">
        <v>145</v>
      </c>
      <c r="B21" s="7">
        <v>60</v>
      </c>
      <c r="C21" s="7">
        <v>30</v>
      </c>
    </row>
    <row r="22" spans="1:3" x14ac:dyDescent="0.35">
      <c r="A22" s="7" t="s">
        <v>143</v>
      </c>
      <c r="B22" s="7">
        <v>70</v>
      </c>
      <c r="C22" s="7">
        <v>40</v>
      </c>
    </row>
    <row r="23" spans="1:3" x14ac:dyDescent="0.35">
      <c r="A23" s="7" t="s">
        <v>144</v>
      </c>
      <c r="B23" s="7">
        <v>45</v>
      </c>
      <c r="C23" s="7">
        <v>55</v>
      </c>
    </row>
    <row r="24" spans="1:3" x14ac:dyDescent="0.35">
      <c r="A24" s="7" t="s">
        <v>146</v>
      </c>
      <c r="B24" s="7">
        <v>25</v>
      </c>
      <c r="C24" s="7">
        <v>70</v>
      </c>
    </row>
    <row r="25" spans="1:3" x14ac:dyDescent="0.35">
      <c r="A25" s="7" t="s">
        <v>147</v>
      </c>
      <c r="B25" s="7">
        <v>35</v>
      </c>
    </row>
    <row r="26" spans="1:3" x14ac:dyDescent="0.35">
      <c r="A26" s="7" t="s">
        <v>145</v>
      </c>
      <c r="B26" s="7">
        <v>60</v>
      </c>
      <c r="C26" s="7">
        <v>50</v>
      </c>
    </row>
    <row r="27" spans="1:3" x14ac:dyDescent="0.35">
      <c r="A27" s="7" t="s">
        <v>144</v>
      </c>
      <c r="B27" s="7">
        <v>80</v>
      </c>
      <c r="C27" s="7">
        <v>95</v>
      </c>
    </row>
    <row r="28" spans="1:3" x14ac:dyDescent="0.35">
      <c r="A28" s="7" t="s">
        <v>143</v>
      </c>
      <c r="B28" s="7">
        <v>40</v>
      </c>
      <c r="C28" s="7">
        <v>75</v>
      </c>
    </row>
    <row r="29" spans="1:3" x14ac:dyDescent="0.35">
      <c r="A29" s="7" t="s">
        <v>145</v>
      </c>
      <c r="B29" s="7">
        <v>65</v>
      </c>
      <c r="C29" s="7">
        <v>45</v>
      </c>
    </row>
    <row r="30" spans="1:3" x14ac:dyDescent="0.35">
      <c r="A30" s="7" t="s">
        <v>144</v>
      </c>
      <c r="B30" s="7">
        <v>55</v>
      </c>
      <c r="C30" s="7">
        <v>65</v>
      </c>
    </row>
    <row r="31" spans="1:3" x14ac:dyDescent="0.35">
      <c r="A31" s="7" t="s">
        <v>146</v>
      </c>
      <c r="B31" s="7">
        <v>70</v>
      </c>
      <c r="C31" s="7">
        <v>30</v>
      </c>
    </row>
    <row r="32" spans="1:3" x14ac:dyDescent="0.35">
      <c r="A32" s="7" t="s">
        <v>143</v>
      </c>
      <c r="B32" s="7">
        <v>45</v>
      </c>
    </row>
    <row r="33" spans="1:3" x14ac:dyDescent="0.35">
      <c r="A33" s="7" t="s">
        <v>144</v>
      </c>
      <c r="B33" s="7">
        <v>25</v>
      </c>
      <c r="C33" s="7">
        <v>80</v>
      </c>
    </row>
    <row r="34" spans="1:3" x14ac:dyDescent="0.35">
      <c r="A34" s="7" t="s">
        <v>145</v>
      </c>
      <c r="B34" s="7">
        <v>35</v>
      </c>
      <c r="C34" s="7">
        <v>60</v>
      </c>
    </row>
    <row r="35" spans="1:3" x14ac:dyDescent="0.35">
      <c r="A35" s="7" t="s">
        <v>143</v>
      </c>
      <c r="B35" s="7">
        <v>60</v>
      </c>
      <c r="C35" s="7">
        <v>100</v>
      </c>
    </row>
    <row r="36" spans="1:3" x14ac:dyDescent="0.35">
      <c r="A36" s="7" t="s">
        <v>144</v>
      </c>
      <c r="B36" s="7">
        <v>80</v>
      </c>
      <c r="C36" s="7">
        <v>30</v>
      </c>
    </row>
    <row r="37" spans="1:3" x14ac:dyDescent="0.35">
      <c r="A37" s="7" t="s">
        <v>146</v>
      </c>
      <c r="B37" s="7">
        <v>40</v>
      </c>
    </row>
    <row r="38" spans="1:3" x14ac:dyDescent="0.35">
      <c r="A38" s="7" t="s">
        <v>147</v>
      </c>
      <c r="B38" s="7">
        <v>65</v>
      </c>
      <c r="C38" s="7">
        <v>55</v>
      </c>
    </row>
    <row r="39" spans="1:3" x14ac:dyDescent="0.35">
      <c r="A39" s="7" t="s">
        <v>145</v>
      </c>
      <c r="B39" s="7">
        <v>55</v>
      </c>
      <c r="C39" s="7">
        <v>70</v>
      </c>
    </row>
    <row r="40" spans="1:3" x14ac:dyDescent="0.35">
      <c r="A40" s="7" t="s">
        <v>144</v>
      </c>
      <c r="B40" s="7">
        <v>70</v>
      </c>
      <c r="C40" s="7">
        <v>85</v>
      </c>
    </row>
    <row r="41" spans="1:3" x14ac:dyDescent="0.35">
      <c r="A41" s="7" t="s">
        <v>143</v>
      </c>
      <c r="B41" s="7">
        <v>40</v>
      </c>
      <c r="C41" s="7">
        <v>50</v>
      </c>
    </row>
    <row r="42" spans="1:3" x14ac:dyDescent="0.35">
      <c r="A42" s="7" t="s">
        <v>145</v>
      </c>
      <c r="B42" s="7">
        <v>20</v>
      </c>
      <c r="C42" s="7">
        <v>95</v>
      </c>
    </row>
    <row r="43" spans="1:3" x14ac:dyDescent="0.35">
      <c r="A43" s="7" t="s">
        <v>144</v>
      </c>
      <c r="B43" s="7">
        <v>90</v>
      </c>
      <c r="C43" s="7">
        <v>75</v>
      </c>
    </row>
    <row r="44" spans="1:3" x14ac:dyDescent="0.35">
      <c r="A44" s="7" t="s">
        <v>146</v>
      </c>
      <c r="B44" s="7">
        <v>50</v>
      </c>
      <c r="C44" s="7">
        <v>45</v>
      </c>
    </row>
    <row r="45" spans="1:3" x14ac:dyDescent="0.35">
      <c r="A45" s="7" t="s">
        <v>143</v>
      </c>
      <c r="B45" s="7">
        <v>60</v>
      </c>
      <c r="C45" s="7">
        <v>65</v>
      </c>
    </row>
    <row r="46" spans="1:3" x14ac:dyDescent="0.35">
      <c r="A46" s="7" t="s">
        <v>144</v>
      </c>
      <c r="B46" s="7">
        <v>45</v>
      </c>
    </row>
    <row r="47" spans="1:3" x14ac:dyDescent="0.35">
      <c r="A47" s="7" t="s">
        <v>145</v>
      </c>
      <c r="B47" s="7">
        <v>25</v>
      </c>
    </row>
  </sheetData>
  <mergeCells count="2">
    <mergeCell ref="J1:O1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esercizio1</vt:lpstr>
      <vt:lpstr>esercizio234</vt:lpstr>
    </vt:vector>
  </TitlesOfParts>
  <Manager/>
  <Company>Grizli777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Ludovica Facchini</dc:creator>
  <cp:keywords/>
  <dc:description/>
  <cp:lastModifiedBy>Ludovica Facchini</cp:lastModifiedBy>
  <cp:revision/>
  <dcterms:created xsi:type="dcterms:W3CDTF">2024-12-12T13:41:24Z</dcterms:created>
  <dcterms:modified xsi:type="dcterms:W3CDTF">2024-12-13T19:22:21Z</dcterms:modified>
  <cp:category/>
  <cp:contentStatus/>
</cp:coreProperties>
</file>