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input\"/>
    </mc:Choice>
  </mc:AlternateContent>
  <xr:revisionPtr revIDLastSave="0" documentId="8_{E567A139-317B-4059-8A72-0798F815A01E}" xr6:coauthVersionLast="47" xr6:coauthVersionMax="47" xr10:uidLastSave="{00000000-0000-0000-0000-000000000000}"/>
  <bookViews>
    <workbookView xWindow="-120" yWindow="-120" windowWidth="20730" windowHeight="11040" xr2:uid="{D0D34BE7-44CD-40F2-83BE-67BA1D79B894}"/>
  </bookViews>
  <sheets>
    <sheet name="RDIMP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<sst xmlns="http://schemas.openxmlformats.org/spreadsheetml/2006/main" count="54" uniqueCount="53">
  <si>
    <t>Recaudación por departamento e impuesto, año</t>
  </si>
  <si>
    <t>Millones de Quetzales en términos brutos  / Con base al domicilio fiscal / No contempla devolución del Crédito Fiscal del IVA</t>
  </si>
  <si>
    <t>DESCRIPCIÓN</t>
  </si>
  <si>
    <t>TOTAL</t>
  </si>
  <si>
    <t>COMERCIO EXTERIOR</t>
  </si>
  <si>
    <t xml:space="preserve">IVA </t>
  </si>
  <si>
    <t>DAI</t>
  </si>
  <si>
    <t>INTERNOS</t>
  </si>
  <si>
    <t>ISR</t>
  </si>
  <si>
    <t>ISO</t>
  </si>
  <si>
    <t>ISET</t>
  </si>
  <si>
    <t>IEMA</t>
  </si>
  <si>
    <t>IETAAP</t>
  </si>
  <si>
    <t>Patrimonio</t>
  </si>
  <si>
    <t>IVA</t>
  </si>
  <si>
    <t>Bebidas</t>
  </si>
  <si>
    <t>Tabacos</t>
  </si>
  <si>
    <t>Petróleo</t>
  </si>
  <si>
    <t>Cemento</t>
  </si>
  <si>
    <t>Timbres</t>
  </si>
  <si>
    <t>Vehículos</t>
  </si>
  <si>
    <t>IPRIMA</t>
  </si>
  <si>
    <t>Otros</t>
  </si>
  <si>
    <t>CENTRAL</t>
  </si>
  <si>
    <t>Guatemala</t>
  </si>
  <si>
    <t>Sacatepequez</t>
  </si>
  <si>
    <t>Chimaltenango</t>
  </si>
  <si>
    <t>El Progreso</t>
  </si>
  <si>
    <t>SUR</t>
  </si>
  <si>
    <t>Escuintla</t>
  </si>
  <si>
    <t>Retalhuleu</t>
  </si>
  <si>
    <t>Suchitepequez</t>
  </si>
  <si>
    <t>Santa Rosa</t>
  </si>
  <si>
    <t>Jutiapa</t>
  </si>
  <si>
    <t>NORORIENTE</t>
  </si>
  <si>
    <t>Izabal</t>
  </si>
  <si>
    <t>Chiquimula</t>
  </si>
  <si>
    <t>Zacapa</t>
  </si>
  <si>
    <t>Alta Verapaz</t>
  </si>
  <si>
    <t>Baja Verapaz</t>
  </si>
  <si>
    <t>Petén</t>
  </si>
  <si>
    <t>Jalapa</t>
  </si>
  <si>
    <t>OCCIDENTE</t>
  </si>
  <si>
    <t>San Marcos</t>
  </si>
  <si>
    <t>Huehuetenango</t>
  </si>
  <si>
    <t>Quetzaltenango</t>
  </si>
  <si>
    <t>Totonicapan</t>
  </si>
  <si>
    <t>Sololá</t>
  </si>
  <si>
    <t>Quiché</t>
  </si>
  <si>
    <r>
      <t>Fuente:</t>
    </r>
    <r>
      <rPr>
        <sz val="8"/>
        <color theme="1"/>
        <rFont val="Arial Narrow"/>
        <family val="2"/>
      </rPr>
      <t xml:space="preserve"> Sistema de recaudación SAT.</t>
    </r>
  </si>
  <si>
    <t xml:space="preserve">Notas: </t>
  </si>
  <si>
    <t>Pueden existir diferencias por redondeo.</t>
  </si>
  <si>
    <t>Datos a diciembre.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</si>
</sst>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\ #,##0.0;#,##0.0;* &quot;-&quot;??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20"/>
      <color indexed="62"/>
      <name val="Century Gothic"/>
      <family val="2"/>
    </font>
    <font>
      <sz val="20"/>
      <color theme="9" tint="-0.249977111117893"/>
      <name val="Century Gothic"/>
      <family val="2"/>
    </font>
    <font>
      <i/>
      <sz val="11"/>
      <color theme="8" tint="-0.249977111117893"/>
      <name val="Century Gothic"/>
      <family val="2"/>
    </font>
    <font>
      <i/>
      <sz val="11"/>
      <color theme="9" tint="-0.249977111117893"/>
      <name val="Century Gothic"/>
      <family val="2"/>
    </font>
    <font>
      <b/>
      <i/>
      <sz val="9"/>
      <color theme="0"/>
      <name val="Century Gothic"/>
      <family val="2"/>
    </font>
    <font>
      <b/>
      <sz val="11"/>
      <name val="Century Gothic"/>
      <family val="2"/>
    </font>
    <font>
      <b/>
      <sz val="10"/>
      <color theme="3"/>
      <name val="Century Gothic"/>
      <family val="2"/>
    </font>
    <font>
      <sz val="8"/>
      <color theme="0"/>
      <name val="Arial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vertAlign val="superscript"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hair">
        <color theme="0"/>
      </right>
      <top style="thick">
        <color theme="9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theme="9"/>
      </top>
      <bottom style="hair">
        <color theme="0"/>
      </bottom>
      <diagonal/>
    </border>
    <border>
      <left style="dotted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/>
      <top/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/>
      <bottom style="hair">
        <color theme="9" tint="0.39994506668294322"/>
      </bottom>
      <diagonal/>
    </border>
    <border>
      <left style="hair">
        <color theme="0"/>
      </left>
      <right/>
      <top/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0"/>
      </left>
      <right/>
      <top style="hair">
        <color theme="9" tint="0.39994506668294322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thick">
        <color theme="9" tint="0.399914548173467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thick">
        <color theme="9" tint="0.39991454817346722"/>
      </bottom>
      <diagonal/>
    </border>
    <border>
      <left style="hair">
        <color theme="0"/>
      </left>
      <right/>
      <top style="hair">
        <color theme="9" tint="0.39994506668294322"/>
      </top>
      <bottom style="thick">
        <color theme="9" tint="0.399914548173467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top" indent="2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7" fillId="0" borderId="0" xfId="0" applyFont="1" applyAlignment="1">
      <alignment horizontal="left" vertical="top" indent="13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1"/>
    </xf>
    <xf numFmtId="165" fontId="9" fillId="4" borderId="3" xfId="1" applyNumberFormat="1" applyFont="1" applyFill="1" applyBorder="1" applyAlignment="1">
      <alignment horizontal="right" vertical="center" indent="1"/>
    </xf>
    <xf numFmtId="165" fontId="9" fillId="4" borderId="4" xfId="0" applyNumberFormat="1" applyFont="1" applyFill="1" applyBorder="1" applyAlignment="1">
      <alignment horizontal="right" vertical="center" wrapText="1" indent="1"/>
    </xf>
    <xf numFmtId="165" fontId="9" fillId="4" borderId="5" xfId="1" applyNumberFormat="1" applyFont="1" applyFill="1" applyBorder="1" applyAlignment="1">
      <alignment horizontal="right" vertical="center" indent="1"/>
    </xf>
    <xf numFmtId="0" fontId="10" fillId="0" borderId="6" xfId="0" applyFont="1" applyBorder="1" applyAlignment="1">
      <alignment horizontal="left" vertical="center" wrapText="1" indent="1"/>
    </xf>
    <xf numFmtId="165" fontId="10" fillId="4" borderId="7" xfId="1" applyNumberFormat="1" applyFont="1" applyFill="1" applyBorder="1" applyAlignment="1">
      <alignment horizontal="right" vertical="center" indent="1"/>
    </xf>
    <xf numFmtId="165" fontId="10" fillId="5" borderId="8" xfId="1" applyNumberFormat="1" applyFont="1" applyFill="1" applyBorder="1" applyAlignment="1">
      <alignment horizontal="right" vertical="center" indent="1"/>
    </xf>
    <xf numFmtId="165" fontId="10" fillId="0" borderId="6" xfId="1" applyNumberFormat="1" applyFont="1" applyFill="1" applyBorder="1" applyAlignment="1">
      <alignment horizontal="right" vertical="center" indent="1"/>
    </xf>
    <xf numFmtId="165" fontId="10" fillId="5" borderId="6" xfId="1" applyNumberFormat="1" applyFont="1" applyFill="1" applyBorder="1" applyAlignment="1">
      <alignment horizontal="right" vertical="center" indent="1"/>
    </xf>
    <xf numFmtId="0" fontId="11" fillId="0" borderId="0" xfId="0" applyFont="1"/>
    <xf numFmtId="0" fontId="12" fillId="0" borderId="9" xfId="0" applyFont="1" applyBorder="1" applyAlignment="1">
      <alignment horizontal="left" vertical="center" wrapText="1" indent="2"/>
    </xf>
    <xf numFmtId="165" fontId="12" fillId="4" borderId="10" xfId="1" applyNumberFormat="1" applyFont="1" applyFill="1" applyBorder="1" applyAlignment="1">
      <alignment horizontal="right" vertical="center" indent="1"/>
    </xf>
    <xf numFmtId="165" fontId="12" fillId="5" borderId="11" xfId="1" applyNumberFormat="1" applyFont="1" applyFill="1" applyBorder="1" applyAlignment="1">
      <alignment horizontal="right" vertical="center" indent="1"/>
    </xf>
    <xf numFmtId="165" fontId="12" fillId="0" borderId="9" xfId="1" applyNumberFormat="1" applyFont="1" applyFill="1" applyBorder="1" applyAlignment="1">
      <alignment horizontal="right" vertical="center" indent="1"/>
    </xf>
    <xf numFmtId="165" fontId="12" fillId="5" borderId="9" xfId="1" applyNumberFormat="1" applyFont="1" applyFill="1" applyBorder="1" applyAlignment="1">
      <alignment horizontal="right" vertical="center" indent="1"/>
    </xf>
    <xf numFmtId="0" fontId="12" fillId="0" borderId="12" xfId="0" applyFont="1" applyBorder="1" applyAlignment="1">
      <alignment horizontal="left" vertical="center" wrapText="1" indent="2"/>
    </xf>
    <xf numFmtId="165" fontId="12" fillId="4" borderId="13" xfId="1" applyNumberFormat="1" applyFont="1" applyFill="1" applyBorder="1" applyAlignment="1">
      <alignment horizontal="right" vertical="center" indent="1"/>
    </xf>
    <xf numFmtId="165" fontId="12" fillId="5" borderId="14" xfId="1" applyNumberFormat="1" applyFont="1" applyFill="1" applyBorder="1" applyAlignment="1">
      <alignment horizontal="right" vertical="center" indent="1"/>
    </xf>
    <xf numFmtId="165" fontId="12" fillId="0" borderId="12" xfId="1" applyNumberFormat="1" applyFont="1" applyFill="1" applyBorder="1" applyAlignment="1">
      <alignment horizontal="right" vertical="center" indent="1"/>
    </xf>
    <xf numFmtId="165" fontId="12" fillId="5" borderId="12" xfId="1" applyNumberFormat="1" applyFont="1" applyFill="1" applyBorder="1" applyAlignment="1">
      <alignment horizontal="right" vertical="center" indent="1"/>
    </xf>
    <xf numFmtId="164" fontId="0" fillId="0" borderId="0" xfId="1" applyFont="1"/>
    <xf numFmtId="0" fontId="13" fillId="0" borderId="0" xfId="0" applyFont="1" applyAlignment="1">
      <alignment vertical="center"/>
    </xf>
    <xf numFmtId="0" fontId="15" fillId="6" borderId="0" xfId="0" applyFont="1" applyFill="1" applyAlignment="1">
      <alignment vertical="center" wrapText="1"/>
    </xf>
    <xf numFmtId="0" fontId="16" fillId="6" borderId="0" xfId="0" applyFont="1" applyFill="1"/>
    <xf numFmtId="0" fontId="15" fillId="6" borderId="0" xfId="0" applyFont="1" applyFill="1"/>
    <xf numFmtId="164" fontId="3" fillId="0" borderId="0" xfId="0" applyNumberFormat="1" applyFont="1"/>
    <xf numFmtId="0" fontId="17" fillId="0" borderId="0" xfId="0" quotePrefix="1" applyFont="1"/>
    <xf numFmtId="164" fontId="3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214312</xdr:colOff>
      <xdr:row>1</xdr:row>
      <xdr:rowOff>142875</xdr:rowOff>
    </xdr:from>
    <xdr:to>
      <xdr:col>2</xdr:col>
      <xdr:colOff>128587</xdr:colOff>
      <xdr:row>3</xdr:row>
      <xdr:rowOff>128587</xdr:rowOff>
    </xdr:to>
    <xdr:pic>
      <xdr:nvPicPr>
        <xdr:cNvPr id="2" name="3 Imagen" descr="Logo SAT -negro- transparente para presentaciones.png">
          <a:extLst>
            <a:ext uri="{FF2B5EF4-FFF2-40B4-BE49-F238E27FC236}">
              <a16:creationId xmlns:a16="http://schemas.microsoft.com/office/drawing/2014/main" id="{2482590B-DD09-4666-BE35-EEF6F027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323850"/>
          <a:ext cx="1333500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01D8-6BF2-410C-BB50-9F5A48FD56EA}">
  <sheetPr codeName="Hoja6"/>
  <dimension ref="A1:AA41"/>
  <sheetViews>
    <sheetView showGridLines="0" tabSelected="1" zoomScale="80" zoomScaleNormal="80" workbookViewId="0">
      <selection activeCell="E16" sqref="E16"/>
    </sheetView>
  </sheetViews>
  <sheetFormatPr baseColWidth="10" defaultColWidth="0" defaultRowHeight="11.25" customHeight="1" zeroHeight="1" outlineLevelRow="1" x14ac:dyDescent="0.2"/>
  <cols>
    <col min="1" max="1" width="2.5" style="4" customWidth="1"/>
    <col min="2" max="2" width="18.625" style="4" customWidth="1"/>
    <col min="3" max="3" width="11.875" style="4" customWidth="1"/>
    <col min="4" max="4" width="12.5" style="4" bestFit="1" customWidth="1"/>
    <col min="5" max="5" width="10.625" style="4" bestFit="1" customWidth="1"/>
    <col min="6" max="6" width="9.5" style="4" bestFit="1" customWidth="1"/>
    <col min="7" max="7" width="12" style="4" bestFit="1" customWidth="1"/>
    <col min="8" max="8" width="10.625" style="4" bestFit="1" customWidth="1"/>
    <col min="9" max="9" width="9.5" style="4" bestFit="1" customWidth="1"/>
    <col min="10" max="10" width="7.875" style="4" customWidth="1"/>
    <col min="11" max="11" width="8.875" style="4" bestFit="1" customWidth="1"/>
    <col min="12" max="12" width="9.375" style="4" bestFit="1" customWidth="1"/>
    <col min="13" max="13" width="12.125" style="4" bestFit="1" customWidth="1"/>
    <col min="14" max="14" width="10.625" style="4" bestFit="1" customWidth="1"/>
    <col min="15" max="15" width="10" style="4" bestFit="1" customWidth="1"/>
    <col min="16" max="16" width="10.5" style="4" bestFit="1" customWidth="1"/>
    <col min="17" max="17" width="9.5" style="4" bestFit="1" customWidth="1"/>
    <col min="18" max="18" width="10.625" style="4" bestFit="1" customWidth="1"/>
    <col min="19" max="19" width="9.625" style="4" bestFit="1" customWidth="1"/>
    <col min="20" max="20" width="10.75" style="4" bestFit="1" customWidth="1"/>
    <col min="21" max="21" width="9.5" style="4" bestFit="1" customWidth="1"/>
    <col min="22" max="22" width="7.625" style="4" bestFit="1" customWidth="1"/>
    <col min="23" max="23" width="5.25" style="4" bestFit="1" customWidth="1"/>
    <col min="24" max="26" width="5.25" style="4" hidden="1" customWidth="1"/>
    <col min="27" max="27" width="7.875" style="4" hidden="1" customWidth="1"/>
    <col min="28" max="16384" width="11" style="4" hidden="1"/>
  </cols>
  <sheetData>
    <row r="1" spans="1:25" ht="14.25" x14ac:dyDescent="0.2">
      <c r="A1" s="1"/>
      <c r="B1" s="1"/>
      <c r="C1" s="2"/>
      <c r="D1" s="2"/>
      <c r="E1" s="2">
        <v>8</v>
      </c>
      <c r="F1" s="2">
        <v>9</v>
      </c>
      <c r="G1" s="2"/>
      <c r="H1" s="2">
        <v>2</v>
      </c>
      <c r="I1" s="2">
        <v>7</v>
      </c>
      <c r="J1" s="2">
        <v>4</v>
      </c>
      <c r="K1" s="2">
        <v>5</v>
      </c>
      <c r="L1" s="2">
        <v>6</v>
      </c>
      <c r="M1" s="2">
        <v>3</v>
      </c>
      <c r="N1" s="2">
        <v>10</v>
      </c>
      <c r="O1" s="2">
        <v>11</v>
      </c>
      <c r="P1" s="2">
        <v>12</v>
      </c>
      <c r="Q1" s="3">
        <v>13</v>
      </c>
      <c r="R1" s="3">
        <v>17</v>
      </c>
      <c r="S1" s="3">
        <v>14</v>
      </c>
      <c r="T1" s="3">
        <v>16</v>
      </c>
      <c r="U1" s="3">
        <v>15</v>
      </c>
      <c r="V1" s="3">
        <v>18</v>
      </c>
    </row>
    <row r="2" spans="1:25" ht="14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5" ht="26.25" x14ac:dyDescent="0.2">
      <c r="A3" s="1"/>
      <c r="C3" s="5" t="s">
        <v>0</v>
      </c>
      <c r="D3" s="6"/>
      <c r="E3" s="6"/>
      <c r="F3" s="6"/>
      <c r="G3" s="6"/>
      <c r="H3" s="6"/>
      <c r="I3" s="6"/>
      <c r="J3" s="6"/>
      <c r="K3" s="7">
        <v>2022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5" ht="14.25" x14ac:dyDescent="0.2">
      <c r="C4" s="8" t="s">
        <v>1</v>
      </c>
    </row>
    <row r="5" spans="1:25" ht="15" thickBot="1" x14ac:dyDescent="0.25">
      <c r="B5" s="9"/>
    </row>
    <row r="6" spans="1:25" ht="27" customHeight="1" thickTop="1" x14ac:dyDescent="0.2">
      <c r="B6" s="10" t="s">
        <v>2</v>
      </c>
      <c r="C6" s="11" t="s">
        <v>3</v>
      </c>
      <c r="D6" s="12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1" t="s">
        <v>21</v>
      </c>
      <c r="V6" s="11" t="s">
        <v>22</v>
      </c>
    </row>
    <row r="7" spans="1:25" ht="27.75" customHeight="1" x14ac:dyDescent="0.2">
      <c r="B7" s="13" t="s">
        <v>3</v>
      </c>
      <c r="C7" s="14">
        <v>90871.172362317797</v>
      </c>
      <c r="D7" s="15">
        <v>30033.157682270001</v>
      </c>
      <c r="E7" s="16">
        <v>26130.507926599999</v>
      </c>
      <c r="F7" s="16">
        <v>3902.6497556700001</v>
      </c>
      <c r="G7" s="16">
        <v>60838.014680047803</v>
      </c>
      <c r="H7" s="16">
        <v>25655.401265750399</v>
      </c>
      <c r="I7" s="16">
        <v>6118.7473468900098</v>
      </c>
      <c r="J7" s="16">
        <v>3.53375E-3</v>
      </c>
      <c r="K7" s="16">
        <v>2.1382150000000002</v>
      </c>
      <c r="L7" s="16">
        <v>10.747624269999999</v>
      </c>
      <c r="M7" s="16">
        <v>36.957243990000002</v>
      </c>
      <c r="N7" s="16">
        <v>20215.190351687499</v>
      </c>
      <c r="O7" s="16">
        <v>1159.3319217999999</v>
      </c>
      <c r="P7" s="16">
        <v>346.19103889000002</v>
      </c>
      <c r="Q7" s="16">
        <v>4038.8700942099999</v>
      </c>
      <c r="R7" s="16">
        <v>185.53349642000001</v>
      </c>
      <c r="S7" s="16">
        <v>586.49240738999197</v>
      </c>
      <c r="T7" s="16">
        <v>1070.74926879027</v>
      </c>
      <c r="U7" s="16">
        <v>1402.1348688400001</v>
      </c>
      <c r="V7" s="16">
        <v>9.5260023799999995</v>
      </c>
    </row>
    <row r="8" spans="1:25" ht="21" customHeight="1" x14ac:dyDescent="0.2">
      <c r="B8" s="17" t="s">
        <v>23</v>
      </c>
      <c r="C8" s="18">
        <v>84615.590562003796</v>
      </c>
      <c r="D8" s="19">
        <v>28552.90443047</v>
      </c>
      <c r="E8" s="20">
        <v>24898.967158269999</v>
      </c>
      <c r="F8" s="20">
        <v>3653.9372721999998</v>
      </c>
      <c r="G8" s="21">
        <v>56062.686131535796</v>
      </c>
      <c r="H8" s="20">
        <v>24121.3223233602</v>
      </c>
      <c r="I8" s="20">
        <v>5660.2041356999998</v>
      </c>
      <c r="J8" s="20">
        <v>3.53375E-3</v>
      </c>
      <c r="K8" s="20">
        <v>2.1356380800000001</v>
      </c>
      <c r="L8" s="20">
        <v>10.60132523</v>
      </c>
      <c r="M8" s="20">
        <v>30.867726269999999</v>
      </c>
      <c r="N8" s="20">
        <v>18396.892490828399</v>
      </c>
      <c r="O8" s="20">
        <v>983.01507890999903</v>
      </c>
      <c r="P8" s="20">
        <v>345.12423860000001</v>
      </c>
      <c r="Q8" s="20">
        <v>4038.6359373599998</v>
      </c>
      <c r="R8" s="20">
        <v>185.51759153</v>
      </c>
      <c r="S8" s="20">
        <v>483.779566619994</v>
      </c>
      <c r="T8" s="20">
        <v>585.68290636000199</v>
      </c>
      <c r="U8" s="20">
        <v>1211.2297730099999</v>
      </c>
      <c r="V8" s="20">
        <v>7.6738659299999998</v>
      </c>
      <c r="X8" s="22">
        <v>1</v>
      </c>
      <c r="Y8" s="22">
        <v>2000</v>
      </c>
    </row>
    <row r="9" spans="1:25" ht="18" customHeight="1" outlineLevel="1" x14ac:dyDescent="0.2">
      <c r="B9" s="23" t="s">
        <v>24</v>
      </c>
      <c r="C9" s="24">
        <v>83443.915834775107</v>
      </c>
      <c r="D9" s="25">
        <v>28250.870468770001</v>
      </c>
      <c r="E9" s="26">
        <v>24634.478931860001</v>
      </c>
      <c r="F9" s="26">
        <v>3616.39153691</v>
      </c>
      <c r="G9" s="27">
        <v>55193.045366006998</v>
      </c>
      <c r="H9" s="26">
        <v>23790.571314770201</v>
      </c>
      <c r="I9" s="26">
        <v>5559.5712689700003</v>
      </c>
      <c r="J9" s="26">
        <v>3.53375E-3</v>
      </c>
      <c r="K9" s="26">
        <v>2.1294828200000002</v>
      </c>
      <c r="L9" s="26">
        <v>10.60132523</v>
      </c>
      <c r="M9" s="26">
        <v>28.666420939999998</v>
      </c>
      <c r="N9" s="26">
        <v>18077.511292618601</v>
      </c>
      <c r="O9" s="26">
        <v>981.99065588999997</v>
      </c>
      <c r="P9" s="26">
        <v>345.09907079999999</v>
      </c>
      <c r="Q9" s="26">
        <v>4038.6318023600002</v>
      </c>
      <c r="R9" s="26">
        <v>185.51709407000001</v>
      </c>
      <c r="S9" s="26">
        <v>464.70304591999502</v>
      </c>
      <c r="T9" s="26">
        <v>521.73734153999101</v>
      </c>
      <c r="U9" s="26">
        <v>1178.7242923599999</v>
      </c>
      <c r="V9" s="26">
        <v>7.5874239699999997</v>
      </c>
      <c r="X9" s="22">
        <v>2</v>
      </c>
      <c r="Y9" s="22">
        <v>2001</v>
      </c>
    </row>
    <row r="10" spans="1:25" ht="18" customHeight="1" outlineLevel="1" x14ac:dyDescent="0.2">
      <c r="B10" s="23" t="s">
        <v>25</v>
      </c>
      <c r="C10" s="24">
        <v>646.81915936000098</v>
      </c>
      <c r="D10" s="25">
        <v>191.58790241</v>
      </c>
      <c r="E10" s="26">
        <v>163.50276572000001</v>
      </c>
      <c r="F10" s="26">
        <v>28.085136689999999</v>
      </c>
      <c r="G10" s="27">
        <v>455.23125694999999</v>
      </c>
      <c r="H10" s="26">
        <v>195.05484715</v>
      </c>
      <c r="I10" s="26">
        <v>43.77382326</v>
      </c>
      <c r="J10" s="26">
        <v>0</v>
      </c>
      <c r="K10" s="26">
        <v>0</v>
      </c>
      <c r="L10" s="26">
        <v>0</v>
      </c>
      <c r="M10" s="26">
        <v>1.07540445</v>
      </c>
      <c r="N10" s="26">
        <v>175.01605663000001</v>
      </c>
      <c r="O10" s="26">
        <v>1.01130611</v>
      </c>
      <c r="P10" s="26">
        <v>4.29532E-3</v>
      </c>
      <c r="Q10" s="26">
        <v>2.9500000000000001E-4</v>
      </c>
      <c r="R10" s="26">
        <v>4.9746000000000002E-4</v>
      </c>
      <c r="S10" s="26">
        <v>9.3875588299999997</v>
      </c>
      <c r="T10" s="26">
        <v>22.578956089999899</v>
      </c>
      <c r="U10" s="26">
        <v>7.2972038000000001</v>
      </c>
      <c r="V10" s="26">
        <v>3.1012850000000002E-2</v>
      </c>
      <c r="X10" s="22">
        <v>3</v>
      </c>
      <c r="Y10" s="22">
        <v>2002</v>
      </c>
    </row>
    <row r="11" spans="1:25" ht="18" customHeight="1" outlineLevel="1" x14ac:dyDescent="0.2">
      <c r="B11" s="23" t="s">
        <v>26</v>
      </c>
      <c r="C11" s="24">
        <v>419.88250520000099</v>
      </c>
      <c r="D11" s="25">
        <v>97.614433460000001</v>
      </c>
      <c r="E11" s="26">
        <v>89.491512589999999</v>
      </c>
      <c r="F11" s="26">
        <v>8.1229208699999997</v>
      </c>
      <c r="G11" s="27">
        <v>322.26807173999998</v>
      </c>
      <c r="H11" s="26">
        <v>101.95697126</v>
      </c>
      <c r="I11" s="26">
        <v>42.847779350000003</v>
      </c>
      <c r="J11" s="26">
        <v>0</v>
      </c>
      <c r="K11" s="26">
        <v>6.1552600000000001E-3</v>
      </c>
      <c r="L11" s="26">
        <v>0</v>
      </c>
      <c r="M11" s="26">
        <v>0.83896451999999999</v>
      </c>
      <c r="N11" s="26">
        <v>116.91171514</v>
      </c>
      <c r="O11" s="26">
        <v>0</v>
      </c>
      <c r="P11" s="26">
        <v>0</v>
      </c>
      <c r="Q11" s="26">
        <v>3.8400000000000001E-3</v>
      </c>
      <c r="R11" s="26">
        <v>0</v>
      </c>
      <c r="S11" s="26">
        <v>7.6569034599999997</v>
      </c>
      <c r="T11" s="26">
        <v>30.151834319999701</v>
      </c>
      <c r="U11" s="26">
        <v>21.875195730000002</v>
      </c>
      <c r="V11" s="26">
        <v>1.8712699999999999E-2</v>
      </c>
      <c r="X11" s="22">
        <v>4</v>
      </c>
      <c r="Y11" s="22">
        <v>2003</v>
      </c>
    </row>
    <row r="12" spans="1:25" ht="18" customHeight="1" outlineLevel="1" x14ac:dyDescent="0.2">
      <c r="B12" s="23" t="s">
        <v>27</v>
      </c>
      <c r="C12" s="24">
        <v>104.97306267</v>
      </c>
      <c r="D12" s="25">
        <v>12.83162583</v>
      </c>
      <c r="E12" s="26">
        <v>11.493948100000001</v>
      </c>
      <c r="F12" s="26">
        <v>1.33767773</v>
      </c>
      <c r="G12" s="27">
        <v>92.141436840000296</v>
      </c>
      <c r="H12" s="26">
        <v>33.739190180000001</v>
      </c>
      <c r="I12" s="26">
        <v>14.01126412</v>
      </c>
      <c r="J12" s="26">
        <v>0</v>
      </c>
      <c r="K12" s="26">
        <v>0</v>
      </c>
      <c r="L12" s="26">
        <v>0</v>
      </c>
      <c r="M12" s="26">
        <v>0.28693636</v>
      </c>
      <c r="N12" s="26">
        <v>27.453426440000001</v>
      </c>
      <c r="O12" s="26">
        <v>1.3116910000000001E-2</v>
      </c>
      <c r="P12" s="26">
        <v>2.0872479999999999E-2</v>
      </c>
      <c r="Q12" s="26">
        <v>0</v>
      </c>
      <c r="R12" s="26">
        <v>0</v>
      </c>
      <c r="S12" s="26">
        <v>2.0320584099999999</v>
      </c>
      <c r="T12" s="26">
        <v>11.21477441</v>
      </c>
      <c r="U12" s="26">
        <v>3.3330811200000001</v>
      </c>
      <c r="V12" s="26">
        <v>3.6716409999999998E-2</v>
      </c>
      <c r="X12" s="22">
        <v>5</v>
      </c>
      <c r="Y12" s="22">
        <v>2004</v>
      </c>
    </row>
    <row r="13" spans="1:25" ht="21" customHeight="1" x14ac:dyDescent="0.2">
      <c r="B13" s="17" t="s">
        <v>28</v>
      </c>
      <c r="C13" s="18">
        <v>2102.9880858800102</v>
      </c>
      <c r="D13" s="19">
        <v>594.64757496000004</v>
      </c>
      <c r="E13" s="20">
        <v>541.29151893999995</v>
      </c>
      <c r="F13" s="20">
        <v>53.356056019999997</v>
      </c>
      <c r="G13" s="21">
        <v>1508.3405109200201</v>
      </c>
      <c r="H13" s="20">
        <v>500.34465956000003</v>
      </c>
      <c r="I13" s="20">
        <v>169.11474512000001</v>
      </c>
      <c r="J13" s="20"/>
      <c r="K13" s="20">
        <v>5.2500000000000002E-5</v>
      </c>
      <c r="L13" s="20">
        <v>0.10796968999999999</v>
      </c>
      <c r="M13" s="20">
        <v>1.80893496</v>
      </c>
      <c r="N13" s="20">
        <v>626.29248029999803</v>
      </c>
      <c r="O13" s="20">
        <v>0.31282088000000002</v>
      </c>
      <c r="P13" s="20">
        <v>4.2806399999999996E-3</v>
      </c>
      <c r="Q13" s="20">
        <v>7.5169E-3</v>
      </c>
      <c r="R13" s="20">
        <v>1.4000000000000001E-7</v>
      </c>
      <c r="S13" s="20">
        <v>26.847278399999901</v>
      </c>
      <c r="T13" s="20">
        <v>132.85568484000899</v>
      </c>
      <c r="U13" s="20">
        <v>49.72755231</v>
      </c>
      <c r="V13" s="20">
        <v>0.91653467999999905</v>
      </c>
      <c r="X13" s="22">
        <v>6</v>
      </c>
      <c r="Y13" s="22">
        <v>2005</v>
      </c>
    </row>
    <row r="14" spans="1:25" ht="18" customHeight="1" outlineLevel="1" x14ac:dyDescent="0.2">
      <c r="B14" s="23" t="s">
        <v>29</v>
      </c>
      <c r="C14" s="24">
        <v>1285.4441172100101</v>
      </c>
      <c r="D14" s="25">
        <v>447.10364197000001</v>
      </c>
      <c r="E14" s="26">
        <v>413.56732706999998</v>
      </c>
      <c r="F14" s="26">
        <v>33.536314900000001</v>
      </c>
      <c r="G14" s="27">
        <v>838.34047523999698</v>
      </c>
      <c r="H14" s="26">
        <v>298.88828577999999</v>
      </c>
      <c r="I14" s="26">
        <v>108.8818641</v>
      </c>
      <c r="J14" s="26">
        <v>0</v>
      </c>
      <c r="K14" s="26">
        <v>5.2500000000000002E-5</v>
      </c>
      <c r="L14" s="26">
        <v>8.1029409999999996E-2</v>
      </c>
      <c r="M14" s="26">
        <v>0.59823614000000003</v>
      </c>
      <c r="N14" s="26">
        <v>362.64558522999999</v>
      </c>
      <c r="O14" s="26">
        <v>0.22897196</v>
      </c>
      <c r="P14" s="26">
        <v>4.2806399999999996E-3</v>
      </c>
      <c r="Q14" s="26">
        <v>5.6468999999999998E-3</v>
      </c>
      <c r="R14" s="26">
        <v>1.4000000000000001E-7</v>
      </c>
      <c r="S14" s="26">
        <v>8.1931115899999902</v>
      </c>
      <c r="T14" s="26">
        <v>46.635158180001</v>
      </c>
      <c r="U14" s="26">
        <v>11.5701839</v>
      </c>
      <c r="V14" s="26">
        <v>0.60806876999999904</v>
      </c>
      <c r="X14" s="22">
        <v>7</v>
      </c>
      <c r="Y14" s="22">
        <v>2006</v>
      </c>
    </row>
    <row r="15" spans="1:25" ht="18" customHeight="1" outlineLevel="1" x14ac:dyDescent="0.2">
      <c r="B15" s="23" t="s">
        <v>30</v>
      </c>
      <c r="C15" s="24">
        <v>209.28026679999999</v>
      </c>
      <c r="D15" s="25">
        <v>40.41554841</v>
      </c>
      <c r="E15" s="26">
        <v>33.469096530000002</v>
      </c>
      <c r="F15" s="26">
        <v>6.9464518799999997</v>
      </c>
      <c r="G15" s="27">
        <v>168.86471839000001</v>
      </c>
      <c r="H15" s="26">
        <v>57.676162730000001</v>
      </c>
      <c r="I15" s="26">
        <v>14.86206235</v>
      </c>
      <c r="J15" s="26">
        <v>0</v>
      </c>
      <c r="K15" s="26">
        <v>0</v>
      </c>
      <c r="L15" s="26">
        <v>0</v>
      </c>
      <c r="M15" s="26">
        <v>0.2013614</v>
      </c>
      <c r="N15" s="26">
        <v>69.510672399999905</v>
      </c>
      <c r="O15" s="26">
        <v>4.6523189999999999E-2</v>
      </c>
      <c r="P15" s="26">
        <v>0</v>
      </c>
      <c r="Q15" s="26">
        <v>0</v>
      </c>
      <c r="R15" s="26">
        <v>0</v>
      </c>
      <c r="S15" s="26">
        <v>3.9427962299999999</v>
      </c>
      <c r="T15" s="26">
        <v>16.3147028899999</v>
      </c>
      <c r="U15" s="26">
        <v>6.2983532999999996</v>
      </c>
      <c r="V15" s="26">
        <v>1.20839E-2</v>
      </c>
      <c r="X15" s="22">
        <v>8</v>
      </c>
      <c r="Y15" s="22">
        <v>2007</v>
      </c>
    </row>
    <row r="16" spans="1:25" ht="18" customHeight="1" outlineLevel="1" x14ac:dyDescent="0.2">
      <c r="B16" s="23" t="s">
        <v>31</v>
      </c>
      <c r="C16" s="24">
        <v>251.227395</v>
      </c>
      <c r="D16" s="25">
        <v>35.78524101</v>
      </c>
      <c r="E16" s="26">
        <v>30.528414380000001</v>
      </c>
      <c r="F16" s="26">
        <v>5.2568266299999999</v>
      </c>
      <c r="G16" s="27">
        <v>215.442153990001</v>
      </c>
      <c r="H16" s="26">
        <v>70.973804650000005</v>
      </c>
      <c r="I16" s="26">
        <v>18.384445960000001</v>
      </c>
      <c r="J16" s="26">
        <v>0</v>
      </c>
      <c r="K16" s="26">
        <v>0</v>
      </c>
      <c r="L16" s="26">
        <v>0</v>
      </c>
      <c r="M16" s="26">
        <v>0.45433351999999999</v>
      </c>
      <c r="N16" s="26">
        <v>87.536347459999803</v>
      </c>
      <c r="O16" s="26">
        <v>2.304645E-2</v>
      </c>
      <c r="P16" s="26">
        <v>0</v>
      </c>
      <c r="Q16" s="26">
        <v>7.5000000000000002E-6</v>
      </c>
      <c r="R16" s="26">
        <v>0</v>
      </c>
      <c r="S16" s="26">
        <v>8.1991109400000006</v>
      </c>
      <c r="T16" s="26">
        <v>22.197287929999799</v>
      </c>
      <c r="U16" s="26">
        <v>7.5247344700000003</v>
      </c>
      <c r="V16" s="26">
        <v>0.14903511</v>
      </c>
      <c r="X16" s="22">
        <v>9</v>
      </c>
      <c r="Y16" s="22">
        <v>2008</v>
      </c>
    </row>
    <row r="17" spans="2:25" ht="18" customHeight="1" outlineLevel="1" x14ac:dyDescent="0.2">
      <c r="B17" s="23" t="s">
        <v>32</v>
      </c>
      <c r="C17" s="24">
        <v>140.52173072000201</v>
      </c>
      <c r="D17" s="25">
        <v>19.93378251</v>
      </c>
      <c r="E17" s="26">
        <v>18.266430669999998</v>
      </c>
      <c r="F17" s="26">
        <v>1.66735184</v>
      </c>
      <c r="G17" s="27">
        <v>120.587948210002</v>
      </c>
      <c r="H17" s="26">
        <v>33.965745679999998</v>
      </c>
      <c r="I17" s="26">
        <v>10.394780409999999</v>
      </c>
      <c r="J17" s="26">
        <v>0</v>
      </c>
      <c r="K17" s="26">
        <v>0</v>
      </c>
      <c r="L17" s="26">
        <v>0</v>
      </c>
      <c r="M17" s="26">
        <v>0.15971769999999999</v>
      </c>
      <c r="N17" s="26">
        <v>44.055294929999803</v>
      </c>
      <c r="O17" s="26">
        <v>1.4129279999999999E-2</v>
      </c>
      <c r="P17" s="26">
        <v>0</v>
      </c>
      <c r="Q17" s="26">
        <v>1.5625000000000001E-3</v>
      </c>
      <c r="R17" s="26">
        <v>0</v>
      </c>
      <c r="S17" s="26">
        <v>2.80881815</v>
      </c>
      <c r="T17" s="26">
        <v>20.497912089999801</v>
      </c>
      <c r="U17" s="26">
        <v>8.6102097000000004</v>
      </c>
      <c r="V17" s="26">
        <v>7.9777769999999998E-2</v>
      </c>
      <c r="X17" s="22">
        <v>10</v>
      </c>
      <c r="Y17" s="22">
        <v>2009</v>
      </c>
    </row>
    <row r="18" spans="2:25" ht="18" customHeight="1" outlineLevel="1" x14ac:dyDescent="0.2">
      <c r="B18" s="23" t="s">
        <v>33</v>
      </c>
      <c r="C18" s="24">
        <v>216.51457615000101</v>
      </c>
      <c r="D18" s="25">
        <v>51.409361060000002</v>
      </c>
      <c r="E18" s="26">
        <v>45.460250289999998</v>
      </c>
      <c r="F18" s="26">
        <v>5.9491107699999999</v>
      </c>
      <c r="G18" s="27">
        <v>165.10521509000199</v>
      </c>
      <c r="H18" s="26">
        <v>38.840660720000002</v>
      </c>
      <c r="I18" s="26">
        <v>16.591592299999999</v>
      </c>
      <c r="J18" s="26">
        <v>0</v>
      </c>
      <c r="K18" s="26">
        <v>0</v>
      </c>
      <c r="L18" s="26">
        <v>2.694028E-2</v>
      </c>
      <c r="M18" s="26">
        <v>0.39528619999999998</v>
      </c>
      <c r="N18" s="26">
        <v>62.544580279999799</v>
      </c>
      <c r="O18" s="26">
        <v>1.4999999999999999E-4</v>
      </c>
      <c r="P18" s="26">
        <v>0</v>
      </c>
      <c r="Q18" s="26">
        <v>2.9999999999999997E-4</v>
      </c>
      <c r="R18" s="26">
        <v>0</v>
      </c>
      <c r="S18" s="26">
        <v>3.7034414899999999</v>
      </c>
      <c r="T18" s="26">
        <v>27.210623749999801</v>
      </c>
      <c r="U18" s="26">
        <v>15.724070940000001</v>
      </c>
      <c r="V18" s="26">
        <v>6.7569130000000005E-2</v>
      </c>
      <c r="X18" s="22">
        <v>11</v>
      </c>
      <c r="Y18" s="22">
        <v>2010</v>
      </c>
    </row>
    <row r="19" spans="2:25" ht="21" customHeight="1" x14ac:dyDescent="0.2">
      <c r="B19" s="17" t="s">
        <v>34</v>
      </c>
      <c r="C19" s="18">
        <v>1953.41374334997</v>
      </c>
      <c r="D19" s="19">
        <v>432.47235995000102</v>
      </c>
      <c r="E19" s="20">
        <v>322.78100396000002</v>
      </c>
      <c r="F19" s="20">
        <v>109.69135599000001</v>
      </c>
      <c r="G19" s="21">
        <v>1520.94138340003</v>
      </c>
      <c r="H19" s="20">
        <v>475.06075066</v>
      </c>
      <c r="I19" s="20">
        <v>140.65611428</v>
      </c>
      <c r="J19" s="20"/>
      <c r="K19" s="20">
        <v>2.5244199999999999E-3</v>
      </c>
      <c r="L19" s="20"/>
      <c r="M19" s="20">
        <v>2.2210204299999998</v>
      </c>
      <c r="N19" s="20">
        <v>548.91114807999497</v>
      </c>
      <c r="O19" s="20">
        <v>137.24295003</v>
      </c>
      <c r="P19" s="20">
        <v>1.06251965</v>
      </c>
      <c r="Q19" s="20">
        <v>3.1324999999999999E-3</v>
      </c>
      <c r="R19" s="20">
        <v>5.8499999999999999E-5</v>
      </c>
      <c r="S19" s="20">
        <v>26.546511679999899</v>
      </c>
      <c r="T19" s="20">
        <v>144.77479365000701</v>
      </c>
      <c r="U19" s="20">
        <v>44.132712310000002</v>
      </c>
      <c r="V19" s="20">
        <v>0.32714721000000002</v>
      </c>
      <c r="X19" s="22">
        <v>12</v>
      </c>
      <c r="Y19" s="22">
        <v>2011</v>
      </c>
    </row>
    <row r="20" spans="2:25" ht="18" customHeight="1" outlineLevel="1" x14ac:dyDescent="0.2">
      <c r="B20" s="23" t="s">
        <v>35</v>
      </c>
      <c r="C20" s="24">
        <v>364.96238008000103</v>
      </c>
      <c r="D20" s="25">
        <v>62.905564439999999</v>
      </c>
      <c r="E20" s="26">
        <v>51.437607640000003</v>
      </c>
      <c r="F20" s="26">
        <v>11.4679568</v>
      </c>
      <c r="G20" s="27">
        <v>302.05681564000099</v>
      </c>
      <c r="H20" s="26">
        <v>90.390525530000005</v>
      </c>
      <c r="I20" s="26">
        <v>29.331830669999999</v>
      </c>
      <c r="J20" s="26">
        <v>0</v>
      </c>
      <c r="K20" s="26">
        <v>0</v>
      </c>
      <c r="L20" s="26">
        <v>0</v>
      </c>
      <c r="M20" s="26">
        <v>0.58260445000000005</v>
      </c>
      <c r="N20" s="26">
        <v>141.48635290999999</v>
      </c>
      <c r="O20" s="26">
        <v>5.6084509999999997E-2</v>
      </c>
      <c r="P20" s="26">
        <v>0</v>
      </c>
      <c r="Q20" s="26">
        <v>3.3500000000000001E-4</v>
      </c>
      <c r="R20" s="26">
        <v>0</v>
      </c>
      <c r="S20" s="26">
        <v>2.67193703</v>
      </c>
      <c r="T20" s="26">
        <v>26.709802349999801</v>
      </c>
      <c r="U20" s="26">
        <v>10.741149869999999</v>
      </c>
      <c r="V20" s="26">
        <v>8.6193320000000004E-2</v>
      </c>
      <c r="X20" s="22">
        <v>13</v>
      </c>
      <c r="Y20" s="22">
        <v>2012</v>
      </c>
    </row>
    <row r="21" spans="2:25" ht="18" customHeight="1" outlineLevel="1" x14ac:dyDescent="0.2">
      <c r="B21" s="23" t="s">
        <v>36</v>
      </c>
      <c r="C21" s="24">
        <v>290.41009480000002</v>
      </c>
      <c r="D21" s="25">
        <v>52.397721730000001</v>
      </c>
      <c r="E21" s="26">
        <v>43.134024089999997</v>
      </c>
      <c r="F21" s="26">
        <v>9.2636976400000002</v>
      </c>
      <c r="G21" s="27">
        <v>238.01237307000099</v>
      </c>
      <c r="H21" s="26">
        <v>96.333416379999903</v>
      </c>
      <c r="I21" s="26">
        <v>18.498501950000001</v>
      </c>
      <c r="J21" s="26">
        <v>0</v>
      </c>
      <c r="K21" s="26">
        <v>0</v>
      </c>
      <c r="L21" s="26">
        <v>0</v>
      </c>
      <c r="M21" s="26">
        <v>0.25566541999999998</v>
      </c>
      <c r="N21" s="26">
        <v>84.960261419999796</v>
      </c>
      <c r="O21" s="26">
        <v>1.2935540000000001E-2</v>
      </c>
      <c r="P21" s="26">
        <v>0.92202406000000003</v>
      </c>
      <c r="Q21" s="26">
        <v>1.5399999999999999E-3</v>
      </c>
      <c r="R21" s="26">
        <v>0</v>
      </c>
      <c r="S21" s="26">
        <v>5.0002456500000001</v>
      </c>
      <c r="T21" s="26">
        <v>23.891718999999799</v>
      </c>
      <c r="U21" s="26">
        <v>8.0819051099999992</v>
      </c>
      <c r="V21" s="26">
        <v>5.4158539999999998E-2</v>
      </c>
      <c r="X21" s="22">
        <v>14</v>
      </c>
      <c r="Y21" s="22">
        <v>2013</v>
      </c>
    </row>
    <row r="22" spans="2:25" ht="18" customHeight="1" outlineLevel="1" x14ac:dyDescent="0.2">
      <c r="B22" s="23" t="s">
        <v>37</v>
      </c>
      <c r="C22" s="24">
        <v>651.04037660999302</v>
      </c>
      <c r="D22" s="25">
        <v>252.60868920999999</v>
      </c>
      <c r="E22" s="26">
        <v>169.86223439</v>
      </c>
      <c r="F22" s="26">
        <v>82.746454820000096</v>
      </c>
      <c r="G22" s="27">
        <v>398.43168739999902</v>
      </c>
      <c r="H22" s="26">
        <v>99.395914819999902</v>
      </c>
      <c r="I22" s="26">
        <v>39.634929059999997</v>
      </c>
      <c r="J22" s="26">
        <v>0</v>
      </c>
      <c r="K22" s="26">
        <v>0</v>
      </c>
      <c r="L22" s="26">
        <v>0</v>
      </c>
      <c r="M22" s="26">
        <v>0.53345869999999995</v>
      </c>
      <c r="N22" s="26">
        <v>86.828935949999803</v>
      </c>
      <c r="O22" s="26">
        <v>137.15451480999999</v>
      </c>
      <c r="P22" s="26">
        <v>0</v>
      </c>
      <c r="Q22" s="26">
        <v>8.5749999999999997E-4</v>
      </c>
      <c r="R22" s="26">
        <v>0</v>
      </c>
      <c r="S22" s="26">
        <v>3.0989755200000002</v>
      </c>
      <c r="T22" s="26">
        <v>18.952962149999902</v>
      </c>
      <c r="U22" s="26">
        <v>12.7940773</v>
      </c>
      <c r="V22" s="26">
        <v>3.7061589999999998E-2</v>
      </c>
      <c r="X22" s="22">
        <v>15</v>
      </c>
      <c r="Y22" s="22">
        <v>2014</v>
      </c>
    </row>
    <row r="23" spans="2:25" ht="18" customHeight="1" outlineLevel="1" x14ac:dyDescent="0.2">
      <c r="B23" s="23" t="s">
        <v>38</v>
      </c>
      <c r="C23" s="24">
        <v>283.16170937999999</v>
      </c>
      <c r="D23" s="25">
        <v>29.389428110000001</v>
      </c>
      <c r="E23" s="26">
        <v>27.778767590000001</v>
      </c>
      <c r="F23" s="26">
        <v>1.6106605199999999</v>
      </c>
      <c r="G23" s="27">
        <v>253.77228127000001</v>
      </c>
      <c r="H23" s="26">
        <v>96.279234259999996</v>
      </c>
      <c r="I23" s="26">
        <v>23.084809409999998</v>
      </c>
      <c r="J23" s="26">
        <v>0</v>
      </c>
      <c r="K23" s="26">
        <v>1.4999999999999999E-4</v>
      </c>
      <c r="L23" s="26">
        <v>0</v>
      </c>
      <c r="M23" s="26">
        <v>0.33387967000000002</v>
      </c>
      <c r="N23" s="26">
        <v>102.79976839</v>
      </c>
      <c r="O23" s="26">
        <v>3.1273E-3</v>
      </c>
      <c r="P23" s="26">
        <v>0</v>
      </c>
      <c r="Q23" s="26">
        <v>2.2500000000000001E-5</v>
      </c>
      <c r="R23" s="26">
        <v>0</v>
      </c>
      <c r="S23" s="26">
        <v>6.1503341000000002</v>
      </c>
      <c r="T23" s="26">
        <v>22.795127959999899</v>
      </c>
      <c r="U23" s="26">
        <v>2.2621641399999999</v>
      </c>
      <c r="V23" s="26">
        <v>6.3663540000000005E-2</v>
      </c>
      <c r="X23" s="22">
        <v>16</v>
      </c>
      <c r="Y23" s="22">
        <v>2015</v>
      </c>
    </row>
    <row r="24" spans="2:25" ht="18" customHeight="1" outlineLevel="1" x14ac:dyDescent="0.2">
      <c r="B24" s="23" t="s">
        <v>39</v>
      </c>
      <c r="C24" s="24">
        <v>58.959897190000099</v>
      </c>
      <c r="D24" s="25">
        <v>5.9935078099999997</v>
      </c>
      <c r="E24" s="26">
        <v>4.5215387299999996</v>
      </c>
      <c r="F24" s="26">
        <v>1.47196908</v>
      </c>
      <c r="G24" s="27">
        <v>52.966389380000003</v>
      </c>
      <c r="H24" s="26">
        <v>13.8703558</v>
      </c>
      <c r="I24" s="26">
        <v>4.1976433699999998</v>
      </c>
      <c r="J24" s="26">
        <v>0</v>
      </c>
      <c r="K24" s="26">
        <v>0</v>
      </c>
      <c r="L24" s="26">
        <v>0</v>
      </c>
      <c r="M24" s="26">
        <v>0.25953543000000001</v>
      </c>
      <c r="N24" s="26">
        <v>20.365090519999999</v>
      </c>
      <c r="O24" s="26">
        <v>4.37799E-3</v>
      </c>
      <c r="P24" s="26">
        <v>0</v>
      </c>
      <c r="Q24" s="26">
        <v>2.4499999999999999E-4</v>
      </c>
      <c r="R24" s="26">
        <v>0</v>
      </c>
      <c r="S24" s="26">
        <v>1.70051233</v>
      </c>
      <c r="T24" s="26">
        <v>10.844789029999999</v>
      </c>
      <c r="U24" s="26">
        <v>1.70733991</v>
      </c>
      <c r="V24" s="26">
        <v>1.6500000000000001E-2</v>
      </c>
    </row>
    <row r="25" spans="2:25" ht="18" customHeight="1" outlineLevel="1" x14ac:dyDescent="0.2">
      <c r="B25" s="23" t="s">
        <v>40</v>
      </c>
      <c r="C25" s="24">
        <v>201.16421939000099</v>
      </c>
      <c r="D25" s="25">
        <v>16.94893158</v>
      </c>
      <c r="E25" s="26">
        <v>14.818599730000001</v>
      </c>
      <c r="F25" s="26">
        <v>2.1303318500000001</v>
      </c>
      <c r="G25" s="27">
        <v>184.215287810001</v>
      </c>
      <c r="H25" s="26">
        <v>51.003832119999998</v>
      </c>
      <c r="I25" s="26">
        <v>18.01018208</v>
      </c>
      <c r="J25" s="26">
        <v>0</v>
      </c>
      <c r="K25" s="26">
        <v>0</v>
      </c>
      <c r="L25" s="26">
        <v>0</v>
      </c>
      <c r="M25" s="26">
        <v>2.6912309999999998E-2</v>
      </c>
      <c r="N25" s="26">
        <v>77.594977540000002</v>
      </c>
      <c r="O25" s="26">
        <v>3.31964E-3</v>
      </c>
      <c r="P25" s="26">
        <v>0.14049559</v>
      </c>
      <c r="Q25" s="26">
        <v>5.2500000000000002E-5</v>
      </c>
      <c r="R25" s="26">
        <v>5.8499999999999999E-5</v>
      </c>
      <c r="S25" s="26">
        <v>5.5278183399999996</v>
      </c>
      <c r="T25" s="26">
        <v>27.285788269999699</v>
      </c>
      <c r="U25" s="26">
        <v>4.6040969699999996</v>
      </c>
      <c r="V25" s="26">
        <v>1.7753950000000001E-2</v>
      </c>
    </row>
    <row r="26" spans="2:25" ht="18" customHeight="1" outlineLevel="1" x14ac:dyDescent="0.2">
      <c r="B26" s="23" t="s">
        <v>41</v>
      </c>
      <c r="C26" s="24">
        <v>103.7150659</v>
      </c>
      <c r="D26" s="25">
        <v>12.228517070000001</v>
      </c>
      <c r="E26" s="26">
        <v>11.228231790000001</v>
      </c>
      <c r="F26" s="26">
        <v>1.0002852799999999</v>
      </c>
      <c r="G26" s="27">
        <v>91.486548830000302</v>
      </c>
      <c r="H26" s="26">
        <v>27.787471750000002</v>
      </c>
      <c r="I26" s="26">
        <v>7.8982177399999998</v>
      </c>
      <c r="J26" s="26">
        <v>0</v>
      </c>
      <c r="K26" s="26">
        <v>2.3744199999999999E-3</v>
      </c>
      <c r="L26" s="26">
        <v>0</v>
      </c>
      <c r="M26" s="26">
        <v>0.22896445000000001</v>
      </c>
      <c r="N26" s="26">
        <v>34.875761349999898</v>
      </c>
      <c r="O26" s="26">
        <v>8.5902400000000007E-3</v>
      </c>
      <c r="P26" s="26">
        <v>0</v>
      </c>
      <c r="Q26" s="26">
        <v>8.0000000000000007E-5</v>
      </c>
      <c r="R26" s="26">
        <v>0</v>
      </c>
      <c r="S26" s="26">
        <v>2.3966887099999998</v>
      </c>
      <c r="T26" s="26">
        <v>14.294604889999899</v>
      </c>
      <c r="U26" s="26">
        <v>3.9419790099999998</v>
      </c>
      <c r="V26" s="26">
        <v>5.1816269999999998E-2</v>
      </c>
    </row>
    <row r="27" spans="2:25" ht="21" customHeight="1" x14ac:dyDescent="0.2">
      <c r="B27" s="17" t="s">
        <v>42</v>
      </c>
      <c r="C27" s="18">
        <v>2199.17997109002</v>
      </c>
      <c r="D27" s="19">
        <v>453.13331689</v>
      </c>
      <c r="E27" s="20">
        <v>367.46824543000002</v>
      </c>
      <c r="F27" s="20">
        <v>85.665071460000107</v>
      </c>
      <c r="G27" s="21">
        <v>1746.0466542000099</v>
      </c>
      <c r="H27" s="20">
        <v>558.67353217000004</v>
      </c>
      <c r="I27" s="20">
        <v>148.77235178999999</v>
      </c>
      <c r="J27" s="20"/>
      <c r="K27" s="20"/>
      <c r="L27" s="20">
        <v>3.8329349999999998E-2</v>
      </c>
      <c r="M27" s="20">
        <v>2.0595623299999999</v>
      </c>
      <c r="N27" s="20">
        <v>643.09423247998996</v>
      </c>
      <c r="O27" s="20">
        <v>38.761071979999997</v>
      </c>
      <c r="P27" s="20"/>
      <c r="Q27" s="20">
        <v>0.22350745</v>
      </c>
      <c r="R27" s="20">
        <v>1.5846249999999999E-2</v>
      </c>
      <c r="S27" s="20">
        <v>49.319050689999898</v>
      </c>
      <c r="T27" s="20">
        <v>207.43588394000301</v>
      </c>
      <c r="U27" s="20">
        <v>97.044831209999998</v>
      </c>
      <c r="V27" s="20">
        <v>0.60845455999999998</v>
      </c>
    </row>
    <row r="28" spans="2:25" ht="18" customHeight="1" outlineLevel="1" x14ac:dyDescent="0.2">
      <c r="B28" s="23" t="s">
        <v>43</v>
      </c>
      <c r="C28" s="24">
        <v>272.74624210000201</v>
      </c>
      <c r="D28" s="25">
        <v>46.487901600000001</v>
      </c>
      <c r="E28" s="26">
        <v>40.709179669999997</v>
      </c>
      <c r="F28" s="26">
        <v>5.7787219299999997</v>
      </c>
      <c r="G28" s="27">
        <v>226.25834050000299</v>
      </c>
      <c r="H28" s="26">
        <v>54.185899839999998</v>
      </c>
      <c r="I28" s="26">
        <v>19.297329359999999</v>
      </c>
      <c r="J28" s="26">
        <v>0</v>
      </c>
      <c r="K28" s="26">
        <v>0</v>
      </c>
      <c r="L28" s="26">
        <v>0</v>
      </c>
      <c r="M28" s="26">
        <v>0.43213912999999998</v>
      </c>
      <c r="N28" s="26">
        <v>80.792592189999695</v>
      </c>
      <c r="O28" s="26">
        <v>1.9084499999999999E-3</v>
      </c>
      <c r="P28" s="26">
        <v>0</v>
      </c>
      <c r="Q28" s="26">
        <v>1.05E-4</v>
      </c>
      <c r="R28" s="26">
        <v>0</v>
      </c>
      <c r="S28" s="26">
        <v>6.2051336399999899</v>
      </c>
      <c r="T28" s="26">
        <v>42.2195823200001</v>
      </c>
      <c r="U28" s="26">
        <v>23.01558554</v>
      </c>
      <c r="V28" s="26">
        <v>0.10806503000000001</v>
      </c>
    </row>
    <row r="29" spans="2:25" ht="18" customHeight="1" outlineLevel="1" x14ac:dyDescent="0.2">
      <c r="B29" s="23" t="s">
        <v>44</v>
      </c>
      <c r="C29" s="24">
        <v>382.10035612000098</v>
      </c>
      <c r="D29" s="25">
        <v>57.913677999999997</v>
      </c>
      <c r="E29" s="26">
        <v>45.507150860000003</v>
      </c>
      <c r="F29" s="26">
        <v>12.40652714</v>
      </c>
      <c r="G29" s="27">
        <v>324.18667812000098</v>
      </c>
      <c r="H29" s="26">
        <v>106.12784522</v>
      </c>
      <c r="I29" s="26">
        <v>25.408151449999998</v>
      </c>
      <c r="J29" s="26">
        <v>0</v>
      </c>
      <c r="K29" s="26">
        <v>0</v>
      </c>
      <c r="L29" s="26">
        <v>0</v>
      </c>
      <c r="M29" s="26">
        <v>0.53237161</v>
      </c>
      <c r="N29" s="26">
        <v>116.4583013</v>
      </c>
      <c r="O29" s="26">
        <v>1.6634701700000001</v>
      </c>
      <c r="P29" s="26">
        <v>0</v>
      </c>
      <c r="Q29" s="26">
        <v>3.5500000000000001E-4</v>
      </c>
      <c r="R29" s="26">
        <v>0</v>
      </c>
      <c r="S29" s="26">
        <v>10.569407310000001</v>
      </c>
      <c r="T29" s="26">
        <v>47.387299820000301</v>
      </c>
      <c r="U29" s="26">
        <v>15.913053789999999</v>
      </c>
      <c r="V29" s="26">
        <v>0.12642244999999999</v>
      </c>
    </row>
    <row r="30" spans="2:25" ht="18" customHeight="1" outlineLevel="1" x14ac:dyDescent="0.2">
      <c r="B30" s="23" t="s">
        <v>45</v>
      </c>
      <c r="C30" s="24">
        <v>1033.46804625001</v>
      </c>
      <c r="D30" s="25">
        <v>261.18539206999998</v>
      </c>
      <c r="E30" s="26">
        <v>216.39894267</v>
      </c>
      <c r="F30" s="26">
        <v>44.786449400000002</v>
      </c>
      <c r="G30" s="27">
        <v>772.28265418000296</v>
      </c>
      <c r="H30" s="26">
        <v>243.41585935000001</v>
      </c>
      <c r="I30" s="26">
        <v>71.619884760000005</v>
      </c>
      <c r="J30" s="26">
        <v>0</v>
      </c>
      <c r="K30" s="26">
        <v>0</v>
      </c>
      <c r="L30" s="26">
        <v>0</v>
      </c>
      <c r="M30" s="26">
        <v>0.59908253</v>
      </c>
      <c r="N30" s="26">
        <v>291.21372285000001</v>
      </c>
      <c r="O30" s="26">
        <v>36.326831429999999</v>
      </c>
      <c r="P30" s="26">
        <v>0</v>
      </c>
      <c r="Q30" s="26">
        <v>0.21918494999999999</v>
      </c>
      <c r="R30" s="26">
        <v>6.3099999999999997E-6</v>
      </c>
      <c r="S30" s="26">
        <v>20.7713686499999</v>
      </c>
      <c r="T30" s="26">
        <v>63.096708030000897</v>
      </c>
      <c r="U30" s="26">
        <v>44.873486790000001</v>
      </c>
      <c r="V30" s="26">
        <v>0.14651853000000001</v>
      </c>
    </row>
    <row r="31" spans="2:25" ht="18" customHeight="1" outlineLevel="1" x14ac:dyDescent="0.2">
      <c r="B31" s="23" t="s">
        <v>46</v>
      </c>
      <c r="C31" s="24">
        <v>153.81089898000101</v>
      </c>
      <c r="D31" s="25">
        <v>50.292277599999998</v>
      </c>
      <c r="E31" s="26">
        <v>38.389316729999997</v>
      </c>
      <c r="F31" s="26">
        <v>11.902960869999999</v>
      </c>
      <c r="G31" s="27">
        <v>103.51862138</v>
      </c>
      <c r="H31" s="26">
        <v>42.630648139999998</v>
      </c>
      <c r="I31" s="26">
        <v>5.1252261199999998</v>
      </c>
      <c r="J31" s="26">
        <v>0</v>
      </c>
      <c r="K31" s="26">
        <v>0</v>
      </c>
      <c r="L31" s="26">
        <v>0</v>
      </c>
      <c r="M31" s="26">
        <v>0.1015504</v>
      </c>
      <c r="N31" s="26">
        <v>30.9323224699999</v>
      </c>
      <c r="O31" s="26">
        <v>1.3140819999999999E-2</v>
      </c>
      <c r="P31" s="26">
        <v>0</v>
      </c>
      <c r="Q31" s="26">
        <v>5.6999999999999998E-4</v>
      </c>
      <c r="R31" s="26">
        <v>0</v>
      </c>
      <c r="S31" s="26">
        <v>2.9638307500000001</v>
      </c>
      <c r="T31" s="26">
        <v>15.5635477699999</v>
      </c>
      <c r="U31" s="26">
        <v>6.1414878000000002</v>
      </c>
      <c r="V31" s="26">
        <v>4.6297110000000002E-2</v>
      </c>
    </row>
    <row r="32" spans="2:25" ht="18" customHeight="1" outlineLevel="1" x14ac:dyDescent="0.2">
      <c r="B32" s="23" t="s">
        <v>47</v>
      </c>
      <c r="C32" s="24">
        <v>127.61161932</v>
      </c>
      <c r="D32" s="25">
        <v>11.3052397</v>
      </c>
      <c r="E32" s="26">
        <v>6.9140522000000004</v>
      </c>
      <c r="F32" s="26">
        <v>4.3911875</v>
      </c>
      <c r="G32" s="27">
        <v>116.30637962</v>
      </c>
      <c r="H32" s="26">
        <v>50.009906370000003</v>
      </c>
      <c r="I32" s="26">
        <v>6.2718578699999998</v>
      </c>
      <c r="J32" s="26">
        <v>0</v>
      </c>
      <c r="K32" s="26">
        <v>0</v>
      </c>
      <c r="L32" s="26">
        <v>3.8329349999999998E-2</v>
      </c>
      <c r="M32" s="26">
        <v>1.8557219999999999E-2</v>
      </c>
      <c r="N32" s="26">
        <v>43.112766219999898</v>
      </c>
      <c r="O32" s="26">
        <v>0</v>
      </c>
      <c r="P32" s="26">
        <v>0</v>
      </c>
      <c r="Q32" s="26">
        <v>1.8000000000000001E-4</v>
      </c>
      <c r="R32" s="26">
        <v>0</v>
      </c>
      <c r="S32" s="26">
        <v>3.0752841599999998</v>
      </c>
      <c r="T32" s="26">
        <v>12.421587110000001</v>
      </c>
      <c r="U32" s="26">
        <v>1.3087688900000001</v>
      </c>
      <c r="V32" s="26">
        <v>4.9142430000000001E-2</v>
      </c>
    </row>
    <row r="33" spans="2:22" ht="18" customHeight="1" outlineLevel="1" thickBot="1" x14ac:dyDescent="0.25">
      <c r="B33" s="28" t="s">
        <v>48</v>
      </c>
      <c r="C33" s="29">
        <v>229.442808320002</v>
      </c>
      <c r="D33" s="30">
        <v>25.948827919999999</v>
      </c>
      <c r="E33" s="31">
        <v>19.549603300000001</v>
      </c>
      <c r="F33" s="31">
        <v>6.39922462</v>
      </c>
      <c r="G33" s="32">
        <v>203.49398040000199</v>
      </c>
      <c r="H33" s="31">
        <v>62.30337325</v>
      </c>
      <c r="I33" s="31">
        <v>21.049902230000001</v>
      </c>
      <c r="J33" s="31">
        <v>0</v>
      </c>
      <c r="K33" s="31">
        <v>0</v>
      </c>
      <c r="L33" s="31">
        <v>0</v>
      </c>
      <c r="M33" s="31">
        <v>0.37586143999999999</v>
      </c>
      <c r="N33" s="31">
        <v>80.584527449999996</v>
      </c>
      <c r="O33" s="31">
        <v>0.75572110999999997</v>
      </c>
      <c r="P33" s="31">
        <v>0</v>
      </c>
      <c r="Q33" s="31">
        <v>3.1124999999999998E-3</v>
      </c>
      <c r="R33" s="31">
        <v>1.583994E-2</v>
      </c>
      <c r="S33" s="31">
        <v>5.7340261799999999</v>
      </c>
      <c r="T33" s="31">
        <v>26.747158889999799</v>
      </c>
      <c r="U33" s="31">
        <v>5.7924483999999996</v>
      </c>
      <c r="V33" s="31">
        <v>0.13200901000000001</v>
      </c>
    </row>
    <row r="34" spans="2:22" customFormat="1" ht="18" customHeight="1" thickTop="1" x14ac:dyDescent="0.2">
      <c r="C34" s="33"/>
      <c r="D34" s="33">
        <f>+C34*1000000</f>
        <v>0</v>
      </c>
    </row>
    <row r="35" spans="2:22" ht="11.25" customHeight="1" x14ac:dyDescent="0.2">
      <c r="B35" s="34" t="s">
        <v>49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6" spans="2:22" ht="12.75" x14ac:dyDescent="0.25">
      <c r="B36" s="36" t="s">
        <v>50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V36" s="38"/>
    </row>
    <row r="37" spans="2:22" ht="12.75" x14ac:dyDescent="0.25">
      <c r="B37" s="36" t="s">
        <v>51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V37" s="38"/>
    </row>
    <row r="38" spans="2:22" ht="12.75" x14ac:dyDescent="0.25">
      <c r="B38" s="36" t="s">
        <v>52</v>
      </c>
      <c r="C38" s="39"/>
    </row>
    <row r="39" spans="2:22" ht="12.75" x14ac:dyDescent="0.25">
      <c r="B39" s="36"/>
    </row>
    <row r="40" spans="2:22" x14ac:dyDescent="0.2">
      <c r="M40" s="38"/>
    </row>
    <row r="41" spans="2:22" x14ac:dyDescent="0.2">
      <c r="M41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RDIMP2022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Sosa, Kimberly Dayanna</dc:creator>
  <cp:lastModifiedBy>David del Cid</cp:lastModifiedBy>
  <dcterms:created xsi:type="dcterms:W3CDTF">2023-01-16T20:28:14Z</dcterms:created>
  <dcterms:modified xsi:type="dcterms:W3CDTF">2025-10-07T02:34:27Z</dcterms:modified>
</cp:coreProperties>
</file>