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input\"/>
    </mc:Choice>
  </mc:AlternateContent>
  <xr:revisionPtr revIDLastSave="0" documentId="8_{EA8EF8A0-1D4A-4BC9-B209-D0DEBF03DC30}" xr6:coauthVersionLast="47" xr6:coauthVersionMax="47" xr10:uidLastSave="{00000000-0000-0000-0000-000000000000}"/>
  <bookViews>
    <workbookView xWindow="-120" yWindow="-120" windowWidth="20730" windowHeight="11040" xr2:uid="{8AE0DEE2-6C45-4DDC-ACDD-38D02E97BEE1}"/>
  </bookViews>
  <sheets>
    <sheet name="RDIMP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<sst xmlns="http://schemas.openxmlformats.org/spreadsheetml/2006/main" count="54" uniqueCount="53">
  <si>
    <t>Recaudación por departamento e impuesto, año</t>
  </si>
  <si>
    <t>Millones de Quetzales en términos brutos  / Con base al domicilio fiscal / No contempla devolución del Crédito Fiscal del IVA</t>
  </si>
  <si>
    <t>DESCRIPCIÓN</t>
  </si>
  <si>
    <t>TOTAL</t>
  </si>
  <si>
    <t>COMERCIO EXTERIOR</t>
  </si>
  <si>
    <t xml:space="preserve">IVA </t>
  </si>
  <si>
    <t>DAI</t>
  </si>
  <si>
    <t>INTERNOS</t>
  </si>
  <si>
    <t>ISR</t>
  </si>
  <si>
    <t>ISO</t>
  </si>
  <si>
    <t>ISET</t>
  </si>
  <si>
    <t>IEMA</t>
  </si>
  <si>
    <t>IETAAP</t>
  </si>
  <si>
    <t>Patrimonio</t>
  </si>
  <si>
    <t>IVA</t>
  </si>
  <si>
    <t>Bebidas</t>
  </si>
  <si>
    <t>Tabacos</t>
  </si>
  <si>
    <t>Petróleo</t>
  </si>
  <si>
    <t>Cemento</t>
  </si>
  <si>
    <t>Timbres</t>
  </si>
  <si>
    <t>Vehículos</t>
  </si>
  <si>
    <t>IPRIMA</t>
  </si>
  <si>
    <t>Otros</t>
  </si>
  <si>
    <t>CENTRAL</t>
  </si>
  <si>
    <t>Guatemala</t>
  </si>
  <si>
    <t>Sacatepequez</t>
  </si>
  <si>
    <t>Chimaltenango</t>
  </si>
  <si>
    <t>El Progreso</t>
  </si>
  <si>
    <t>SUR</t>
  </si>
  <si>
    <t>Escuintla</t>
  </si>
  <si>
    <t>Retalhuleu</t>
  </si>
  <si>
    <t>Suchitepequez</t>
  </si>
  <si>
    <t>Santa Rosa</t>
  </si>
  <si>
    <t>Jutiapa</t>
  </si>
  <si>
    <t>NORORIENTE</t>
  </si>
  <si>
    <t>Izabal</t>
  </si>
  <si>
    <t>Chiquimula</t>
  </si>
  <si>
    <t>Zacapa</t>
  </si>
  <si>
    <t>Alta Verapaz</t>
  </si>
  <si>
    <t>Baja Verapaz</t>
  </si>
  <si>
    <t>Petén</t>
  </si>
  <si>
    <t>Jalapa</t>
  </si>
  <si>
    <t>OCCIDENTE</t>
  </si>
  <si>
    <t>San Marcos</t>
  </si>
  <si>
    <t>Huehuetenango</t>
  </si>
  <si>
    <t>Quetzaltenango</t>
  </si>
  <si>
    <t>Totonicapan</t>
  </si>
  <si>
    <t>Sololá</t>
  </si>
  <si>
    <t>Quiché</t>
  </si>
  <si>
    <r>
      <t>Fuente:</t>
    </r>
    <r>
      <rPr>
        <sz val="8"/>
        <color theme="1"/>
        <rFont val="Arial Narrow"/>
        <family val="2"/>
      </rPr>
      <t xml:space="preserve"> Sistema de recaudación SAT.</t>
    </r>
  </si>
  <si>
    <t xml:space="preserve">Notas: </t>
  </si>
  <si>
    <t>Pueden existir diferencias por redondeo.</t>
  </si>
  <si>
    <t>Datos a Diciembre.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</si>
</sst>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\ #,##0.0;#,##0.0;* &quot;-&quot;??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20"/>
      <color indexed="62"/>
      <name val="Century Gothic"/>
      <family val="2"/>
    </font>
    <font>
      <sz val="20"/>
      <color theme="9" tint="-0.249977111117893"/>
      <name val="Century Gothic"/>
      <family val="2"/>
    </font>
    <font>
      <i/>
      <sz val="11"/>
      <color theme="8" tint="-0.249977111117893"/>
      <name val="Century Gothic"/>
      <family val="2"/>
    </font>
    <font>
      <i/>
      <sz val="11"/>
      <color theme="9" tint="-0.249977111117893"/>
      <name val="Century Gothic"/>
      <family val="2"/>
    </font>
    <font>
      <b/>
      <i/>
      <sz val="9"/>
      <color theme="0"/>
      <name val="Century Gothic"/>
      <family val="2"/>
    </font>
    <font>
      <b/>
      <sz val="11"/>
      <name val="Century Gothic"/>
      <family val="2"/>
    </font>
    <font>
      <b/>
      <sz val="10"/>
      <color theme="3"/>
      <name val="Century Gothic"/>
      <family val="2"/>
    </font>
    <font>
      <sz val="8"/>
      <color theme="0"/>
      <name val="Arial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vertAlign val="superscript"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hair">
        <color theme="0"/>
      </right>
      <top style="thick">
        <color theme="9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theme="9"/>
      </top>
      <bottom style="hair">
        <color theme="0"/>
      </bottom>
      <diagonal/>
    </border>
    <border>
      <left style="dotted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/>
      <top/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/>
      <bottom style="hair">
        <color theme="9" tint="0.39994506668294322"/>
      </bottom>
      <diagonal/>
    </border>
    <border>
      <left style="hair">
        <color theme="0"/>
      </left>
      <right/>
      <top/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0"/>
      </left>
      <right/>
      <top style="hair">
        <color theme="9" tint="0.39994506668294322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thick">
        <color theme="9" tint="0.399914548173467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thick">
        <color theme="9" tint="0.39991454817346722"/>
      </bottom>
      <diagonal/>
    </border>
    <border>
      <left style="hair">
        <color theme="0"/>
      </left>
      <right/>
      <top style="hair">
        <color theme="9" tint="0.39994506668294322"/>
      </top>
      <bottom style="thick">
        <color theme="9" tint="0.399914548173467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top" indent="2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7" fillId="0" borderId="0" xfId="0" applyFont="1" applyAlignment="1">
      <alignment horizontal="left" vertical="top" indent="13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1"/>
    </xf>
    <xf numFmtId="165" fontId="9" fillId="4" borderId="3" xfId="1" applyNumberFormat="1" applyFont="1" applyFill="1" applyBorder="1" applyAlignment="1">
      <alignment horizontal="right" vertical="center" indent="1"/>
    </xf>
    <xf numFmtId="165" fontId="9" fillId="4" borderId="4" xfId="0" applyNumberFormat="1" applyFont="1" applyFill="1" applyBorder="1" applyAlignment="1">
      <alignment horizontal="right" vertical="center" wrapText="1" indent="1"/>
    </xf>
    <xf numFmtId="165" fontId="9" fillId="4" borderId="5" xfId="1" applyNumberFormat="1" applyFont="1" applyFill="1" applyBorder="1" applyAlignment="1">
      <alignment horizontal="right" vertical="center" indent="1"/>
    </xf>
    <xf numFmtId="0" fontId="10" fillId="0" borderId="6" xfId="0" applyFont="1" applyBorder="1" applyAlignment="1">
      <alignment horizontal="left" vertical="center" wrapText="1" indent="1"/>
    </xf>
    <xf numFmtId="165" fontId="10" fillId="4" borderId="7" xfId="1" applyNumberFormat="1" applyFont="1" applyFill="1" applyBorder="1" applyAlignment="1">
      <alignment horizontal="right" vertical="center" indent="1"/>
    </xf>
    <xf numFmtId="165" fontId="10" fillId="5" borderId="8" xfId="1" applyNumberFormat="1" applyFont="1" applyFill="1" applyBorder="1" applyAlignment="1">
      <alignment horizontal="right" vertical="center" indent="1"/>
    </xf>
    <xf numFmtId="165" fontId="10" fillId="0" borderId="6" xfId="1" applyNumberFormat="1" applyFont="1" applyFill="1" applyBorder="1" applyAlignment="1">
      <alignment horizontal="right" vertical="center" indent="1"/>
    </xf>
    <xf numFmtId="165" fontId="10" fillId="5" borderId="6" xfId="1" applyNumberFormat="1" applyFont="1" applyFill="1" applyBorder="1" applyAlignment="1">
      <alignment horizontal="right" vertical="center" indent="1"/>
    </xf>
    <xf numFmtId="0" fontId="11" fillId="0" borderId="0" xfId="0" applyFont="1"/>
    <xf numFmtId="0" fontId="12" fillId="0" borderId="9" xfId="0" applyFont="1" applyBorder="1" applyAlignment="1">
      <alignment horizontal="left" vertical="center" wrapText="1" indent="2"/>
    </xf>
    <xf numFmtId="165" fontId="12" fillId="4" borderId="10" xfId="1" applyNumberFormat="1" applyFont="1" applyFill="1" applyBorder="1" applyAlignment="1">
      <alignment horizontal="right" vertical="center" indent="1"/>
    </xf>
    <xf numFmtId="165" fontId="12" fillId="5" borderId="11" xfId="1" applyNumberFormat="1" applyFont="1" applyFill="1" applyBorder="1" applyAlignment="1">
      <alignment horizontal="right" vertical="center" indent="1"/>
    </xf>
    <xf numFmtId="165" fontId="12" fillId="0" borderId="9" xfId="1" applyNumberFormat="1" applyFont="1" applyFill="1" applyBorder="1" applyAlignment="1">
      <alignment horizontal="right" vertical="center" indent="1"/>
    </xf>
    <xf numFmtId="165" fontId="12" fillId="5" borderId="9" xfId="1" applyNumberFormat="1" applyFont="1" applyFill="1" applyBorder="1" applyAlignment="1">
      <alignment horizontal="right" vertical="center" indent="1"/>
    </xf>
    <xf numFmtId="0" fontId="12" fillId="0" borderId="12" xfId="0" applyFont="1" applyBorder="1" applyAlignment="1">
      <alignment horizontal="left" vertical="center" wrapText="1" indent="2"/>
    </xf>
    <xf numFmtId="165" fontId="12" fillId="4" borderId="13" xfId="1" applyNumberFormat="1" applyFont="1" applyFill="1" applyBorder="1" applyAlignment="1">
      <alignment horizontal="right" vertical="center" indent="1"/>
    </xf>
    <xf numFmtId="165" fontId="12" fillId="5" borderId="14" xfId="1" applyNumberFormat="1" applyFont="1" applyFill="1" applyBorder="1" applyAlignment="1">
      <alignment horizontal="right" vertical="center" indent="1"/>
    </xf>
    <xf numFmtId="165" fontId="12" fillId="0" borderId="12" xfId="1" applyNumberFormat="1" applyFont="1" applyFill="1" applyBorder="1" applyAlignment="1">
      <alignment horizontal="right" vertical="center" indent="1"/>
    </xf>
    <xf numFmtId="165" fontId="12" fillId="5" borderId="12" xfId="1" applyNumberFormat="1" applyFont="1" applyFill="1" applyBorder="1" applyAlignment="1">
      <alignment horizontal="right" vertical="center" indent="1"/>
    </xf>
    <xf numFmtId="164" fontId="0" fillId="0" borderId="0" xfId="1" applyFont="1"/>
    <xf numFmtId="0" fontId="13" fillId="0" borderId="0" xfId="0" applyFont="1" applyAlignment="1">
      <alignment vertical="center"/>
    </xf>
    <xf numFmtId="0" fontId="15" fillId="6" borderId="0" xfId="0" applyFont="1" applyFill="1" applyAlignment="1">
      <alignment vertical="center" wrapText="1"/>
    </xf>
    <xf numFmtId="0" fontId="16" fillId="6" borderId="0" xfId="0" applyFont="1" applyFill="1"/>
    <xf numFmtId="0" fontId="15" fillId="6" borderId="0" xfId="0" applyFont="1" applyFill="1"/>
    <xf numFmtId="164" fontId="3" fillId="0" borderId="0" xfId="0" applyNumberFormat="1" applyFont="1"/>
    <xf numFmtId="0" fontId="17" fillId="0" borderId="0" xfId="0" quotePrefix="1" applyFont="1"/>
    <xf numFmtId="164" fontId="3" fillId="0" borderId="0" xfId="1" applyFont="1"/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470ABA44-E1A1-4541-BF7E-BCF22ACF57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214312</xdr:colOff>
      <xdr:row>1</xdr:row>
      <xdr:rowOff>142875</xdr:rowOff>
    </xdr:from>
    <xdr:to>
      <xdr:col>2</xdr:col>
      <xdr:colOff>128587</xdr:colOff>
      <xdr:row>3</xdr:row>
      <xdr:rowOff>128587</xdr:rowOff>
    </xdr:to>
    <xdr:pic>
      <xdr:nvPicPr>
        <xdr:cNvPr id="2" name="3 Imagen" descr="Logo SAT -negro- transparente para presentaciones.png">
          <a:extLst>
            <a:ext uri="{FF2B5EF4-FFF2-40B4-BE49-F238E27FC236}">
              <a16:creationId xmlns:a16="http://schemas.microsoft.com/office/drawing/2014/main" id="{B5070225-724E-4725-880C-42F3BF5A4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323850"/>
          <a:ext cx="1333500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7FD-8D4F-4E68-8E02-D1FBA53A83D6}">
  <sheetPr codeName="Hoja6"/>
  <dimension ref="A1:AA41"/>
  <sheetViews>
    <sheetView showGridLines="0" tabSelected="1" zoomScale="80" zoomScaleNormal="80" workbookViewId="0">
      <selection activeCell="H13" sqref="H13"/>
    </sheetView>
  </sheetViews>
  <sheetFormatPr baseColWidth="10" defaultColWidth="0" defaultRowHeight="11.25" customHeight="1" zeroHeight="1" outlineLevelRow="1" x14ac:dyDescent="0.2"/>
  <cols>
    <col min="1" max="1" width="2.5" style="4" customWidth="1"/>
    <col min="2" max="2" width="18.625" style="4" customWidth="1"/>
    <col min="3" max="3" width="11.875" style="4" customWidth="1"/>
    <col min="4" max="4" width="12.5" style="4" bestFit="1" customWidth="1"/>
    <col min="5" max="5" width="10.625" style="4" bestFit="1" customWidth="1"/>
    <col min="6" max="6" width="9.5" style="4" bestFit="1" customWidth="1"/>
    <col min="7" max="7" width="12" style="4" bestFit="1" customWidth="1"/>
    <col min="8" max="8" width="10.625" style="4" bestFit="1" customWidth="1"/>
    <col min="9" max="9" width="9.5" style="4" bestFit="1" customWidth="1"/>
    <col min="10" max="10" width="7.875" style="4" customWidth="1"/>
    <col min="11" max="11" width="8.875" style="4" bestFit="1" customWidth="1"/>
    <col min="12" max="12" width="9.375" style="4" bestFit="1" customWidth="1"/>
    <col min="13" max="13" width="12.125" style="4" bestFit="1" customWidth="1"/>
    <col min="14" max="14" width="10.625" style="4" bestFit="1" customWidth="1"/>
    <col min="15" max="15" width="10" style="4" bestFit="1" customWidth="1"/>
    <col min="16" max="16" width="10.5" style="4" bestFit="1" customWidth="1"/>
    <col min="17" max="17" width="9.5" style="4" bestFit="1" customWidth="1"/>
    <col min="18" max="18" width="10.625" style="4" bestFit="1" customWidth="1"/>
    <col min="19" max="19" width="9.625" style="4" bestFit="1" customWidth="1"/>
    <col min="20" max="20" width="10.75" style="4" bestFit="1" customWidth="1"/>
    <col min="21" max="21" width="9.5" style="4" bestFit="1" customWidth="1"/>
    <col min="22" max="22" width="7.625" style="4" bestFit="1" customWidth="1"/>
    <col min="23" max="23" width="5.25" style="4" bestFit="1" customWidth="1"/>
    <col min="24" max="26" width="5.25" style="4" hidden="1" customWidth="1"/>
    <col min="27" max="27" width="7.875" style="4" hidden="1" customWidth="1"/>
    <col min="28" max="16384" width="11" style="4" hidden="1"/>
  </cols>
  <sheetData>
    <row r="1" spans="1:25" ht="14.25" x14ac:dyDescent="0.2">
      <c r="A1" s="1"/>
      <c r="B1" s="1"/>
      <c r="C1" s="2"/>
      <c r="D1" s="2"/>
      <c r="E1" s="2">
        <v>8</v>
      </c>
      <c r="F1" s="2">
        <v>9</v>
      </c>
      <c r="G1" s="2"/>
      <c r="H1" s="2">
        <v>2</v>
      </c>
      <c r="I1" s="2">
        <v>7</v>
      </c>
      <c r="J1" s="2">
        <v>4</v>
      </c>
      <c r="K1" s="2">
        <v>5</v>
      </c>
      <c r="L1" s="2">
        <v>6</v>
      </c>
      <c r="M1" s="2">
        <v>3</v>
      </c>
      <c r="N1" s="2">
        <v>10</v>
      </c>
      <c r="O1" s="2">
        <v>11</v>
      </c>
      <c r="P1" s="2">
        <v>12</v>
      </c>
      <c r="Q1" s="3">
        <v>13</v>
      </c>
      <c r="R1" s="3">
        <v>17</v>
      </c>
      <c r="S1" s="3">
        <v>14</v>
      </c>
      <c r="T1" s="3">
        <v>16</v>
      </c>
      <c r="U1" s="3">
        <v>15</v>
      </c>
      <c r="V1" s="3">
        <v>18</v>
      </c>
    </row>
    <row r="2" spans="1:25" ht="14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5" ht="26.25" x14ac:dyDescent="0.2">
      <c r="A3" s="1"/>
      <c r="C3" s="5" t="s">
        <v>0</v>
      </c>
      <c r="D3" s="6"/>
      <c r="E3" s="6"/>
      <c r="F3" s="6"/>
      <c r="G3" s="6"/>
      <c r="H3" s="6"/>
      <c r="I3" s="6"/>
      <c r="J3" s="6"/>
      <c r="K3" s="7">
        <v>2023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5" ht="14.25" x14ac:dyDescent="0.2">
      <c r="C4" s="8" t="s">
        <v>1</v>
      </c>
    </row>
    <row r="5" spans="1:25" ht="15" thickBot="1" x14ac:dyDescent="0.25">
      <c r="B5" s="9"/>
    </row>
    <row r="6" spans="1:25" ht="27" customHeight="1" thickTop="1" x14ac:dyDescent="0.2">
      <c r="B6" s="10" t="s">
        <v>2</v>
      </c>
      <c r="C6" s="11" t="s">
        <v>3</v>
      </c>
      <c r="D6" s="12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1" t="s">
        <v>21</v>
      </c>
      <c r="V6" s="11" t="s">
        <v>22</v>
      </c>
    </row>
    <row r="7" spans="1:25" ht="27.75" customHeight="1" x14ac:dyDescent="0.2">
      <c r="B7" s="13" t="s">
        <v>3</v>
      </c>
      <c r="C7" s="14">
        <v>98180.158175473596</v>
      </c>
      <c r="D7" s="15">
        <v>30012.484107519998</v>
      </c>
      <c r="E7" s="16">
        <v>25925.414758759998</v>
      </c>
      <c r="F7" s="16">
        <v>4087.0693487600001</v>
      </c>
      <c r="G7" s="16">
        <v>68167.674067957196</v>
      </c>
      <c r="H7" s="16">
        <v>28389.943917210399</v>
      </c>
      <c r="I7" s="16">
        <v>7259.42916487001</v>
      </c>
      <c r="J7" s="16">
        <v>0</v>
      </c>
      <c r="K7" s="16">
        <v>0.87144847000000003</v>
      </c>
      <c r="L7" s="16">
        <v>7.9738054900000002</v>
      </c>
      <c r="M7" s="16">
        <v>40.301797319999999</v>
      </c>
      <c r="N7" s="16">
        <v>22997.68007789</v>
      </c>
      <c r="O7" s="16">
        <v>1248.5316384299999</v>
      </c>
      <c r="P7" s="16">
        <v>316.47037125999998</v>
      </c>
      <c r="Q7" s="16">
        <v>4270.2546341799998</v>
      </c>
      <c r="R7" s="16">
        <v>201.465372760002</v>
      </c>
      <c r="S7" s="16">
        <v>588.45227599999396</v>
      </c>
      <c r="T7" s="16">
        <v>1160.4079667202</v>
      </c>
      <c r="U7" s="16">
        <v>1675.74683640999</v>
      </c>
      <c r="V7" s="16">
        <v>10.144760959999999</v>
      </c>
    </row>
    <row r="8" spans="1:25" ht="21" customHeight="1" x14ac:dyDescent="0.2">
      <c r="B8" s="17" t="s">
        <v>23</v>
      </c>
      <c r="C8" s="18">
        <v>91212.027597823602</v>
      </c>
      <c r="D8" s="19">
        <v>28518.312697270001</v>
      </c>
      <c r="E8" s="20">
        <v>24679.789018079999</v>
      </c>
      <c r="F8" s="20">
        <v>3838.5236791900002</v>
      </c>
      <c r="G8" s="21">
        <v>62693.714900555497</v>
      </c>
      <c r="H8" s="20">
        <v>26595.3190786503</v>
      </c>
      <c r="I8" s="20">
        <v>6696.3788875500004</v>
      </c>
      <c r="J8" s="20"/>
      <c r="K8" s="20">
        <v>0.87144847000000003</v>
      </c>
      <c r="L8" s="20">
        <v>7.8261382199999998</v>
      </c>
      <c r="M8" s="20">
        <v>32.269156369999997</v>
      </c>
      <c r="N8" s="20">
        <v>20945.373721119999</v>
      </c>
      <c r="O8" s="20">
        <v>1078.69143278</v>
      </c>
      <c r="P8" s="20">
        <v>316.19759436999999</v>
      </c>
      <c r="Q8" s="20">
        <v>4270.0126986200003</v>
      </c>
      <c r="R8" s="20">
        <v>201.33663477000201</v>
      </c>
      <c r="S8" s="20">
        <v>477.92051249999599</v>
      </c>
      <c r="T8" s="20">
        <v>621.25929350001798</v>
      </c>
      <c r="U8" s="20">
        <v>1442.3600272900001</v>
      </c>
      <c r="V8" s="20">
        <v>7.8982763499999997</v>
      </c>
      <c r="X8" s="22">
        <v>1</v>
      </c>
      <c r="Y8" s="22">
        <v>2000</v>
      </c>
    </row>
    <row r="9" spans="1:25" ht="18" customHeight="1" outlineLevel="1" x14ac:dyDescent="0.2">
      <c r="B9" s="23" t="s">
        <v>24</v>
      </c>
      <c r="C9" s="24">
        <v>89914.306995054707</v>
      </c>
      <c r="D9" s="25">
        <v>28257.026501109998</v>
      </c>
      <c r="E9" s="26">
        <v>24448.523587650001</v>
      </c>
      <c r="F9" s="26">
        <v>3808.5029134599999</v>
      </c>
      <c r="G9" s="27">
        <v>61657.280493946702</v>
      </c>
      <c r="H9" s="26">
        <v>26193.890878240301</v>
      </c>
      <c r="I9" s="26">
        <v>6569.2334202800002</v>
      </c>
      <c r="J9" s="26">
        <v>0</v>
      </c>
      <c r="K9" s="26">
        <v>0.87144847000000003</v>
      </c>
      <c r="L9" s="26">
        <v>7.8261382199999998</v>
      </c>
      <c r="M9" s="26">
        <v>30.722561939999999</v>
      </c>
      <c r="N9" s="26">
        <v>20573.312408149901</v>
      </c>
      <c r="O9" s="26">
        <v>1077.5199132800001</v>
      </c>
      <c r="P9" s="26">
        <v>316.19421728999998</v>
      </c>
      <c r="Q9" s="26">
        <v>4269.96990912</v>
      </c>
      <c r="R9" s="26">
        <v>201.33663477000101</v>
      </c>
      <c r="S9" s="26">
        <v>457.084344099997</v>
      </c>
      <c r="T9" s="26">
        <v>550.40531004999696</v>
      </c>
      <c r="U9" s="26">
        <v>1401.1098763800001</v>
      </c>
      <c r="V9" s="26">
        <v>7.8034336599999996</v>
      </c>
      <c r="X9" s="22">
        <v>2</v>
      </c>
      <c r="Y9" s="22">
        <v>2001</v>
      </c>
    </row>
    <row r="10" spans="1:25" ht="18" customHeight="1" outlineLevel="1" x14ac:dyDescent="0.2">
      <c r="B10" s="23" t="s">
        <v>25</v>
      </c>
      <c r="C10" s="24">
        <v>680.20107064000103</v>
      </c>
      <c r="D10" s="25">
        <v>144.20597907999999</v>
      </c>
      <c r="E10" s="26">
        <v>127.66327406000001</v>
      </c>
      <c r="F10" s="26">
        <v>16.54270502</v>
      </c>
      <c r="G10" s="27">
        <v>535.99509155999999</v>
      </c>
      <c r="H10" s="26">
        <v>239.42680899000001</v>
      </c>
      <c r="I10" s="26">
        <v>58.143780460000002</v>
      </c>
      <c r="J10" s="26">
        <v>0</v>
      </c>
      <c r="K10" s="26">
        <v>0</v>
      </c>
      <c r="L10" s="26">
        <v>0</v>
      </c>
      <c r="M10" s="26">
        <v>1.04171163</v>
      </c>
      <c r="N10" s="26">
        <v>192.37048680000001</v>
      </c>
      <c r="O10" s="26">
        <v>1.15182373</v>
      </c>
      <c r="P10" s="26">
        <v>3.7353000000000001E-4</v>
      </c>
      <c r="Q10" s="26">
        <v>7.5750000000000004E-4</v>
      </c>
      <c r="R10" s="26">
        <v>0</v>
      </c>
      <c r="S10" s="26">
        <v>9.1571240099999898</v>
      </c>
      <c r="T10" s="26">
        <v>24.698346119999801</v>
      </c>
      <c r="U10" s="26">
        <v>9.9706320700000006</v>
      </c>
      <c r="V10" s="26">
        <v>3.324672E-2</v>
      </c>
      <c r="X10" s="22">
        <v>3</v>
      </c>
      <c r="Y10" s="22">
        <v>2002</v>
      </c>
    </row>
    <row r="11" spans="1:25" ht="18" customHeight="1" outlineLevel="1" x14ac:dyDescent="0.2">
      <c r="B11" s="23" t="s">
        <v>26</v>
      </c>
      <c r="C11" s="24">
        <v>494.46279945000202</v>
      </c>
      <c r="D11" s="25">
        <v>103.02350644000001</v>
      </c>
      <c r="E11" s="26">
        <v>91.255131629999994</v>
      </c>
      <c r="F11" s="26">
        <v>11.768374809999999</v>
      </c>
      <c r="G11" s="27">
        <v>391.43929301000202</v>
      </c>
      <c r="H11" s="26">
        <v>124.4047638</v>
      </c>
      <c r="I11" s="26">
        <v>51.194879069999999</v>
      </c>
      <c r="J11" s="26">
        <v>0</v>
      </c>
      <c r="K11" s="26">
        <v>0</v>
      </c>
      <c r="L11" s="26">
        <v>0</v>
      </c>
      <c r="M11" s="26">
        <v>0.36216620999999999</v>
      </c>
      <c r="N11" s="26">
        <v>144.86057954999899</v>
      </c>
      <c r="O11" s="26">
        <v>0</v>
      </c>
      <c r="P11" s="26">
        <v>0</v>
      </c>
      <c r="Q11" s="26">
        <v>2.2725000000000002E-3</v>
      </c>
      <c r="R11" s="26">
        <v>0</v>
      </c>
      <c r="S11" s="26">
        <v>9.5128966699999804</v>
      </c>
      <c r="T11" s="26">
        <v>33.833293999999803</v>
      </c>
      <c r="U11" s="26">
        <v>27.247977580000001</v>
      </c>
      <c r="V11" s="26">
        <v>2.046363E-2</v>
      </c>
      <c r="X11" s="22">
        <v>4</v>
      </c>
      <c r="Y11" s="22">
        <v>2003</v>
      </c>
    </row>
    <row r="12" spans="1:25" ht="18" customHeight="1" outlineLevel="1" x14ac:dyDescent="0.2">
      <c r="B12" s="23" t="s">
        <v>27</v>
      </c>
      <c r="C12" s="24">
        <v>123.05673268000101</v>
      </c>
      <c r="D12" s="25">
        <v>14.05671064</v>
      </c>
      <c r="E12" s="26">
        <v>12.34702474</v>
      </c>
      <c r="F12" s="26">
        <v>1.7096859</v>
      </c>
      <c r="G12" s="27">
        <v>109.00002204</v>
      </c>
      <c r="H12" s="26">
        <v>37.59662762</v>
      </c>
      <c r="I12" s="26">
        <v>17.80680774</v>
      </c>
      <c r="J12" s="26">
        <v>0</v>
      </c>
      <c r="K12" s="26">
        <v>0</v>
      </c>
      <c r="L12" s="26">
        <v>0</v>
      </c>
      <c r="M12" s="26">
        <v>0.14271659</v>
      </c>
      <c r="N12" s="26">
        <v>34.830246619999997</v>
      </c>
      <c r="O12" s="26">
        <v>1.9695770000000001E-2</v>
      </c>
      <c r="P12" s="26">
        <v>3.0035499999999998E-3</v>
      </c>
      <c r="Q12" s="26">
        <v>3.9759500000000003E-2</v>
      </c>
      <c r="R12" s="26">
        <v>0</v>
      </c>
      <c r="S12" s="26">
        <v>2.1661477200000001</v>
      </c>
      <c r="T12" s="26">
        <v>12.322343330000001</v>
      </c>
      <c r="U12" s="26">
        <v>4.03154126</v>
      </c>
      <c r="V12" s="26">
        <v>4.1132340000000003E-2</v>
      </c>
      <c r="X12" s="22">
        <v>5</v>
      </c>
      <c r="Y12" s="22">
        <v>2004</v>
      </c>
    </row>
    <row r="13" spans="1:25" ht="21" customHeight="1" x14ac:dyDescent="0.2">
      <c r="B13" s="17" t="s">
        <v>28</v>
      </c>
      <c r="C13" s="18">
        <v>2283.8140353500198</v>
      </c>
      <c r="D13" s="19">
        <v>574.17079578000005</v>
      </c>
      <c r="E13" s="20">
        <v>520.24721821000003</v>
      </c>
      <c r="F13" s="20">
        <v>53.923577569999999</v>
      </c>
      <c r="G13" s="21">
        <v>1709.6432395700399</v>
      </c>
      <c r="H13" s="20">
        <v>577.19430894000095</v>
      </c>
      <c r="I13" s="20">
        <v>201.24375072000001</v>
      </c>
      <c r="J13" s="20"/>
      <c r="K13" s="20"/>
      <c r="L13" s="20">
        <v>0.1224567</v>
      </c>
      <c r="M13" s="20">
        <v>2.1941713300000001</v>
      </c>
      <c r="N13" s="20">
        <v>697.31525806000002</v>
      </c>
      <c r="O13" s="20">
        <v>0.41095206000000001</v>
      </c>
      <c r="P13" s="20">
        <v>3.0947769999999999E-2</v>
      </c>
      <c r="Q13" s="20">
        <v>2.24756E-3</v>
      </c>
      <c r="R13" s="20">
        <v>2.813E-5</v>
      </c>
      <c r="S13" s="20">
        <v>25.1981900699999</v>
      </c>
      <c r="T13" s="20">
        <v>142.89882194000799</v>
      </c>
      <c r="U13" s="20">
        <v>61.724021790000002</v>
      </c>
      <c r="V13" s="20">
        <v>1.3080845000000001</v>
      </c>
      <c r="X13" s="22">
        <v>6</v>
      </c>
      <c r="Y13" s="22">
        <v>2005</v>
      </c>
    </row>
    <row r="14" spans="1:25" ht="18" customHeight="1" outlineLevel="1" x14ac:dyDescent="0.2">
      <c r="B14" s="23" t="s">
        <v>29</v>
      </c>
      <c r="C14" s="24">
        <v>1319.47210718001</v>
      </c>
      <c r="D14" s="25">
        <v>392.52954545</v>
      </c>
      <c r="E14" s="26">
        <v>361.27653261</v>
      </c>
      <c r="F14" s="26">
        <v>31.25301284</v>
      </c>
      <c r="G14" s="27">
        <v>926.94256173000895</v>
      </c>
      <c r="H14" s="26">
        <v>337.42971776000002</v>
      </c>
      <c r="I14" s="26">
        <v>125.60321762</v>
      </c>
      <c r="J14" s="26">
        <v>0</v>
      </c>
      <c r="K14" s="26">
        <v>0</v>
      </c>
      <c r="L14" s="26">
        <v>8.5653030000000005E-2</v>
      </c>
      <c r="M14" s="26">
        <v>0.96013581999999997</v>
      </c>
      <c r="N14" s="26">
        <v>390.20744217999999</v>
      </c>
      <c r="O14" s="26">
        <v>0.34612769999999998</v>
      </c>
      <c r="P14" s="26">
        <v>1.424887E-2</v>
      </c>
      <c r="Q14" s="26">
        <v>1.3285599999999999E-3</v>
      </c>
      <c r="R14" s="26">
        <v>3.9000000000000002E-7</v>
      </c>
      <c r="S14" s="26">
        <v>8.32692765</v>
      </c>
      <c r="T14" s="26">
        <v>49.223634760000998</v>
      </c>
      <c r="U14" s="26">
        <v>13.751651349999999</v>
      </c>
      <c r="V14" s="26">
        <v>0.992476040000001</v>
      </c>
      <c r="X14" s="22">
        <v>7</v>
      </c>
      <c r="Y14" s="22">
        <v>2006</v>
      </c>
    </row>
    <row r="15" spans="1:25" ht="18" customHeight="1" outlineLevel="1" x14ac:dyDescent="0.2">
      <c r="B15" s="23" t="s">
        <v>30</v>
      </c>
      <c r="C15" s="24">
        <v>263.94214342999999</v>
      </c>
      <c r="D15" s="25">
        <v>57.746532620000004</v>
      </c>
      <c r="E15" s="26">
        <v>48.581560250000003</v>
      </c>
      <c r="F15" s="26">
        <v>9.1649723699999992</v>
      </c>
      <c r="G15" s="27">
        <v>206.19561081000001</v>
      </c>
      <c r="H15" s="26">
        <v>71.100037099999994</v>
      </c>
      <c r="I15" s="26">
        <v>21.90342862</v>
      </c>
      <c r="J15" s="26">
        <v>0</v>
      </c>
      <c r="K15" s="26">
        <v>0</v>
      </c>
      <c r="L15" s="26">
        <v>0</v>
      </c>
      <c r="M15" s="26">
        <v>0.44220327999999998</v>
      </c>
      <c r="N15" s="26">
        <v>83.8552052699999</v>
      </c>
      <c r="O15" s="26">
        <v>3.3942069999999998E-2</v>
      </c>
      <c r="P15" s="26">
        <v>0</v>
      </c>
      <c r="Q15" s="26">
        <v>0</v>
      </c>
      <c r="R15" s="26">
        <v>0</v>
      </c>
      <c r="S15" s="26">
        <v>3.9691261299999998</v>
      </c>
      <c r="T15" s="26">
        <v>17.426280599999899</v>
      </c>
      <c r="U15" s="26">
        <v>7.4531653499999999</v>
      </c>
      <c r="V15" s="26">
        <v>1.222239E-2</v>
      </c>
      <c r="X15" s="22">
        <v>8</v>
      </c>
      <c r="Y15" s="22">
        <v>2007</v>
      </c>
    </row>
    <row r="16" spans="1:25" ht="18" customHeight="1" outlineLevel="1" x14ac:dyDescent="0.2">
      <c r="B16" s="23" t="s">
        <v>31</v>
      </c>
      <c r="C16" s="24">
        <v>293.93849527999998</v>
      </c>
      <c r="D16" s="25">
        <v>40.91081312</v>
      </c>
      <c r="E16" s="26">
        <v>35.843838599999998</v>
      </c>
      <c r="F16" s="26">
        <v>5.0669745199999996</v>
      </c>
      <c r="G16" s="27">
        <v>253.02768216000001</v>
      </c>
      <c r="H16" s="26">
        <v>85.717790449999995</v>
      </c>
      <c r="I16" s="26">
        <v>20.114741049999999</v>
      </c>
      <c r="J16" s="26">
        <v>0</v>
      </c>
      <c r="K16" s="26">
        <v>0</v>
      </c>
      <c r="L16" s="26">
        <v>1.485532E-2</v>
      </c>
      <c r="M16" s="26">
        <v>0.48769232000000001</v>
      </c>
      <c r="N16" s="26">
        <v>106.60762936</v>
      </c>
      <c r="O16" s="26">
        <v>1.525844E-2</v>
      </c>
      <c r="P16" s="26">
        <v>1.6698899999999999E-2</v>
      </c>
      <c r="Q16" s="26">
        <v>6.0000000000000002E-5</v>
      </c>
      <c r="R16" s="26">
        <v>0</v>
      </c>
      <c r="S16" s="26">
        <v>5.8433403400000001</v>
      </c>
      <c r="T16" s="26">
        <v>24.3600342599998</v>
      </c>
      <c r="U16" s="26">
        <v>9.6997901100000004</v>
      </c>
      <c r="V16" s="26">
        <v>0.14979160999999999</v>
      </c>
      <c r="X16" s="22">
        <v>9</v>
      </c>
      <c r="Y16" s="22">
        <v>2008</v>
      </c>
    </row>
    <row r="17" spans="2:25" ht="18" customHeight="1" outlineLevel="1" x14ac:dyDescent="0.2">
      <c r="B17" s="23" t="s">
        <v>32</v>
      </c>
      <c r="C17" s="24">
        <v>160.545103250002</v>
      </c>
      <c r="D17" s="25">
        <v>23.366765359999999</v>
      </c>
      <c r="E17" s="26">
        <v>21.35409357</v>
      </c>
      <c r="F17" s="26">
        <v>2.0126717900000002</v>
      </c>
      <c r="G17" s="27">
        <v>137.17833789000201</v>
      </c>
      <c r="H17" s="26">
        <v>38.898366189999997</v>
      </c>
      <c r="I17" s="26">
        <v>12.8560216</v>
      </c>
      <c r="J17" s="26">
        <v>0</v>
      </c>
      <c r="K17" s="26">
        <v>0</v>
      </c>
      <c r="L17" s="26">
        <v>0</v>
      </c>
      <c r="M17" s="26">
        <v>8.702008E-2</v>
      </c>
      <c r="N17" s="26">
        <v>50.078172879999798</v>
      </c>
      <c r="O17" s="26">
        <v>1.3566160000000001E-2</v>
      </c>
      <c r="P17" s="26">
        <v>0</v>
      </c>
      <c r="Q17" s="26">
        <v>8.4400000000000002E-4</v>
      </c>
      <c r="R17" s="26">
        <v>1.1000000000000001E-7</v>
      </c>
      <c r="S17" s="26">
        <v>3.0462456699999998</v>
      </c>
      <c r="T17" s="26">
        <v>21.908235159999801</v>
      </c>
      <c r="U17" s="26">
        <v>10.20411708</v>
      </c>
      <c r="V17" s="26">
        <v>8.5748959999999999E-2</v>
      </c>
      <c r="X17" s="22">
        <v>10</v>
      </c>
      <c r="Y17" s="22">
        <v>2009</v>
      </c>
    </row>
    <row r="18" spans="2:25" ht="18" customHeight="1" outlineLevel="1" x14ac:dyDescent="0.2">
      <c r="B18" s="23" t="s">
        <v>33</v>
      </c>
      <c r="C18" s="24">
        <v>245.916186210002</v>
      </c>
      <c r="D18" s="25">
        <v>59.617139229999999</v>
      </c>
      <c r="E18" s="26">
        <v>53.191193179999999</v>
      </c>
      <c r="F18" s="26">
        <v>6.4259460500000003</v>
      </c>
      <c r="G18" s="27">
        <v>186.299046980002</v>
      </c>
      <c r="H18" s="26">
        <v>44.048397440000002</v>
      </c>
      <c r="I18" s="26">
        <v>20.766341829999998</v>
      </c>
      <c r="J18" s="26">
        <v>0</v>
      </c>
      <c r="K18" s="26">
        <v>0</v>
      </c>
      <c r="L18" s="26">
        <v>2.1948349999999998E-2</v>
      </c>
      <c r="M18" s="26">
        <v>0.21711983000000001</v>
      </c>
      <c r="N18" s="26">
        <v>66.566808369999706</v>
      </c>
      <c r="O18" s="26">
        <v>2.05769E-3</v>
      </c>
      <c r="P18" s="26">
        <v>0</v>
      </c>
      <c r="Q18" s="26">
        <v>1.5E-5</v>
      </c>
      <c r="R18" s="26">
        <v>2.7630000000000001E-5</v>
      </c>
      <c r="S18" s="26">
        <v>4.0125502800000001</v>
      </c>
      <c r="T18" s="26">
        <v>29.980637159999802</v>
      </c>
      <c r="U18" s="26">
        <v>20.615297900000002</v>
      </c>
      <c r="V18" s="26">
        <v>6.7845500000000003E-2</v>
      </c>
      <c r="X18" s="22">
        <v>11</v>
      </c>
      <c r="Y18" s="22">
        <v>2010</v>
      </c>
    </row>
    <row r="19" spans="2:25" ht="21" customHeight="1" x14ac:dyDescent="0.2">
      <c r="B19" s="17" t="s">
        <v>34</v>
      </c>
      <c r="C19" s="18">
        <v>2181.3342802699699</v>
      </c>
      <c r="D19" s="19">
        <v>410.09405965000099</v>
      </c>
      <c r="E19" s="20">
        <v>309.91855192999901</v>
      </c>
      <c r="F19" s="20">
        <v>100.17550772</v>
      </c>
      <c r="G19" s="21">
        <v>1771.24022062003</v>
      </c>
      <c r="H19" s="20">
        <v>548.28881622999995</v>
      </c>
      <c r="I19" s="20">
        <v>178.32191395999999</v>
      </c>
      <c r="J19" s="20"/>
      <c r="K19" s="20"/>
      <c r="L19" s="20"/>
      <c r="M19" s="20">
        <v>2.3569135700000001</v>
      </c>
      <c r="N19" s="20">
        <v>657.42162407999297</v>
      </c>
      <c r="O19" s="20">
        <v>134.13622369999999</v>
      </c>
      <c r="P19" s="20">
        <v>0.17446970000000001</v>
      </c>
      <c r="Q19" s="20">
        <v>1.0824999999999999E-3</v>
      </c>
      <c r="R19" s="20">
        <v>4.6E-6</v>
      </c>
      <c r="S19" s="20">
        <v>30.540714379999901</v>
      </c>
      <c r="T19" s="20">
        <v>164.17243554000399</v>
      </c>
      <c r="U19" s="20">
        <v>55.494836859999999</v>
      </c>
      <c r="V19" s="20">
        <v>0.33118550000000002</v>
      </c>
      <c r="X19" s="22">
        <v>12</v>
      </c>
      <c r="Y19" s="22">
        <v>2011</v>
      </c>
    </row>
    <row r="20" spans="2:25" ht="18" customHeight="1" outlineLevel="1" x14ac:dyDescent="0.2">
      <c r="B20" s="23" t="s">
        <v>35</v>
      </c>
      <c r="C20" s="24">
        <v>376.32967930000001</v>
      </c>
      <c r="D20" s="25">
        <v>60.970315110000001</v>
      </c>
      <c r="E20" s="26">
        <v>48.721223350000002</v>
      </c>
      <c r="F20" s="26">
        <v>12.249091760000001</v>
      </c>
      <c r="G20" s="27">
        <v>315.35936419000001</v>
      </c>
      <c r="H20" s="26">
        <v>91.422692430000097</v>
      </c>
      <c r="I20" s="26">
        <v>38.37479965</v>
      </c>
      <c r="J20" s="26">
        <v>0</v>
      </c>
      <c r="K20" s="26">
        <v>0</v>
      </c>
      <c r="L20" s="26">
        <v>0</v>
      </c>
      <c r="M20" s="26">
        <v>0.17300868999999999</v>
      </c>
      <c r="N20" s="26">
        <v>139.60521317000001</v>
      </c>
      <c r="O20" s="26">
        <v>6.2236189999999997E-2</v>
      </c>
      <c r="P20" s="26">
        <v>1.8661239999999999E-2</v>
      </c>
      <c r="Q20" s="26">
        <v>1.45E-4</v>
      </c>
      <c r="R20" s="26">
        <v>0</v>
      </c>
      <c r="S20" s="26">
        <v>3.0292121399999998</v>
      </c>
      <c r="T20" s="26">
        <v>29.311222889999801</v>
      </c>
      <c r="U20" s="26">
        <v>13.28241807</v>
      </c>
      <c r="V20" s="26">
        <v>7.9754720000000001E-2</v>
      </c>
      <c r="X20" s="22">
        <v>13</v>
      </c>
      <c r="Y20" s="22">
        <v>2012</v>
      </c>
    </row>
    <row r="21" spans="2:25" ht="18" customHeight="1" outlineLevel="1" x14ac:dyDescent="0.2">
      <c r="B21" s="23" t="s">
        <v>36</v>
      </c>
      <c r="C21" s="24">
        <v>357.31645973000002</v>
      </c>
      <c r="D21" s="25">
        <v>63.004675380000002</v>
      </c>
      <c r="E21" s="26">
        <v>50.639078529999999</v>
      </c>
      <c r="F21" s="26">
        <v>12.365596849999999</v>
      </c>
      <c r="G21" s="27">
        <v>294.31178434999998</v>
      </c>
      <c r="H21" s="26">
        <v>115.17933545</v>
      </c>
      <c r="I21" s="26">
        <v>26.764070360000002</v>
      </c>
      <c r="J21" s="26">
        <v>0</v>
      </c>
      <c r="K21" s="26">
        <v>0</v>
      </c>
      <c r="L21" s="26">
        <v>0</v>
      </c>
      <c r="M21" s="26">
        <v>0.23877741999999999</v>
      </c>
      <c r="N21" s="26">
        <v>107.62436221</v>
      </c>
      <c r="O21" s="26">
        <v>1.131513E-2</v>
      </c>
      <c r="P21" s="26">
        <v>0</v>
      </c>
      <c r="Q21" s="26">
        <v>2.2000000000000001E-4</v>
      </c>
      <c r="R21" s="26">
        <v>4.3200000000000001E-6</v>
      </c>
      <c r="S21" s="26">
        <v>5.9885977399999897</v>
      </c>
      <c r="T21" s="26">
        <v>27.356140479999802</v>
      </c>
      <c r="U21" s="26">
        <v>11.09843871</v>
      </c>
      <c r="V21" s="26">
        <v>5.0522530000000003E-2</v>
      </c>
      <c r="X21" s="22">
        <v>14</v>
      </c>
      <c r="Y21" s="22">
        <v>2013</v>
      </c>
    </row>
    <row r="22" spans="2:25" ht="18" customHeight="1" outlineLevel="1" x14ac:dyDescent="0.2">
      <c r="B22" s="23" t="s">
        <v>37</v>
      </c>
      <c r="C22" s="24">
        <v>660.36991585998805</v>
      </c>
      <c r="D22" s="25">
        <v>214.05209820000101</v>
      </c>
      <c r="E22" s="26">
        <v>146.05372549999899</v>
      </c>
      <c r="F22" s="26">
        <v>67.998372700000203</v>
      </c>
      <c r="G22" s="27">
        <v>446.31781765999898</v>
      </c>
      <c r="H22" s="26">
        <v>115.10236415</v>
      </c>
      <c r="I22" s="26">
        <v>45.495385069999998</v>
      </c>
      <c r="J22" s="26">
        <v>0</v>
      </c>
      <c r="K22" s="26">
        <v>0</v>
      </c>
      <c r="L22" s="26">
        <v>0</v>
      </c>
      <c r="M22" s="26">
        <v>0.87870957000000005</v>
      </c>
      <c r="N22" s="26">
        <v>110.21459132</v>
      </c>
      <c r="O22" s="26">
        <v>134.04569101999999</v>
      </c>
      <c r="P22" s="26">
        <v>0</v>
      </c>
      <c r="Q22" s="26">
        <v>3.1750000000000002E-4</v>
      </c>
      <c r="R22" s="26">
        <v>1.4000000000000001E-7</v>
      </c>
      <c r="S22" s="26">
        <v>3.4763770100000002</v>
      </c>
      <c r="T22" s="26">
        <v>21.047526759999901</v>
      </c>
      <c r="U22" s="26">
        <v>16.019356479999999</v>
      </c>
      <c r="V22" s="26">
        <v>3.749864E-2</v>
      </c>
      <c r="X22" s="22">
        <v>15</v>
      </c>
      <c r="Y22" s="22">
        <v>2014</v>
      </c>
    </row>
    <row r="23" spans="2:25" ht="18" customHeight="1" outlineLevel="1" x14ac:dyDescent="0.2">
      <c r="B23" s="23" t="s">
        <v>38</v>
      </c>
      <c r="C23" s="24">
        <v>346.23951290000002</v>
      </c>
      <c r="D23" s="25">
        <v>29.654840759999999</v>
      </c>
      <c r="E23" s="26">
        <v>27.627398159999998</v>
      </c>
      <c r="F23" s="26">
        <v>2.0274426000000001</v>
      </c>
      <c r="G23" s="27">
        <v>316.58467214000001</v>
      </c>
      <c r="H23" s="26">
        <v>106.40103796</v>
      </c>
      <c r="I23" s="26">
        <v>27.306161360000001</v>
      </c>
      <c r="J23" s="26">
        <v>0</v>
      </c>
      <c r="K23" s="26">
        <v>0</v>
      </c>
      <c r="L23" s="26">
        <v>0</v>
      </c>
      <c r="M23" s="26">
        <v>0.30207034999999999</v>
      </c>
      <c r="N23" s="26">
        <v>146.271425770001</v>
      </c>
      <c r="O23" s="26">
        <v>2.1639900000000002E-3</v>
      </c>
      <c r="P23" s="26">
        <v>7.5726370000000001E-2</v>
      </c>
      <c r="Q23" s="26">
        <v>1E-4</v>
      </c>
      <c r="R23" s="26">
        <v>1.4000000000000001E-7</v>
      </c>
      <c r="S23" s="26">
        <v>6.5705546799999999</v>
      </c>
      <c r="T23" s="26">
        <v>26.020815539999798</v>
      </c>
      <c r="U23" s="26">
        <v>3.5694826100000001</v>
      </c>
      <c r="V23" s="26">
        <v>6.5133369999999996E-2</v>
      </c>
      <c r="X23" s="22">
        <v>16</v>
      </c>
      <c r="Y23" s="22">
        <v>2015</v>
      </c>
    </row>
    <row r="24" spans="2:25" ht="18" customHeight="1" outlineLevel="1" x14ac:dyDescent="0.2">
      <c r="B24" s="23" t="s">
        <v>39</v>
      </c>
      <c r="C24" s="24">
        <v>72.130280750000196</v>
      </c>
      <c r="D24" s="25">
        <v>7.6199677399999999</v>
      </c>
      <c r="E24" s="26">
        <v>6.0112305900000003</v>
      </c>
      <c r="F24" s="26">
        <v>1.6087371500000001</v>
      </c>
      <c r="G24" s="27">
        <v>64.510313010000104</v>
      </c>
      <c r="H24" s="26">
        <v>17.392807749999999</v>
      </c>
      <c r="I24" s="26">
        <v>5.1059426500000002</v>
      </c>
      <c r="J24" s="26">
        <v>0</v>
      </c>
      <c r="K24" s="26">
        <v>0</v>
      </c>
      <c r="L24" s="26">
        <v>0</v>
      </c>
      <c r="M24" s="26">
        <v>0.28021649999999998</v>
      </c>
      <c r="N24" s="26">
        <v>25.236352279999899</v>
      </c>
      <c r="O24" s="26">
        <v>3.5152E-3</v>
      </c>
      <c r="P24" s="26">
        <v>1.6500330000000001E-2</v>
      </c>
      <c r="Q24" s="26">
        <v>6.7500000000000001E-5</v>
      </c>
      <c r="R24" s="26">
        <v>0</v>
      </c>
      <c r="S24" s="26">
        <v>1.5700192399999999</v>
      </c>
      <c r="T24" s="26">
        <v>12.346588029999999</v>
      </c>
      <c r="U24" s="26">
        <v>2.5403035300000001</v>
      </c>
      <c r="V24" s="26">
        <v>1.7999999999999999E-2</v>
      </c>
    </row>
    <row r="25" spans="2:25" ht="18" customHeight="1" outlineLevel="1" x14ac:dyDescent="0.2">
      <c r="B25" s="23" t="s">
        <v>40</v>
      </c>
      <c r="C25" s="24">
        <v>244.2426499</v>
      </c>
      <c r="D25" s="25">
        <v>20.339542380000001</v>
      </c>
      <c r="E25" s="26">
        <v>17.4925104</v>
      </c>
      <c r="F25" s="26">
        <v>2.8470319800000001</v>
      </c>
      <c r="G25" s="27">
        <v>223.90310752000099</v>
      </c>
      <c r="H25" s="26">
        <v>69.515316249999998</v>
      </c>
      <c r="I25" s="26">
        <v>23.992744890000001</v>
      </c>
      <c r="J25" s="26">
        <v>0</v>
      </c>
      <c r="K25" s="26">
        <v>0</v>
      </c>
      <c r="L25" s="26">
        <v>0</v>
      </c>
      <c r="M25" s="26">
        <v>1.426708E-2</v>
      </c>
      <c r="N25" s="26">
        <v>86.291328089999894</v>
      </c>
      <c r="O25" s="26">
        <v>3.3282199999999998E-3</v>
      </c>
      <c r="P25" s="26">
        <v>6.3581760000000001E-2</v>
      </c>
      <c r="Q25" s="26">
        <v>2.175E-4</v>
      </c>
      <c r="R25" s="26">
        <v>0</v>
      </c>
      <c r="S25" s="26">
        <v>7.5380953000000002</v>
      </c>
      <c r="T25" s="26">
        <v>32.004274489999702</v>
      </c>
      <c r="U25" s="26">
        <v>4.4627253700000002</v>
      </c>
      <c r="V25" s="26">
        <v>1.7228569999999999E-2</v>
      </c>
    </row>
    <row r="26" spans="2:25" ht="18" customHeight="1" outlineLevel="1" x14ac:dyDescent="0.2">
      <c r="B26" s="23" t="s">
        <v>41</v>
      </c>
      <c r="C26" s="24">
        <v>124.70578183000001</v>
      </c>
      <c r="D26" s="25">
        <v>14.452620080000001</v>
      </c>
      <c r="E26" s="26">
        <v>13.3733854</v>
      </c>
      <c r="F26" s="26">
        <v>1.0792346799999999</v>
      </c>
      <c r="G26" s="27">
        <v>110.25316175</v>
      </c>
      <c r="H26" s="26">
        <v>33.275262240000004</v>
      </c>
      <c r="I26" s="26">
        <v>11.28280998</v>
      </c>
      <c r="J26" s="26">
        <v>0</v>
      </c>
      <c r="K26" s="26">
        <v>0</v>
      </c>
      <c r="L26" s="26">
        <v>0</v>
      </c>
      <c r="M26" s="26">
        <v>0.46986396000000002</v>
      </c>
      <c r="N26" s="26">
        <v>42.178351239999898</v>
      </c>
      <c r="O26" s="26">
        <v>7.9739500000000005E-3</v>
      </c>
      <c r="P26" s="26">
        <v>0</v>
      </c>
      <c r="Q26" s="26">
        <v>1.5E-5</v>
      </c>
      <c r="R26" s="26">
        <v>0</v>
      </c>
      <c r="S26" s="26">
        <v>2.3678582700000002</v>
      </c>
      <c r="T26" s="26">
        <v>16.085867349999901</v>
      </c>
      <c r="U26" s="26">
        <v>4.5221120900000003</v>
      </c>
      <c r="V26" s="26">
        <v>6.304767E-2</v>
      </c>
    </row>
    <row r="27" spans="2:25" ht="21" customHeight="1" x14ac:dyDescent="0.2">
      <c r="B27" s="17" t="s">
        <v>42</v>
      </c>
      <c r="C27" s="18">
        <v>2502.98226204002</v>
      </c>
      <c r="D27" s="19">
        <v>509.90655482</v>
      </c>
      <c r="E27" s="20">
        <v>415.45997053999997</v>
      </c>
      <c r="F27" s="20">
        <v>94.446584279999996</v>
      </c>
      <c r="G27" s="21">
        <v>1993.0757072199999</v>
      </c>
      <c r="H27" s="20">
        <v>669.14171338999995</v>
      </c>
      <c r="I27" s="20">
        <v>183.48461263999999</v>
      </c>
      <c r="J27" s="20"/>
      <c r="K27" s="20"/>
      <c r="L27" s="20">
        <v>2.5210570000000002E-2</v>
      </c>
      <c r="M27" s="20">
        <v>3.48155605</v>
      </c>
      <c r="N27" s="20">
        <v>697.56947462998596</v>
      </c>
      <c r="O27" s="20">
        <v>35.29302989</v>
      </c>
      <c r="P27" s="20">
        <v>6.7359420000000003E-2</v>
      </c>
      <c r="Q27" s="20">
        <v>0.2386055</v>
      </c>
      <c r="R27" s="20">
        <v>0.12870525999999999</v>
      </c>
      <c r="S27" s="20">
        <v>54.792859049999997</v>
      </c>
      <c r="T27" s="20">
        <v>232.07741574000201</v>
      </c>
      <c r="U27" s="20">
        <v>116.16795046999999</v>
      </c>
      <c r="V27" s="20">
        <v>0.60721460999999999</v>
      </c>
    </row>
    <row r="28" spans="2:25" ht="18" customHeight="1" outlineLevel="1" x14ac:dyDescent="0.2">
      <c r="B28" s="23" t="s">
        <v>43</v>
      </c>
      <c r="C28" s="24">
        <v>306.71069940000098</v>
      </c>
      <c r="D28" s="25">
        <v>52.166417760000002</v>
      </c>
      <c r="E28" s="26">
        <v>46.354550420000002</v>
      </c>
      <c r="F28" s="26">
        <v>5.81186734</v>
      </c>
      <c r="G28" s="27">
        <v>254.544281640002</v>
      </c>
      <c r="H28" s="26">
        <v>62.857777550000002</v>
      </c>
      <c r="I28" s="26">
        <v>23.093649200000002</v>
      </c>
      <c r="J28" s="26">
        <v>0</v>
      </c>
      <c r="K28" s="26">
        <v>0</v>
      </c>
      <c r="L28" s="26">
        <v>0</v>
      </c>
      <c r="M28" s="26">
        <v>0.36206535000000001</v>
      </c>
      <c r="N28" s="26">
        <v>86.520054309999693</v>
      </c>
      <c r="O28" s="26">
        <v>0</v>
      </c>
      <c r="P28" s="26">
        <v>0</v>
      </c>
      <c r="Q28" s="26">
        <v>1.15E-4</v>
      </c>
      <c r="R28" s="26">
        <v>8.0999999999999997E-7</v>
      </c>
      <c r="S28" s="26">
        <v>6.6881031899999899</v>
      </c>
      <c r="T28" s="26">
        <v>46.7231515100002</v>
      </c>
      <c r="U28" s="26">
        <v>28.18520329</v>
      </c>
      <c r="V28" s="26">
        <v>0.11416142999999999</v>
      </c>
    </row>
    <row r="29" spans="2:25" ht="18" customHeight="1" outlineLevel="1" x14ac:dyDescent="0.2">
      <c r="B29" s="23" t="s">
        <v>44</v>
      </c>
      <c r="C29" s="24">
        <v>430.46474945999898</v>
      </c>
      <c r="D29" s="25">
        <v>52.605321480000001</v>
      </c>
      <c r="E29" s="26">
        <v>44.375329899999997</v>
      </c>
      <c r="F29" s="26">
        <v>8.2299915800000001</v>
      </c>
      <c r="G29" s="27">
        <v>377.85942798000002</v>
      </c>
      <c r="H29" s="26">
        <v>123.96076417</v>
      </c>
      <c r="I29" s="26">
        <v>34.104560999999997</v>
      </c>
      <c r="J29" s="26">
        <v>0</v>
      </c>
      <c r="K29" s="26">
        <v>0</v>
      </c>
      <c r="L29" s="26">
        <v>0</v>
      </c>
      <c r="M29" s="26">
        <v>1.01267101</v>
      </c>
      <c r="N29" s="26">
        <v>130.57210633</v>
      </c>
      <c r="O29" s="26">
        <v>1.9579410399999999</v>
      </c>
      <c r="P29" s="26">
        <v>6.7601800000000002E-3</v>
      </c>
      <c r="Q29" s="26">
        <v>1.4999999999999999E-4</v>
      </c>
      <c r="R29" s="26">
        <v>1.188E-2</v>
      </c>
      <c r="S29" s="26">
        <v>12.56976703</v>
      </c>
      <c r="T29" s="26">
        <v>55.001014700000397</v>
      </c>
      <c r="U29" s="26">
        <v>18.52686203</v>
      </c>
      <c r="V29" s="26">
        <v>0.13495049000000001</v>
      </c>
    </row>
    <row r="30" spans="2:25" ht="18" customHeight="1" outlineLevel="1" x14ac:dyDescent="0.2">
      <c r="B30" s="23" t="s">
        <v>45</v>
      </c>
      <c r="C30" s="24">
        <v>1163.2178674900099</v>
      </c>
      <c r="D30" s="25">
        <v>294.00548909999998</v>
      </c>
      <c r="E30" s="26">
        <v>245.53805075</v>
      </c>
      <c r="F30" s="26">
        <v>48.467438350000002</v>
      </c>
      <c r="G30" s="27">
        <v>869.21237839000798</v>
      </c>
      <c r="H30" s="26">
        <v>287.92239975000001</v>
      </c>
      <c r="I30" s="26">
        <v>87.366227980000005</v>
      </c>
      <c r="J30" s="26">
        <v>0</v>
      </c>
      <c r="K30" s="26">
        <v>0</v>
      </c>
      <c r="L30" s="26">
        <v>0</v>
      </c>
      <c r="M30" s="26">
        <v>1.26119889</v>
      </c>
      <c r="N30" s="26">
        <v>314.53307361999998</v>
      </c>
      <c r="O30" s="26">
        <v>32.476107339999999</v>
      </c>
      <c r="P30" s="26">
        <v>0</v>
      </c>
      <c r="Q30" s="26">
        <v>0.23797299999999999</v>
      </c>
      <c r="R30" s="26">
        <v>4.8400000000000002E-6</v>
      </c>
      <c r="S30" s="26">
        <v>23.327955789999901</v>
      </c>
      <c r="T30" s="26">
        <v>68.065349350001</v>
      </c>
      <c r="U30" s="26">
        <v>53.890941509999998</v>
      </c>
      <c r="V30" s="26">
        <v>0.13114632000000001</v>
      </c>
    </row>
    <row r="31" spans="2:25" ht="18" customHeight="1" outlineLevel="1" x14ac:dyDescent="0.2">
      <c r="B31" s="23" t="s">
        <v>46</v>
      </c>
      <c r="C31" s="24">
        <v>186.880263630001</v>
      </c>
      <c r="D31" s="25">
        <v>60.828686500000003</v>
      </c>
      <c r="E31" s="26">
        <v>43.859074190000001</v>
      </c>
      <c r="F31" s="26">
        <v>16.969612309999999</v>
      </c>
      <c r="G31" s="27">
        <v>126.05157713</v>
      </c>
      <c r="H31" s="26">
        <v>52.539607760000003</v>
      </c>
      <c r="I31" s="26">
        <v>6.7123867300000004</v>
      </c>
      <c r="J31" s="26">
        <v>0</v>
      </c>
      <c r="K31" s="26">
        <v>0</v>
      </c>
      <c r="L31" s="26">
        <v>0</v>
      </c>
      <c r="M31" s="26">
        <v>0.25694241000000001</v>
      </c>
      <c r="N31" s="26">
        <v>38.576261529999897</v>
      </c>
      <c r="O31" s="26">
        <v>7.0662399999999997E-3</v>
      </c>
      <c r="P31" s="26">
        <v>6.0599239999999999E-2</v>
      </c>
      <c r="Q31" s="26">
        <v>2.7750000000000002E-4</v>
      </c>
      <c r="R31" s="26">
        <v>0</v>
      </c>
      <c r="S31" s="26">
        <v>2.8949482099999999</v>
      </c>
      <c r="T31" s="26">
        <v>17.152662829999901</v>
      </c>
      <c r="U31" s="26">
        <v>7.8000573600000003</v>
      </c>
      <c r="V31" s="26">
        <v>5.0767319999999998E-2</v>
      </c>
    </row>
    <row r="32" spans="2:25" ht="18" customHeight="1" outlineLevel="1" x14ac:dyDescent="0.2">
      <c r="B32" s="23" t="s">
        <v>47</v>
      </c>
      <c r="C32" s="24">
        <v>153.04258978999999</v>
      </c>
      <c r="D32" s="25">
        <v>13.877867159999999</v>
      </c>
      <c r="E32" s="26">
        <v>8.4854130600000008</v>
      </c>
      <c r="F32" s="26">
        <v>5.3924541000000001</v>
      </c>
      <c r="G32" s="27">
        <v>139.16472263</v>
      </c>
      <c r="H32" s="26">
        <v>63.573784279999899</v>
      </c>
      <c r="I32" s="26">
        <v>7.9069732500000001</v>
      </c>
      <c r="J32" s="26">
        <v>0</v>
      </c>
      <c r="K32" s="26">
        <v>0</v>
      </c>
      <c r="L32" s="26">
        <v>2.5210570000000002E-2</v>
      </c>
      <c r="M32" s="26">
        <v>5.4709269999999997E-2</v>
      </c>
      <c r="N32" s="26">
        <v>49.061892079999801</v>
      </c>
      <c r="O32" s="26">
        <v>0</v>
      </c>
      <c r="P32" s="26">
        <v>0</v>
      </c>
      <c r="Q32" s="26">
        <v>3.0000000000000001E-5</v>
      </c>
      <c r="R32" s="26">
        <v>0</v>
      </c>
      <c r="S32" s="26">
        <v>2.7084627000000001</v>
      </c>
      <c r="T32" s="26">
        <v>14.31172402</v>
      </c>
      <c r="U32" s="26">
        <v>1.47543845</v>
      </c>
      <c r="V32" s="26">
        <v>4.6498009999999999E-2</v>
      </c>
    </row>
    <row r="33" spans="2:22" ht="18" customHeight="1" outlineLevel="1" thickBot="1" x14ac:dyDescent="0.25">
      <c r="B33" s="28" t="s">
        <v>48</v>
      </c>
      <c r="C33" s="29">
        <v>262.66609227000299</v>
      </c>
      <c r="D33" s="30">
        <v>36.422772819999999</v>
      </c>
      <c r="E33" s="31">
        <v>26.847552220000001</v>
      </c>
      <c r="F33" s="31">
        <v>9.5752205999999997</v>
      </c>
      <c r="G33" s="32">
        <v>226.24331945000301</v>
      </c>
      <c r="H33" s="31">
        <v>78.287379880000003</v>
      </c>
      <c r="I33" s="31">
        <v>24.30081448</v>
      </c>
      <c r="J33" s="31">
        <v>0</v>
      </c>
      <c r="K33" s="31">
        <v>0</v>
      </c>
      <c r="L33" s="31">
        <v>0</v>
      </c>
      <c r="M33" s="31">
        <v>0.53396911999999996</v>
      </c>
      <c r="N33" s="31">
        <v>78.306086759999701</v>
      </c>
      <c r="O33" s="31">
        <v>0.85191527</v>
      </c>
      <c r="P33" s="31">
        <v>0</v>
      </c>
      <c r="Q33" s="31">
        <v>6.0000000000000002E-5</v>
      </c>
      <c r="R33" s="31">
        <v>0.11681961</v>
      </c>
      <c r="S33" s="31">
        <v>6.6036221299999998</v>
      </c>
      <c r="T33" s="31">
        <v>30.823513329999699</v>
      </c>
      <c r="U33" s="31">
        <v>6.2894478300000003</v>
      </c>
      <c r="V33" s="31">
        <v>0.12969104000000001</v>
      </c>
    </row>
    <row r="34" spans="2:22" customFormat="1" ht="18" customHeight="1" thickTop="1" x14ac:dyDescent="0.2">
      <c r="C34" s="33"/>
      <c r="D34" s="33">
        <f>+C34*1000000</f>
        <v>0</v>
      </c>
    </row>
    <row r="35" spans="2:22" ht="11.25" customHeight="1" x14ac:dyDescent="0.2">
      <c r="B35" s="34" t="s">
        <v>49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6" spans="2:22" ht="12.75" x14ac:dyDescent="0.25">
      <c r="B36" s="36" t="s">
        <v>50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V36" s="38"/>
    </row>
    <row r="37" spans="2:22" ht="12.75" x14ac:dyDescent="0.25">
      <c r="B37" s="36" t="s">
        <v>51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V37" s="38"/>
    </row>
    <row r="38" spans="2:22" ht="12.75" x14ac:dyDescent="0.25">
      <c r="B38" s="36" t="s">
        <v>52</v>
      </c>
      <c r="C38" s="39"/>
    </row>
    <row r="39" spans="2:22" ht="12.75" x14ac:dyDescent="0.25">
      <c r="B39" s="36"/>
    </row>
    <row r="40" spans="2:22" x14ac:dyDescent="0.2">
      <c r="M40" s="38"/>
    </row>
    <row r="41" spans="2:22" x14ac:dyDescent="0.2">
      <c r="M41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RDIMP2023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Monroy Mateo, Ronal Antonio</dc:creator>
  <cp:lastModifiedBy>David del Cid</cp:lastModifiedBy>
  <dcterms:created xsi:type="dcterms:W3CDTF">2024-01-17T20:59:37Z</dcterms:created>
  <dcterms:modified xsi:type="dcterms:W3CDTF">2025-10-07T02:34:17Z</dcterms:modified>
</cp:coreProperties>
</file>