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vladimir.shitov/Documents/science/PhD/2022_12_kaggle_competition_analysis/code/publication_final/data/"/>
    </mc:Choice>
  </mc:AlternateContent>
  <xr:revisionPtr revIDLastSave="0" documentId="13_ncr:1_{FE28B1C6-9004-554D-9544-2C3FB8355DCC}" xr6:coauthVersionLast="47" xr6:coauthVersionMax="47" xr10:uidLastSave="{00000000-0000-0000-0000-000000000000}"/>
  <bookViews>
    <workbookView xWindow="0" yWindow="760" windowWidth="34560" windowHeight="19780" activeTab="1" xr2:uid="{00000000-000D-0000-FFFF-FFFF00000000}"/>
  </bookViews>
  <sheets>
    <sheet name="Supplementary table 3" sheetId="4" r:id="rId1"/>
    <sheet name="Supplementary table 4" sheetId="3" r:id="rId2"/>
    <sheet name="Supplementary table 5" sheetId="1" r:id="rId3"/>
    <sheet name="Supplementary table 6"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4" i="3" l="1"/>
  <c r="D5" i="3"/>
  <c r="D6" i="3"/>
  <c r="D7" i="3"/>
  <c r="D8" i="3"/>
  <c r="D9" i="3"/>
  <c r="D10" i="3"/>
  <c r="D11" i="3"/>
  <c r="D12" i="3"/>
  <c r="D13" i="3"/>
  <c r="D14" i="3"/>
  <c r="D15" i="3"/>
  <c r="D16" i="3"/>
  <c r="D17" i="3"/>
  <c r="D18" i="3"/>
  <c r="D19" i="3"/>
  <c r="D20" i="3"/>
  <c r="D21" i="3"/>
  <c r="D22" i="3"/>
  <c r="D23" i="3"/>
  <c r="D24" i="3"/>
  <c r="D25" i="3"/>
  <c r="D26" i="3"/>
  <c r="D27" i="3"/>
  <c r="D3" i="3"/>
  <c r="I3" i="4"/>
  <c r="I4" i="4"/>
  <c r="I7" i="4"/>
  <c r="I6" i="4"/>
  <c r="I5" i="4"/>
  <c r="AE26" i="2"/>
  <c r="AD26" i="2"/>
  <c r="AC26" i="2"/>
  <c r="AB26" i="2"/>
  <c r="AA26" i="2"/>
  <c r="Z26" i="2"/>
  <c r="Y26" i="2"/>
  <c r="X26" i="2"/>
  <c r="W26" i="2"/>
  <c r="V26" i="2"/>
  <c r="U26" i="2"/>
  <c r="T26" i="2"/>
  <c r="S26" i="2"/>
  <c r="R26" i="2"/>
  <c r="Q26" i="2"/>
  <c r="P26" i="2"/>
  <c r="O26" i="2"/>
  <c r="N26" i="2"/>
  <c r="M26" i="2"/>
  <c r="L26" i="2"/>
  <c r="K26" i="2"/>
  <c r="J26" i="2"/>
  <c r="I26" i="2"/>
  <c r="H26" i="2"/>
  <c r="G26" i="2"/>
  <c r="F26" i="2"/>
  <c r="E26" i="2"/>
  <c r="AE25" i="2"/>
  <c r="AD25" i="2"/>
  <c r="AC25" i="2"/>
  <c r="AB25" i="2"/>
  <c r="AA25" i="2"/>
  <c r="Z25" i="2"/>
  <c r="Y25" i="2"/>
  <c r="X25" i="2"/>
  <c r="W25" i="2"/>
  <c r="V25" i="2"/>
  <c r="U25" i="2"/>
  <c r="T25" i="2"/>
  <c r="S25" i="2"/>
  <c r="R25" i="2"/>
  <c r="Q25" i="2"/>
  <c r="P25" i="2"/>
  <c r="O25" i="2"/>
  <c r="N25" i="2"/>
  <c r="M25" i="2"/>
  <c r="L25" i="2"/>
  <c r="K25" i="2"/>
  <c r="J25" i="2"/>
  <c r="I25" i="2"/>
  <c r="H25" i="2"/>
  <c r="G25" i="2"/>
  <c r="F25" i="2"/>
  <c r="E25" i="2"/>
  <c r="AE24" i="2"/>
  <c r="AD24" i="2"/>
  <c r="AC24" i="2"/>
  <c r="AB24" i="2"/>
  <c r="AA24" i="2"/>
  <c r="Z24" i="2"/>
  <c r="Y24" i="2"/>
  <c r="X24" i="2"/>
  <c r="W24" i="2"/>
  <c r="V24" i="2"/>
  <c r="U24" i="2"/>
  <c r="T24" i="2"/>
  <c r="S24" i="2"/>
  <c r="R24" i="2"/>
  <c r="Q24" i="2"/>
  <c r="P24" i="2"/>
  <c r="O24" i="2"/>
  <c r="N24" i="2"/>
  <c r="M24" i="2"/>
  <c r="L24" i="2"/>
  <c r="K24" i="2"/>
  <c r="J24" i="2"/>
  <c r="I24" i="2"/>
  <c r="H24" i="2"/>
  <c r="G24" i="2"/>
  <c r="F24" i="2"/>
  <c r="E24" i="2"/>
  <c r="AJ22" i="2"/>
  <c r="AI22" i="2"/>
  <c r="AH22" i="2"/>
  <c r="AG22" i="2"/>
  <c r="AF22" i="2"/>
  <c r="AJ21" i="2"/>
  <c r="AI21" i="2"/>
  <c r="AH21" i="2"/>
  <c r="AG21" i="2"/>
  <c r="AF21" i="2"/>
  <c r="AJ20" i="2"/>
  <c r="AI20" i="2"/>
  <c r="AH20" i="2"/>
  <c r="AG20" i="2"/>
  <c r="AF20" i="2"/>
  <c r="AJ19" i="2"/>
  <c r="AI19" i="2"/>
  <c r="AH19" i="2"/>
  <c r="AG19" i="2"/>
  <c r="AF19" i="2"/>
  <c r="AJ18" i="2"/>
  <c r="AI18" i="2"/>
  <c r="AH18" i="2"/>
  <c r="AG18" i="2"/>
  <c r="AF18" i="2"/>
  <c r="AJ17" i="2"/>
  <c r="AI17" i="2"/>
  <c r="AH17" i="2"/>
  <c r="AG17" i="2"/>
  <c r="AF17" i="2"/>
  <c r="AJ16" i="2"/>
  <c r="AI16" i="2"/>
  <c r="AH16" i="2"/>
  <c r="AG16" i="2"/>
  <c r="AF16" i="2"/>
  <c r="AJ15" i="2"/>
  <c r="AI15" i="2"/>
  <c r="AH15" i="2"/>
  <c r="AG15" i="2"/>
  <c r="AF15" i="2"/>
  <c r="AJ14" i="2"/>
  <c r="AI14" i="2"/>
  <c r="AH14" i="2"/>
  <c r="AG14" i="2"/>
  <c r="AF14" i="2"/>
  <c r="AJ13" i="2"/>
  <c r="AI13" i="2"/>
  <c r="AH13" i="2"/>
  <c r="AG13" i="2"/>
  <c r="AF13" i="2"/>
  <c r="AJ12" i="2"/>
  <c r="AI12" i="2"/>
  <c r="AH12" i="2"/>
  <c r="AG12" i="2"/>
  <c r="AF12" i="2"/>
  <c r="AJ11" i="2"/>
  <c r="AI11" i="2"/>
  <c r="AH11" i="2"/>
  <c r="AG11" i="2"/>
  <c r="AF11" i="2"/>
  <c r="AJ10" i="2"/>
  <c r="AI10" i="2"/>
  <c r="AH10" i="2"/>
  <c r="AG10" i="2"/>
  <c r="AF10" i="2"/>
  <c r="AJ9" i="2"/>
  <c r="AI9" i="2"/>
  <c r="AH9" i="2"/>
  <c r="AG9" i="2"/>
  <c r="AF9" i="2"/>
  <c r="AJ8" i="2"/>
  <c r="AI8" i="2"/>
  <c r="AH8" i="2"/>
  <c r="AG8" i="2"/>
  <c r="AF8" i="2"/>
  <c r="AJ7" i="2"/>
  <c r="AI7" i="2"/>
  <c r="AH7" i="2"/>
  <c r="AG7" i="2"/>
  <c r="AF7" i="2"/>
  <c r="AJ6" i="2"/>
  <c r="AI6" i="2"/>
  <c r="AH6" i="2"/>
  <c r="AG6" i="2"/>
  <c r="AF6" i="2"/>
  <c r="AJ5" i="2"/>
  <c r="AI5" i="2"/>
  <c r="AH5" i="2"/>
  <c r="AG5" i="2"/>
  <c r="AF5" i="2"/>
  <c r="AJ4" i="2"/>
  <c r="AI4" i="2"/>
  <c r="AH4" i="2"/>
  <c r="AG4" i="2"/>
  <c r="AF4" i="2"/>
  <c r="A4" i="2"/>
  <c r="A5" i="2" s="1"/>
  <c r="A6" i="2" s="1"/>
  <c r="A7" i="2" s="1"/>
  <c r="A8" i="2" s="1"/>
  <c r="A9" i="2" s="1"/>
  <c r="A10" i="2" s="1"/>
  <c r="A11" i="2" s="1"/>
  <c r="A12" i="2" s="1"/>
  <c r="A13" i="2" s="1"/>
  <c r="A14" i="2" s="1"/>
  <c r="A15" i="2" s="1"/>
  <c r="A16" i="2" s="1"/>
  <c r="A17" i="2" s="1"/>
  <c r="A18" i="2" s="1"/>
  <c r="A19" i="2" s="1"/>
  <c r="A20" i="2" s="1"/>
  <c r="A21" i="2" s="1"/>
  <c r="A22" i="2" s="1"/>
  <c r="AJ3" i="2"/>
  <c r="AI3" i="2"/>
  <c r="AH3" i="2"/>
  <c r="AG3" i="2"/>
  <c r="AF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603D7E56-A242-5945-94AF-EC43B03B1547}">
      <text>
        <r>
          <rPr>
            <sz val="10"/>
            <color rgb="FF000000"/>
            <rFont val="Calibri"/>
            <family val="2"/>
            <scheme val="minor"/>
          </rPr>
          <t>Some competitors only train models on particular bathes (e.g. day 3 without using previous days) or train separate models for each day/donor. In such cases this column contains 1
	-Vladimir Shitov</t>
        </r>
      </text>
    </comment>
    <comment ref="K135" authorId="0" shapeId="0" xr:uid="{9B7F58D0-ADD6-0340-8FE5-F0231968931D}">
      <text>
        <r>
          <rPr>
            <sz val="10"/>
            <color rgb="FF000000"/>
            <rFont val="Calibri"/>
            <family val="2"/>
            <scheme val="minor"/>
          </rPr>
          <t>Told in a video (about 36:30)
	-Vladimir Shitov</t>
        </r>
      </text>
    </comment>
  </commentList>
</comments>
</file>

<file path=xl/sharedStrings.xml><?xml version="1.0" encoding="utf-8"?>
<sst xmlns="http://schemas.openxmlformats.org/spreadsheetml/2006/main" count="1538" uniqueCount="1496">
  <si>
    <t>Score_public</t>
  </si>
  <si>
    <t>rank_public</t>
  </si>
  <si>
    <t>Score_private</t>
  </si>
  <si>
    <t>shake_up</t>
  </si>
  <si>
    <t>Shuji Suzuki</t>
  </si>
  <si>
    <t>senkin &amp; tmp</t>
  </si>
  <si>
    <t>Makotu</t>
  </si>
  <si>
    <t>Oliver Wang</t>
  </si>
  <si>
    <t>Lucky Shake</t>
  </si>
  <si>
    <t>[Risk-ZaloPay] Aggressive</t>
  </si>
  <si>
    <t>chromosom</t>
  </si>
  <si>
    <t>vialactea</t>
  </si>
  <si>
    <t>VHI</t>
  </si>
  <si>
    <t>[Rist]e-toppo</t>
  </si>
  <si>
    <t>Silogram</t>
  </si>
  <si>
    <t>Q</t>
  </si>
  <si>
    <t>Protein Shake</t>
  </si>
  <si>
    <t>ELRQR</t>
  </si>
  <si>
    <t>Kuzma Peng</t>
  </si>
  <si>
    <t>AyPy</t>
  </si>
  <si>
    <t>myu13140</t>
  </si>
  <si>
    <t>Kha | MT | B | Ambros</t>
  </si>
  <si>
    <t>Tsia.</t>
  </si>
  <si>
    <t>One&amp;Only</t>
  </si>
  <si>
    <t>luddite^[KaiRA]</t>
  </si>
  <si>
    <t>Sebastian van Gerwen</t>
  </si>
  <si>
    <t>DANCE</t>
  </si>
  <si>
    <t>🧬Go！</t>
  </si>
  <si>
    <t>Go for it</t>
  </si>
  <si>
    <t>Yin Qiwei</t>
  </si>
  <si>
    <t>⧸⎩⎠⎞͏(😐)⎛͏⎝⎭⧹</t>
  </si>
  <si>
    <t>Barry</t>
  </si>
  <si>
    <t>Cellcipher</t>
  </si>
  <si>
    <t>CoupleCell</t>
  </si>
  <si>
    <t>no-magic</t>
  </si>
  <si>
    <t>Anyways, we are right.</t>
  </si>
  <si>
    <t>z.c. gao</t>
  </si>
  <si>
    <t>gogogo</t>
  </si>
  <si>
    <t>SergioMiguelMoya</t>
  </si>
  <si>
    <t>hklee</t>
  </si>
  <si>
    <t>VINCENT GANATCH</t>
  </si>
  <si>
    <t>Tiger0</t>
  </si>
  <si>
    <t>lemon5382</t>
  </si>
  <si>
    <t>ponkots</t>
  </si>
  <si>
    <t>unlucky shake</t>
  </si>
  <si>
    <t>tarick.morty</t>
  </si>
  <si>
    <t>Roland Luethy</t>
  </si>
  <si>
    <t>gg (goblin gimmick)</t>
  </si>
  <si>
    <t>da</t>
  </si>
  <si>
    <t>mtRNA</t>
  </si>
  <si>
    <t>Pseudotime machine</t>
  </si>
  <si>
    <t>LAIME_TEAM_1</t>
  </si>
  <si>
    <t>SangSong</t>
  </si>
  <si>
    <t>ZhangYuan2000&amp;DeweiChen&amp;Access</t>
  </si>
  <si>
    <t>Chouchou</t>
  </si>
  <si>
    <t>cocoinit23</t>
  </si>
  <si>
    <t>Elahi</t>
  </si>
  <si>
    <t>Nika</t>
  </si>
  <si>
    <t>qdv206</t>
  </si>
  <si>
    <t>baseline</t>
  </si>
  <si>
    <t>Jose Carmona</t>
  </si>
  <si>
    <t>Shy06</t>
  </si>
  <si>
    <t>Manuel Campos</t>
  </si>
  <si>
    <t>shigeria</t>
  </si>
  <si>
    <t>Berkin Ersöz</t>
  </si>
  <si>
    <t>Kuro</t>
  </si>
  <si>
    <t>George</t>
  </si>
  <si>
    <t>Shunto Nakamura</t>
  </si>
  <si>
    <t>c++</t>
  </si>
  <si>
    <t>Hermanshow</t>
  </si>
  <si>
    <t>Pu Zhuqing</t>
  </si>
  <si>
    <t>Team Name</t>
  </si>
  <si>
    <t>aagapi</t>
  </si>
  <si>
    <t>Peihao &amp; Yizhou</t>
  </si>
  <si>
    <t>YM</t>
  </si>
  <si>
    <t>A🌟🌟</t>
  </si>
  <si>
    <t>something4kag</t>
  </si>
  <si>
    <t>Devolnyx</t>
  </si>
  <si>
    <t>TeamZ</t>
  </si>
  <si>
    <t>χαῖρε</t>
  </si>
  <si>
    <t>🤗konita🤗</t>
  </si>
  <si>
    <t>Zen</t>
  </si>
  <si>
    <t>cornelia</t>
  </si>
  <si>
    <t>@</t>
  </si>
  <si>
    <t>MONJIROW-H</t>
  </si>
  <si>
    <t>ricopue</t>
  </si>
  <si>
    <t>ShuoZhang</t>
  </si>
  <si>
    <t>Arthur Mulikhov</t>
  </si>
  <si>
    <t>HNing</t>
  </si>
  <si>
    <t>Neko</t>
  </si>
  <si>
    <t>artem_fedorov</t>
  </si>
  <si>
    <t>Yuya Shintani</t>
  </si>
  <si>
    <t>Vincent Dai</t>
  </si>
  <si>
    <t>LearningAndChanging</t>
  </si>
  <si>
    <t>Dmitriy Ershov</t>
  </si>
  <si>
    <t>Venkata Nageswararao Padavala</t>
  </si>
  <si>
    <t>Vlad Vaduva</t>
  </si>
  <si>
    <t>MiraiMagician</t>
  </si>
  <si>
    <t>Andy Atkinson</t>
  </si>
  <si>
    <t>Artemy Bakulin</t>
  </si>
  <si>
    <t>tsr4nn</t>
  </si>
  <si>
    <t>Matrix</t>
  </si>
  <si>
    <t>northern_ray</t>
  </si>
  <si>
    <t>TM</t>
  </si>
  <si>
    <t>BinduKowthavarapu</t>
  </si>
  <si>
    <t>ES</t>
  </si>
  <si>
    <t>Ali Salhi 🇵🇸</t>
  </si>
  <si>
    <t>yt0914</t>
  </si>
  <si>
    <t>Arindam Baruah</t>
  </si>
  <si>
    <t>Vendekagon Labs</t>
  </si>
  <si>
    <t>To The GOLD</t>
  </si>
  <si>
    <t>Tanrei(nama)</t>
  </si>
  <si>
    <t>samny</t>
  </si>
  <si>
    <t>Andy #2</t>
  </si>
  <si>
    <t>binsiliao</t>
  </si>
  <si>
    <t>Brotein</t>
  </si>
  <si>
    <t>kiyomomo</t>
  </si>
  <si>
    <t>Ace Team</t>
  </si>
  <si>
    <t>Nikitas Sourdakos</t>
  </si>
  <si>
    <t>Laurent Pourchot</t>
  </si>
  <si>
    <t>yiqxiaobai</t>
  </si>
  <si>
    <t>drzeus</t>
  </si>
  <si>
    <t>Dr. Neo Cortex</t>
  </si>
  <si>
    <t>sing4it Luo</t>
  </si>
  <si>
    <t>Nagano Hikaru</t>
  </si>
  <si>
    <t>cool-rabbit</t>
  </si>
  <si>
    <t>K Wang</t>
  </si>
  <si>
    <t>Markham Lee</t>
  </si>
  <si>
    <t>IC2</t>
  </si>
  <si>
    <t>Schwertwal</t>
  </si>
  <si>
    <t>initializer-z</t>
  </si>
  <si>
    <t>Simon Yuan</t>
  </si>
  <si>
    <t>ma 127</t>
  </si>
  <si>
    <t>Hi F</t>
  </si>
  <si>
    <t>Jhonny Escalona</t>
  </si>
  <si>
    <t>chance meeting</t>
  </si>
  <si>
    <t>Hiroshi Sakiyama</t>
  </si>
  <si>
    <t>stplgk</t>
  </si>
  <si>
    <t>Kamal Das</t>
  </si>
  <si>
    <t>resigned</t>
  </si>
  <si>
    <t>Alexander.Y</t>
  </si>
  <si>
    <t>sskknt</t>
  </si>
  <si>
    <t>mfelx3</t>
  </si>
  <si>
    <t>🥇|🥈|🥉|🪦</t>
  </si>
  <si>
    <t>Gena AIRI</t>
  </si>
  <si>
    <t>Kag</t>
  </si>
  <si>
    <t>AnatoliyF</t>
  </si>
  <si>
    <t>Hiroyuki Onishi</t>
  </si>
  <si>
    <t>wekeed</t>
  </si>
  <si>
    <t>Benson</t>
  </si>
  <si>
    <t>Eric Chan</t>
  </si>
  <si>
    <t>Takfarines Guergueb</t>
  </si>
  <si>
    <t>Ye Jiaqi</t>
  </si>
  <si>
    <t>Marek Nurzynski</t>
  </si>
  <si>
    <t>Tawara</t>
  </si>
  <si>
    <t>motono0223</t>
  </si>
  <si>
    <t>Danny</t>
  </si>
  <si>
    <t>Monotone</t>
  </si>
  <si>
    <t>Go Go PuPu！！！</t>
  </si>
  <si>
    <t>Allie K.</t>
  </si>
  <si>
    <t>Harijs Ceriņš</t>
  </si>
  <si>
    <t>AkiraIshikawa</t>
  </si>
  <si>
    <t>Aidan</t>
  </si>
  <si>
    <t>Pietro Maldini</t>
  </si>
  <si>
    <t>----------</t>
  </si>
  <si>
    <t>Vibhatsu</t>
  </si>
  <si>
    <t>N.Yamashina</t>
  </si>
  <si>
    <t>Felipe Renck</t>
  </si>
  <si>
    <t>Pierre Tisseur</t>
  </si>
  <si>
    <t>TK(TeamShiny in Akihabara)</t>
  </si>
  <si>
    <t>hasega</t>
  </si>
  <si>
    <t>vishelshak</t>
  </si>
  <si>
    <t>koyubi</t>
  </si>
  <si>
    <t>Ralf</t>
  </si>
  <si>
    <t>洛天依</t>
  </si>
  <si>
    <t>Theo Cochran</t>
  </si>
  <si>
    <t>utm529f</t>
  </si>
  <si>
    <t>oftenpoppo</t>
  </si>
  <si>
    <t>Xinze Wu</t>
  </si>
  <si>
    <t>alexeyshmelev</t>
  </si>
  <si>
    <t>Akmal Azzam o'g'li</t>
  </si>
  <si>
    <t>Mikhail Karchevskiy</t>
  </si>
  <si>
    <t>A2B</t>
  </si>
  <si>
    <t>XEEH</t>
  </si>
  <si>
    <t>red_mad_robot</t>
  </si>
  <si>
    <t>顾家瑞jerrywryyyy</t>
  </si>
  <si>
    <t>toto_kami_uni</t>
  </si>
  <si>
    <t>Satya</t>
  </si>
  <si>
    <t>Ryottai</t>
  </si>
  <si>
    <t>Hyper-Positive-Yancy</t>
  </si>
  <si>
    <t>SijungYunPredictiv</t>
  </si>
  <si>
    <t>babyTiger</t>
  </si>
  <si>
    <t>sugghi</t>
  </si>
  <si>
    <t>albert</t>
  </si>
  <si>
    <t>AItony</t>
  </si>
  <si>
    <t>xiaobenla</t>
  </si>
  <si>
    <t>YamaIch</t>
  </si>
  <si>
    <t>victorasso</t>
  </si>
  <si>
    <t>masaume</t>
  </si>
  <si>
    <t>sqrt4kaido</t>
  </si>
  <si>
    <t>yama09</t>
  </si>
  <si>
    <t>rookie</t>
  </si>
  <si>
    <t>The Star of Bethlehem</t>
  </si>
  <si>
    <t>vivek</t>
  </si>
  <si>
    <t>Lusheng Li</t>
  </si>
  <si>
    <t>Mathurin Aché</t>
  </si>
  <si>
    <t>dhsmile99</t>
  </si>
  <si>
    <t>pinouche</t>
  </si>
  <si>
    <t>Xiaoccz</t>
  </si>
  <si>
    <t>Harjot Pahwa</t>
  </si>
  <si>
    <t>Alexander #3</t>
  </si>
  <si>
    <t>mlerxue</t>
  </si>
  <si>
    <t>Kylewang12138</t>
  </si>
  <si>
    <t>siguo</t>
  </si>
  <si>
    <t>mathsaint2</t>
  </si>
  <si>
    <t>卿如雾里花</t>
  </si>
  <si>
    <t>wangZhiHIT</t>
  </si>
  <si>
    <t>GreySun</t>
  </si>
  <si>
    <t>yasuda</t>
  </si>
  <si>
    <t>C. Beaud</t>
  </si>
  <si>
    <t>Sritan Motati</t>
  </si>
  <si>
    <t>Yuhang Jiang</t>
  </si>
  <si>
    <t>Leo Lu</t>
  </si>
  <si>
    <t>BIZEN</t>
  </si>
  <si>
    <t>HAOTIANCUI</t>
  </si>
  <si>
    <t>van73</t>
  </si>
  <si>
    <t>aziz belkadi</t>
  </si>
  <si>
    <t>Jin K</t>
  </si>
  <si>
    <t>BladeRunner</t>
  </si>
  <si>
    <t>Zhaohong Xiang</t>
  </si>
  <si>
    <t>Teng Zhao</t>
  </si>
  <si>
    <t>Horikitasaku</t>
  </si>
  <si>
    <t>soramame0311</t>
  </si>
  <si>
    <t>Chris X</t>
  </si>
  <si>
    <t>Ryan</t>
  </si>
  <si>
    <t>jinyang18</t>
  </si>
  <si>
    <t>sB2</t>
  </si>
  <si>
    <t>Luca Massaron</t>
  </si>
  <si>
    <t>xhao_pku</t>
  </si>
  <si>
    <t>iuXUANw</t>
  </si>
  <si>
    <t>minUncle</t>
  </si>
  <si>
    <t>tensor choko</t>
  </si>
  <si>
    <t>Dmitry</t>
  </si>
  <si>
    <t>Eiichi1998</t>
  </si>
  <si>
    <t>kglctf</t>
  </si>
  <si>
    <t>shyjin</t>
  </si>
  <si>
    <t>wang92</t>
  </si>
  <si>
    <t>rice_cake</t>
  </si>
  <si>
    <t>aspiring</t>
  </si>
  <si>
    <t>David Roberts</t>
  </si>
  <si>
    <t>ML</t>
  </si>
  <si>
    <t>Dmitry Kozlov</t>
  </si>
  <si>
    <t>takaito</t>
  </si>
  <si>
    <t>hoho</t>
  </si>
  <si>
    <t>Alexey Kotlik</t>
  </si>
  <si>
    <t>Node</t>
  </si>
  <si>
    <t>49#603</t>
  </si>
  <si>
    <t>Juntao Jiang</t>
  </si>
  <si>
    <t>Luck is all you need</t>
  </si>
  <si>
    <t>Michael George</t>
  </si>
  <si>
    <t>alukade</t>
  </si>
  <si>
    <t>huanhu</t>
  </si>
  <si>
    <t>Shogo Asa</t>
  </si>
  <si>
    <t>Pavel Kolodeznyy</t>
  </si>
  <si>
    <t>wangms-273560</t>
  </si>
  <si>
    <t>forrato</t>
  </si>
  <si>
    <t>ottantachinque</t>
  </si>
  <si>
    <t>ทีมอิหยังวะ!!!</t>
  </si>
  <si>
    <t>XiaChengcheng</t>
  </si>
  <si>
    <t>Alin Cijov</t>
  </si>
  <si>
    <t>YIXUAN WU</t>
  </si>
  <si>
    <t>Haocai Wei</t>
  </si>
  <si>
    <t>heihei26</t>
  </si>
  <si>
    <t>yunfei</t>
  </si>
  <si>
    <t>Nischay Dhankhar</t>
  </si>
  <si>
    <t>WenliangCao</t>
  </si>
  <si>
    <t>mipypf</t>
  </si>
  <si>
    <t>Izotov</t>
  </si>
  <si>
    <t>D&amp;D</t>
  </si>
  <si>
    <t>Alex Roubinchtein</t>
  </si>
  <si>
    <t>azmlpq</t>
  </si>
  <si>
    <t>we are new friends</t>
  </si>
  <si>
    <t>Abdelghani Belgaid</t>
  </si>
  <si>
    <t>yiiino</t>
  </si>
  <si>
    <t>MD Shariful Islam</t>
  </si>
  <si>
    <t>Abdalrahman Shahrour</t>
  </si>
  <si>
    <t>Akira Hirohashi</t>
  </si>
  <si>
    <t>0x</t>
  </si>
  <si>
    <t>Youri Matiounine</t>
  </si>
  <si>
    <t>viictte</t>
  </si>
  <si>
    <t>BensHD</t>
  </si>
  <si>
    <t>Gabriel Preda</t>
  </si>
  <si>
    <t>nuer007</t>
  </si>
  <si>
    <t>Mercury Sun</t>
  </si>
  <si>
    <t>AL2022</t>
  </si>
  <si>
    <t>htsbrer</t>
  </si>
  <si>
    <t>Laura Fink</t>
  </si>
  <si>
    <t>ryyrnissu</t>
  </si>
  <si>
    <t>Jonver Oro</t>
  </si>
  <si>
    <t>CellIntegration</t>
  </si>
  <si>
    <t>MO WK12345</t>
  </si>
  <si>
    <t>Hoizzto</t>
  </si>
  <si>
    <t>Vitalii Mokin</t>
  </si>
  <si>
    <t>Santiago Mota</t>
  </si>
  <si>
    <t>AM</t>
  </si>
  <si>
    <t>Kojikojii</t>
  </si>
  <si>
    <t>weizhi</t>
  </si>
  <si>
    <t>Shiny Go</t>
  </si>
  <si>
    <t>Dr. Gero</t>
  </si>
  <si>
    <t>Gohan kuitai</t>
  </si>
  <si>
    <t>Mukharbek Organokov</t>
  </si>
  <si>
    <t>Faisal Alsrheed</t>
  </si>
  <si>
    <t>Olga Ivanova</t>
  </si>
  <si>
    <t>UmutEser</t>
  </si>
  <si>
    <t>thmd</t>
  </si>
  <si>
    <t>Bibin Paul</t>
  </si>
  <si>
    <t>Lee Kunyu</t>
  </si>
  <si>
    <t>Максим Еремеев</t>
  </si>
  <si>
    <t>Eden</t>
  </si>
  <si>
    <t>shi tianyu</t>
  </si>
  <si>
    <t>dfo4653</t>
  </si>
  <si>
    <t>Leonid Sinev</t>
  </si>
  <si>
    <t>Ray Melius</t>
  </si>
  <si>
    <t>endthis!</t>
  </si>
  <si>
    <t>Fatebinder</t>
  </si>
  <si>
    <t>Ridwanul Hasan Tanvir</t>
  </si>
  <si>
    <t>Volodymyr Pivoshenko</t>
  </si>
  <si>
    <t>Mike Kim</t>
  </si>
  <si>
    <t>ricchan-boy</t>
  </si>
  <si>
    <t>Nickrklx</t>
  </si>
  <si>
    <t>andrekos</t>
  </si>
  <si>
    <t>Robson</t>
  </si>
  <si>
    <t>rc95401</t>
  </si>
  <si>
    <t>Gordon</t>
  </si>
  <si>
    <t>Ravi Shah</t>
  </si>
  <si>
    <t>andrewtep</t>
  </si>
  <si>
    <t>kkkggg</t>
  </si>
  <si>
    <t>Andrej Marinchenko</t>
  </si>
  <si>
    <t>Paulo Pinto</t>
  </si>
  <si>
    <t>Ivan Vigorito</t>
  </si>
  <si>
    <t>Yuhey Asano</t>
  </si>
  <si>
    <t>radioactive</t>
  </si>
  <si>
    <t>pabnr</t>
  </si>
  <si>
    <t>Uesugi Erii</t>
  </si>
  <si>
    <t>The kernel appears to have d..</t>
  </si>
  <si>
    <t>Frogg8</t>
  </si>
  <si>
    <t>Naveen Sundaresan</t>
  </si>
  <si>
    <t>namnamna</t>
  </si>
  <si>
    <t>Abid Ali Awan</t>
  </si>
  <si>
    <t>Ayman Khalafallah</t>
  </si>
  <si>
    <t>Eva</t>
  </si>
  <si>
    <t>siddharth</t>
  </si>
  <si>
    <t>SHILONG DENG</t>
  </si>
  <si>
    <t>Turbo</t>
  </si>
  <si>
    <t>morita masaya</t>
  </si>
  <si>
    <t>Antoniu Gugu</t>
  </si>
  <si>
    <t>Sciencehorizen</t>
  </si>
  <si>
    <t>Vinn</t>
  </si>
  <si>
    <t>makogarei</t>
  </si>
  <si>
    <t>samu2505</t>
  </si>
  <si>
    <t>jinhangliu136</t>
  </si>
  <si>
    <t>Umut Toygar Goz</t>
  </si>
  <si>
    <t>Chris Miles</t>
  </si>
  <si>
    <t>FX-6300</t>
  </si>
  <si>
    <t>Michael Kingston</t>
  </si>
  <si>
    <t>Kelvin #2</t>
  </si>
  <si>
    <t>arun nadaradjane</t>
  </si>
  <si>
    <t>ZRC</t>
  </si>
  <si>
    <t>Akikazu Nakamura</t>
  </si>
  <si>
    <t>DuoLearning</t>
  </si>
  <si>
    <t>maxsarmento</t>
  </si>
  <si>
    <t>Lawliet Xie</t>
  </si>
  <si>
    <t>RICEDYS</t>
  </si>
  <si>
    <t>Caleb Choe</t>
  </si>
  <si>
    <t>10.248.98.2</t>
  </si>
  <si>
    <t>Egor maslikov</t>
  </si>
  <si>
    <t>xsong2020</t>
  </si>
  <si>
    <t>Takahiro Saito</t>
  </si>
  <si>
    <t>Shiv28</t>
  </si>
  <si>
    <t>Jianrui Wang (Jerry Wang)</t>
  </si>
  <si>
    <t>Wisac</t>
  </si>
  <si>
    <t>Wei Hao Khoong</t>
  </si>
  <si>
    <t>Napoleón Pérez</t>
  </si>
  <si>
    <t>Gowri Shankar P</t>
  </si>
  <si>
    <t>vferalb</t>
  </si>
  <si>
    <t>4eta</t>
  </si>
  <si>
    <t>shoji</t>
  </si>
  <si>
    <t>olougern111</t>
  </si>
  <si>
    <t>RuRI</t>
  </si>
  <si>
    <t>laxman kusuma</t>
  </si>
  <si>
    <t>Duyukun</t>
  </si>
  <si>
    <t>Xiaotong Ouyang</t>
  </si>
  <si>
    <t>AcidNets</t>
  </si>
  <si>
    <t>Vladimir Rusakov</t>
  </si>
  <si>
    <t>H. Takeda</t>
  </si>
  <si>
    <t>ye tingyun</t>
  </si>
  <si>
    <t>Givan</t>
  </si>
  <si>
    <t>HarryQuake</t>
  </si>
  <si>
    <t>Juwon yeo</t>
  </si>
  <si>
    <t>rsobt</t>
  </si>
  <si>
    <t>athenakyuuh</t>
  </si>
  <si>
    <t>Zq5yGzjg</t>
  </si>
  <si>
    <t>Alex Zverkov</t>
  </si>
  <si>
    <t>Niranjan Nakkala</t>
  </si>
  <si>
    <t>Prashant Kikani</t>
  </si>
  <si>
    <t>andrewyjn</t>
  </si>
  <si>
    <t>Ao Xu</t>
  </si>
  <si>
    <t>zhouhanemo</t>
  </si>
  <si>
    <t>Tkikuchi</t>
  </si>
  <si>
    <t>andrey_ustinov</t>
  </si>
  <si>
    <t>Alchemy Master</t>
  </si>
  <si>
    <t>huyidao</t>
  </si>
  <si>
    <t>JJC</t>
  </si>
  <si>
    <t>Ihor Biruk</t>
  </si>
  <si>
    <t>PetrT</t>
  </si>
  <si>
    <t>啥都不会鸭</t>
  </si>
  <si>
    <t>tttta_ni_</t>
  </si>
  <si>
    <t>guansuo</t>
  </si>
  <si>
    <t>Josesphy</t>
  </si>
  <si>
    <t>Alex_tensor</t>
  </si>
  <si>
    <t>Yongdam Kim</t>
  </si>
  <si>
    <t>Giba</t>
  </si>
  <si>
    <t>Haoxiang Qi</t>
  </si>
  <si>
    <t>Vinayak Tiwari</t>
  </si>
  <si>
    <t>Perkinsy</t>
  </si>
  <si>
    <t>krollm</t>
  </si>
  <si>
    <t>KlaydrX</t>
  </si>
  <si>
    <t>masquer</t>
  </si>
  <si>
    <t>Vipin Kumar</t>
  </si>
  <si>
    <t>since1998</t>
  </si>
  <si>
    <t>Dong Bochen</t>
  </si>
  <si>
    <t>Nat Bel ML Fun</t>
  </si>
  <si>
    <t>Eden_yb</t>
  </si>
  <si>
    <t>SCMM</t>
  </si>
  <si>
    <t>biro-radcliffe-tenmann</t>
  </si>
  <si>
    <t>Sealical</t>
  </si>
  <si>
    <t>zhouhan</t>
  </si>
  <si>
    <t>pp</t>
  </si>
  <si>
    <t>Ching-Loong Seow</t>
  </si>
  <si>
    <t>enddl22</t>
  </si>
  <si>
    <t>Ryosuke Horiuchi</t>
  </si>
  <si>
    <t>AndNov</t>
  </si>
  <si>
    <t>Ertuğrul Demir</t>
  </si>
  <si>
    <t>Munum</t>
  </si>
  <si>
    <t>Kirderf</t>
  </si>
  <si>
    <t>Dylanhedded</t>
  </si>
  <si>
    <t>nuranura</t>
  </si>
  <si>
    <t>Mehran Kazeminia</t>
  </si>
  <si>
    <t>ChunkIng</t>
  </si>
  <si>
    <t>FrogKey</t>
  </si>
  <si>
    <t>Rakkesh Arv</t>
  </si>
  <si>
    <t>Oleg Zakh</t>
  </si>
  <si>
    <t>kknagoya</t>
  </si>
  <si>
    <t>Naoki Mizutani</t>
  </si>
  <si>
    <t>Eason</t>
  </si>
  <si>
    <t>Hinz</t>
  </si>
  <si>
    <t>Daniil Orel</t>
  </si>
  <si>
    <t>KCC</t>
  </si>
  <si>
    <t>Usama Baloch</t>
  </si>
  <si>
    <t>GodLiang2</t>
  </si>
  <si>
    <t>XiaFire</t>
  </si>
  <si>
    <t>Meikou Chuson</t>
  </si>
  <si>
    <t>K-BACK</t>
  </si>
  <si>
    <t>嘴爷</t>
  </si>
  <si>
    <t>unsupported_python</t>
  </si>
  <si>
    <t>LowTempAirCon</t>
  </si>
  <si>
    <t>Bernd Allmendinger</t>
  </si>
  <si>
    <t>ysj</t>
  </si>
  <si>
    <t>Liyongqing</t>
  </si>
  <si>
    <t>AllYouNeedIsGpu</t>
  </si>
  <si>
    <t>Yitao Gao</t>
  </si>
  <si>
    <t>yuuniee</t>
  </si>
  <si>
    <t>Gattu T</t>
  </si>
  <si>
    <t>Robert Voropaev</t>
  </si>
  <si>
    <t>tawichi</t>
  </si>
  <si>
    <t>Naruhiko Nakanishi</t>
  </si>
  <si>
    <t>Bo Peng</t>
  </si>
  <si>
    <t>Diana Poplacenel</t>
  </si>
  <si>
    <t>Jaydeep</t>
  </si>
  <si>
    <t>DH1833185</t>
  </si>
  <si>
    <t>Huchen Jiang</t>
  </si>
  <si>
    <t>Wei Dai</t>
  </si>
  <si>
    <t>Insiya Jafferji</t>
  </si>
  <si>
    <t>Jackson You</t>
  </si>
  <si>
    <t>Seach for Sth</t>
  </si>
  <si>
    <t>Andy (I-Fan Chen)</t>
  </si>
  <si>
    <t>中邮信科运筹优化团队</t>
  </si>
  <si>
    <t>JSLim7</t>
  </si>
  <si>
    <t>Zuoyu Miao</t>
  </si>
  <si>
    <t>Manoj Prabhakar</t>
  </si>
  <si>
    <t>Michal Bogacz</t>
  </si>
  <si>
    <t>Alex #3</t>
  </si>
  <si>
    <t>Clemente De Rosa</t>
  </si>
  <si>
    <t>OsciiArt</t>
  </si>
  <si>
    <t>摸奖校尉</t>
  </si>
  <si>
    <t>HAO TUNG</t>
  </si>
  <si>
    <t>Juan Smith Perera</t>
  </si>
  <si>
    <t>zzzzz</t>
  </si>
  <si>
    <t>‎‎‎‎‎‎‎‎</t>
  </si>
  <si>
    <t>Victor Fernandez Albor</t>
  </si>
  <si>
    <t>JM</t>
  </si>
  <si>
    <t>Kevinqaz</t>
  </si>
  <si>
    <t>okagen</t>
  </si>
  <si>
    <t>Mehul Sampat</t>
  </si>
  <si>
    <t>Coenzyme</t>
  </si>
  <si>
    <t>xiaohu2200</t>
  </si>
  <si>
    <t>kaito510</t>
  </si>
  <si>
    <t>Henry Javier</t>
  </si>
  <si>
    <t>Egor Liutov</t>
  </si>
  <si>
    <t>Samuel Darmawan</t>
  </si>
  <si>
    <t>Power IA</t>
  </si>
  <si>
    <t>Yasuhiro</t>
  </si>
  <si>
    <t>Yury Tavyrikov</t>
  </si>
  <si>
    <t>Royal Never Giveup</t>
  </si>
  <si>
    <t>Dino Wun</t>
  </si>
  <si>
    <t>bulivington</t>
  </si>
  <si>
    <t>tizawa3</t>
  </si>
  <si>
    <t>Nicol FANG</t>
  </si>
  <si>
    <t>knightabc</t>
  </si>
  <si>
    <t>Gaoyang Li</t>
  </si>
  <si>
    <t>AntonKorobkov</t>
  </si>
  <si>
    <t>Eryk</t>
  </si>
  <si>
    <t>Karim Fadi</t>
  </si>
  <si>
    <t>intuitivesimon</t>
  </si>
  <si>
    <t>mihtw</t>
  </si>
  <si>
    <t>SUS</t>
  </si>
  <si>
    <t>Takoi</t>
  </si>
  <si>
    <t>iring58</t>
  </si>
  <si>
    <t>tamaryo</t>
  </si>
  <si>
    <t>Daniel M Palacios</t>
  </si>
  <si>
    <t>4060_cw</t>
  </si>
  <si>
    <t>Gugan Kailasam</t>
  </si>
  <si>
    <t>AlmaamoonAl-saedi</t>
  </si>
  <si>
    <t>Sdilshad</t>
  </si>
  <si>
    <t>Kamogawa_Horumo</t>
  </si>
  <si>
    <t>JianyuLin1999</t>
  </si>
  <si>
    <t>Yana_Semenenya</t>
  </si>
  <si>
    <t>Akiran2F</t>
  </si>
  <si>
    <t>medicine-wave</t>
  </si>
  <si>
    <t>toku</t>
  </si>
  <si>
    <t>Janos</t>
  </si>
  <si>
    <t>Shakil Bhuiyan</t>
  </si>
  <si>
    <t>Takashi MIYAZAKI</t>
  </si>
  <si>
    <t>fate</t>
  </si>
  <si>
    <t>Kajumaru</t>
  </si>
  <si>
    <t>ATAConDNA</t>
  </si>
  <si>
    <t>MauricioCalderonB</t>
  </si>
  <si>
    <t>Sasha Demenev1</t>
  </si>
  <si>
    <t>Xavier CHAN</t>
  </si>
  <si>
    <t>Vladimir Valeyev</t>
  </si>
  <si>
    <t>Old Monk</t>
  </si>
  <si>
    <t>Lucas Chacha</t>
  </si>
  <si>
    <t>QuangNamVu</t>
  </si>
  <si>
    <t>antonholmbergg</t>
  </si>
  <si>
    <t>eiden0029</t>
  </si>
  <si>
    <t>densityMI</t>
  </si>
  <si>
    <t>kheti</t>
  </si>
  <si>
    <t>LSL</t>
  </si>
  <si>
    <t>RoRonoA-TKO</t>
  </si>
  <si>
    <t>Tonybxvtz</t>
  </si>
  <si>
    <t>stuka</t>
  </si>
  <si>
    <t>Gu ruitong6</t>
  </si>
  <si>
    <t>zero</t>
  </si>
  <si>
    <t>Phi</t>
  </si>
  <si>
    <t>siero</t>
  </si>
  <si>
    <t>F.J.Martinez-de-Pison</t>
  </si>
  <si>
    <t>Martin Kovacevic Buvinic</t>
  </si>
  <si>
    <t>Amhaeng Eosa</t>
  </si>
  <si>
    <t>Peter KK</t>
  </si>
  <si>
    <t>Ding Li</t>
  </si>
  <si>
    <t>天上掉下个小馅饼</t>
  </si>
  <si>
    <t>Yerram Varun</t>
  </si>
  <si>
    <t>Szilárd Iván</t>
  </si>
  <si>
    <t>Veronika Chernova</t>
  </si>
  <si>
    <t>newduck</t>
  </si>
  <si>
    <t>Yves #2</t>
  </si>
  <si>
    <t>Izzan Silmi A.</t>
  </si>
  <si>
    <t>Utkarsh Tripathi</t>
  </si>
  <si>
    <t>m7md albaddawi</t>
  </si>
  <si>
    <t>YT</t>
  </si>
  <si>
    <t>Something is WRONG</t>
  </si>
  <si>
    <t>dragon zhang</t>
  </si>
  <si>
    <t>Zeta</t>
  </si>
  <si>
    <t>Muj!rush!</t>
  </si>
  <si>
    <t>skaak</t>
  </si>
  <si>
    <t>Guillermo Perez G</t>
  </si>
  <si>
    <t>cold_star</t>
  </si>
  <si>
    <t>bucciaratti</t>
  </si>
  <si>
    <t>Deribs4</t>
  </si>
  <si>
    <t>chal1ce</t>
  </si>
  <si>
    <t>Konomu Abe</t>
  </si>
  <si>
    <t>shichuanqi</t>
  </si>
  <si>
    <t>WangYe</t>
  </si>
  <si>
    <t>Xu Lian</t>
  </si>
  <si>
    <t>yoshoo</t>
  </si>
  <si>
    <t>ImGe</t>
  </si>
  <si>
    <t>Luka Magic</t>
  </si>
  <si>
    <t>Darnish Marshal</t>
  </si>
  <si>
    <t>Sanaa Burrows</t>
  </si>
  <si>
    <t>OneFit</t>
  </si>
  <si>
    <t>Kk7</t>
  </si>
  <si>
    <t>SLHJ</t>
  </si>
  <si>
    <t>Alisa Vinogradova</t>
  </si>
  <si>
    <t>Vladimir Slaykovskiy</t>
  </si>
  <si>
    <t>Kabir Ivan</t>
  </si>
  <si>
    <t>Keisuke Chikami</t>
  </si>
  <si>
    <t>shafiullah</t>
  </si>
  <si>
    <t>Sergey Bryansky</t>
  </si>
  <si>
    <t>Dongkyu Kim</t>
  </si>
  <si>
    <t>kimbyoungwook</t>
  </si>
  <si>
    <t>mikeyuki</t>
  </si>
  <si>
    <t>Shijian Mao</t>
  </si>
  <si>
    <t>Evgeny Bagirov</t>
  </si>
  <si>
    <t>Ahmed Ewida</t>
  </si>
  <si>
    <t>Bryan Arnold</t>
  </si>
  <si>
    <t>HJXiao</t>
  </si>
  <si>
    <t>Diogo</t>
  </si>
  <si>
    <t>Fabien Crom</t>
  </si>
  <si>
    <t>luckyZQ</t>
  </si>
  <si>
    <t>ShunMizuno</t>
  </si>
  <si>
    <t>RMatsU</t>
  </si>
  <si>
    <t>打Kaggle还是写作业</t>
  </si>
  <si>
    <t>Better us</t>
  </si>
  <si>
    <t>Akira Sugai</t>
  </si>
  <si>
    <t>juhjoo</t>
  </si>
  <si>
    <t>Elias</t>
  </si>
  <si>
    <t>wentixiaogege</t>
  </si>
  <si>
    <t>Fares Sayah</t>
  </si>
  <si>
    <t>Shae Queen</t>
  </si>
  <si>
    <t>chess snow leopard</t>
  </si>
  <si>
    <t>Binh Nguyen</t>
  </si>
  <si>
    <t>The Mike Jones</t>
  </si>
  <si>
    <t>swimmy</t>
  </si>
  <si>
    <t>Caroline</t>
  </si>
  <si>
    <t>Elena</t>
  </si>
  <si>
    <t>PengBo</t>
  </si>
  <si>
    <t>takumi</t>
  </si>
  <si>
    <t>NDotNet</t>
  </si>
  <si>
    <t>Kaggle User</t>
  </si>
  <si>
    <t>Roni Heka</t>
  </si>
  <si>
    <t>Hskr12</t>
  </si>
  <si>
    <t>Joyceeee</t>
  </si>
  <si>
    <t>AICSSU</t>
  </si>
  <si>
    <t>此般浅薄</t>
  </si>
  <si>
    <t>vreabvgyuol</t>
  </si>
  <si>
    <t>🌊loo</t>
  </si>
  <si>
    <t>Ralph Rogge</t>
  </si>
  <si>
    <t>dairatom</t>
  </si>
  <si>
    <t>kickback</t>
  </si>
  <si>
    <t>Jacoby Jaeger</t>
  </si>
  <si>
    <t>Lawrence Chernin</t>
  </si>
  <si>
    <t>igor_yaroshenko</t>
  </si>
  <si>
    <t>Joe K</t>
  </si>
  <si>
    <t>U023</t>
  </si>
  <si>
    <t>isaac in</t>
  </si>
  <si>
    <t>Treadstone</t>
  </si>
  <si>
    <t>Harits Fadlilah</t>
  </si>
  <si>
    <t>arpan129</t>
  </si>
  <si>
    <t>Timur Galimzyanov</t>
  </si>
  <si>
    <t>LP space</t>
  </si>
  <si>
    <t>Takaaki A.Sakai(C)</t>
  </si>
  <si>
    <t>qunlun shen</t>
  </si>
  <si>
    <t>wizhack</t>
  </si>
  <si>
    <t>looxxxpeng</t>
  </si>
  <si>
    <t>Leon Sakakibara</t>
  </si>
  <si>
    <t>Li-Der</t>
  </si>
  <si>
    <t>Tomoki Hirose</t>
  </si>
  <si>
    <t>fuyu</t>
  </si>
  <si>
    <t>Diego Jiménez</t>
  </si>
  <si>
    <t>inaty &amp; xyz600</t>
  </si>
  <si>
    <t>AbhilashVJ</t>
  </si>
  <si>
    <t>Vladimir Artus</t>
  </si>
  <si>
    <t>AissaHOUDJEDJ</t>
  </si>
  <si>
    <t>Dzmitry Horbach</t>
  </si>
  <si>
    <t>rameau</t>
  </si>
  <si>
    <t>Zbigniew Wojna</t>
  </si>
  <si>
    <t>Medbravo.com</t>
  </si>
  <si>
    <t>Yjv</t>
  </si>
  <si>
    <t>Regius</t>
  </si>
  <si>
    <t>cwliu</t>
  </si>
  <si>
    <t>Wisteria</t>
  </si>
  <si>
    <t>syl28123</t>
  </si>
  <si>
    <t>Fedotov Dmitrii</t>
  </si>
  <si>
    <t>alephvnull</t>
  </si>
  <si>
    <t>artem</t>
  </si>
  <si>
    <t>Stewart0729</t>
  </si>
  <si>
    <t>Satoru Nagata</t>
  </si>
  <si>
    <t>JOAN</t>
  </si>
  <si>
    <t>Icfstat</t>
  </si>
  <si>
    <t>syurenuko</t>
  </si>
  <si>
    <t>🧬 multinome is hard</t>
  </si>
  <si>
    <t>LLL</t>
  </si>
  <si>
    <t>chong!</t>
  </si>
  <si>
    <t>Lawrence Wen</t>
  </si>
  <si>
    <t>open for fun</t>
  </si>
  <si>
    <t>Aman Singh</t>
  </si>
  <si>
    <t>Husnila</t>
  </si>
  <si>
    <t>Antelope</t>
  </si>
  <si>
    <t>just CITE</t>
  </si>
  <si>
    <t>bobfromjapan</t>
  </si>
  <si>
    <t>ZHR</t>
  </si>
  <si>
    <t>Peter CXL</t>
  </si>
  <si>
    <t>frogsace</t>
  </si>
  <si>
    <t>Sathvika Reddy K</t>
  </si>
  <si>
    <t>JacksonYYYY</t>
  </si>
  <si>
    <t>Dom Phillips</t>
  </si>
  <si>
    <t>Starfalllover</t>
  </si>
  <si>
    <t>rotto</t>
  </si>
  <si>
    <t>KirkDCO</t>
  </si>
  <si>
    <t>mufeng</t>
  </si>
  <si>
    <t>a_y_n_</t>
  </si>
  <si>
    <t>ikurahaikura</t>
  </si>
  <si>
    <t>Chia-Ta Tsai</t>
  </si>
  <si>
    <t>Rainbow10</t>
  </si>
  <si>
    <t>Ryan Gifford</t>
  </si>
  <si>
    <t>Glenni</t>
  </si>
  <si>
    <t>NM12</t>
  </si>
  <si>
    <t>doteeee</t>
  </si>
  <si>
    <t>praefrontalis</t>
  </si>
  <si>
    <t>BOOBA</t>
  </si>
  <si>
    <t>GraC2H5</t>
  </si>
  <si>
    <t>kgr</t>
  </si>
  <si>
    <t>RYN</t>
  </si>
  <si>
    <t>Hemanth</t>
  </si>
  <si>
    <t>Evan</t>
  </si>
  <si>
    <t>Kai Chen</t>
  </si>
  <si>
    <t>Evdilos_Ikaria</t>
  </si>
  <si>
    <t>Peach9</t>
  </si>
  <si>
    <t>burger129</t>
  </si>
  <si>
    <t>hard game</t>
  </si>
  <si>
    <t>team_defp</t>
  </si>
  <si>
    <t>ng</t>
  </si>
  <si>
    <t>David Ibáñez</t>
  </si>
  <si>
    <t>ERROR NULL</t>
  </si>
  <si>
    <t>soju</t>
  </si>
  <si>
    <t>Priyanshu Chaudhary</t>
  </si>
  <si>
    <t>Hazen Hildebolt</t>
  </si>
  <si>
    <t>Madhav Mathur</t>
  </si>
  <si>
    <t>Kelvin</t>
  </si>
  <si>
    <t>Anastasia Shvetsova</t>
  </si>
  <si>
    <t>Amin N</t>
  </si>
  <si>
    <t>Valter Eduardo</t>
  </si>
  <si>
    <t>Ken_Ken_Pa</t>
  </si>
  <si>
    <t>Cheng Haozhe</t>
  </si>
  <si>
    <t>linear</t>
  </si>
  <si>
    <t>XS 330</t>
  </si>
  <si>
    <t>Mustafa Keser</t>
  </si>
  <si>
    <t>ONODERA</t>
  </si>
  <si>
    <t>zhangchanghao</t>
  </si>
  <si>
    <t>Pasha Khan</t>
  </si>
  <si>
    <t>Wenwen Xiu</t>
  </si>
  <si>
    <t>CHROLLO Hunter</t>
  </si>
  <si>
    <t>Belogur Artem</t>
  </si>
  <si>
    <t>芝士雪豹</t>
  </si>
  <si>
    <t>WangRongsheng</t>
  </si>
  <si>
    <t>Eliot Poulain</t>
  </si>
  <si>
    <t>cong wang</t>
  </si>
  <si>
    <t>Keewon Shin</t>
  </si>
  <si>
    <t>Javier Vallejos</t>
  </si>
  <si>
    <t>kalvin-lt</t>
  </si>
  <si>
    <t>Talal Shafei</t>
  </si>
  <si>
    <t>Yusuf GAMSIZ</t>
  </si>
  <si>
    <t>russointroitoa</t>
  </si>
  <si>
    <t>sheta</t>
  </si>
  <si>
    <t>Gong Qiuyu</t>
  </si>
  <si>
    <t>Merlin</t>
  </si>
  <si>
    <t>hk</t>
  </si>
  <si>
    <t>sakdipat ontoum</t>
  </si>
  <si>
    <t>OnePiece</t>
  </si>
  <si>
    <t>charles chen1086</t>
  </si>
  <si>
    <t>Rebel Alliance</t>
  </si>
  <si>
    <t>Nikolay Gospodinov</t>
  </si>
  <si>
    <t>Guilherme Campos</t>
  </si>
  <si>
    <t>TU</t>
  </si>
  <si>
    <t>Ramon Viñas</t>
  </si>
  <si>
    <t>Shaimaa AlRa</t>
  </si>
  <si>
    <t>Mysterious Loser</t>
  </si>
  <si>
    <t>ZYZ</t>
  </si>
  <si>
    <t>IcouldIwould</t>
  </si>
  <si>
    <t>agenlu</t>
  </si>
  <si>
    <t>Kuts Alexey</t>
  </si>
  <si>
    <t>LS</t>
  </si>
  <si>
    <t>Kane Toh</t>
  </si>
  <si>
    <t>Joseph Zoeller</t>
  </si>
  <si>
    <t>yunponsgr</t>
  </si>
  <si>
    <t>PFSingleCell</t>
  </si>
  <si>
    <t>Jiawei Qian</t>
  </si>
  <si>
    <t>Aly</t>
  </si>
  <si>
    <t>Aishik Rakshit</t>
  </si>
  <si>
    <t>palsan</t>
  </si>
  <si>
    <t>sana</t>
  </si>
  <si>
    <t>Selbinyyaz Sultanova</t>
  </si>
  <si>
    <t>kma###</t>
  </si>
  <si>
    <t>akk</t>
  </si>
  <si>
    <t>Sladek_Lab</t>
  </si>
  <si>
    <t>NaN</t>
  </si>
  <si>
    <t>Amit Kumar Jaiswal</t>
  </si>
  <si>
    <t>HKB</t>
  </si>
  <si>
    <t>samru</t>
  </si>
  <si>
    <t>Toqi Tahamid Sarker</t>
  </si>
  <si>
    <t>[Deleted] 3de046f7-da17-4742-9855-b544da657494</t>
  </si>
  <si>
    <t>One Old Dog</t>
  </si>
  <si>
    <t>cyniphile</t>
  </si>
  <si>
    <t>Mishima</t>
  </si>
  <si>
    <t>Chandan Pandey</t>
  </si>
  <si>
    <t>splat.ai</t>
  </si>
  <si>
    <t>Aya</t>
  </si>
  <si>
    <t>Nastya Kiryak</t>
  </si>
  <si>
    <t>Evgeni Bikov</t>
  </si>
  <si>
    <t>Gleb Qz</t>
  </si>
  <si>
    <t>MEPhI</t>
  </si>
  <si>
    <t>Yan Shynkevich</t>
  </si>
  <si>
    <t>ryokiti</t>
  </si>
  <si>
    <t>cuicube</t>
  </si>
  <si>
    <t>科技与很活儿</t>
  </si>
  <si>
    <t>Sedat GOLGİYAZ</t>
  </si>
  <si>
    <t>Nikhil Shenoy</t>
  </si>
  <si>
    <t>Pavel Nikolaichev</t>
  </si>
  <si>
    <t>Sigonella</t>
  </si>
  <si>
    <t>Sukegon</t>
  </si>
  <si>
    <t>room722</t>
  </si>
  <si>
    <t>RuvH</t>
  </si>
  <si>
    <t>RNA</t>
  </si>
  <si>
    <t>Genome</t>
  </si>
  <si>
    <t>romden</t>
  </si>
  <si>
    <t>moritake04</t>
  </si>
  <si>
    <t>MolPK</t>
  </si>
  <si>
    <t>M1stiC</t>
  </si>
  <si>
    <t>PEIHANG-Wing</t>
  </si>
  <si>
    <t>Milton Bose</t>
  </si>
  <si>
    <t>Aquila Agam</t>
  </si>
  <si>
    <t>yongshuo</t>
  </si>
  <si>
    <t>antimaterial</t>
  </si>
  <si>
    <t>dogeplusplus</t>
  </si>
  <si>
    <t>Jackenjill</t>
  </si>
  <si>
    <t>zzwplus</t>
  </si>
  <si>
    <t>tscheung</t>
  </si>
  <si>
    <t>Qinglin Mao</t>
  </si>
  <si>
    <t>AI Science WG Team 2</t>
  </si>
  <si>
    <t>Haru</t>
  </si>
  <si>
    <t>Ebi</t>
  </si>
  <si>
    <t>POPPY</t>
  </si>
  <si>
    <t>Kaihua Zhang</t>
  </si>
  <si>
    <t>RHiRaNo</t>
  </si>
  <si>
    <t>Jon Blanchard</t>
  </si>
  <si>
    <t>Open_Problem</t>
  </si>
  <si>
    <t>SVG</t>
  </si>
  <si>
    <t>Wenlong Yang</t>
  </si>
  <si>
    <t>Kaz_tech</t>
  </si>
  <si>
    <t>hharrati</t>
  </si>
  <si>
    <t>FrankW777</t>
  </si>
  <si>
    <t>Ludovic CHANGEON</t>
  </si>
  <si>
    <t>Ioannis</t>
  </si>
  <si>
    <t>YsionC</t>
  </si>
  <si>
    <t>Sandra12327</t>
  </si>
  <si>
    <t>Jasonczh</t>
  </si>
  <si>
    <t>kimeler</t>
  </si>
  <si>
    <t>Galkin Danil</t>
  </si>
  <si>
    <t>Roman Yakunin</t>
  </si>
  <si>
    <t>Leandro Destefani</t>
  </si>
  <si>
    <t>WonJun</t>
  </si>
  <si>
    <t>LiuZ_Lab_BCM</t>
  </si>
  <si>
    <t>JJ</t>
  </si>
  <si>
    <t>Cells at work!</t>
  </si>
  <si>
    <t>Nikita Chouvalov</t>
  </si>
  <si>
    <t>Wood medal professional</t>
  </si>
  <si>
    <t>drumehiron</t>
  </si>
  <si>
    <t>Autumn</t>
  </si>
  <si>
    <t>FO-SHIZZLE</t>
  </si>
  <si>
    <t>TAKKMA</t>
  </si>
  <si>
    <t>Kylemoynahan</t>
  </si>
  <si>
    <t>hironakayama</t>
  </si>
  <si>
    <t>George Kudryavtsev</t>
  </si>
  <si>
    <t>mirosia koval</t>
  </si>
  <si>
    <t>Andrey Shtrauss</t>
  </si>
  <si>
    <t>Mark Peng</t>
  </si>
  <si>
    <t>Yukey1995</t>
  </si>
  <si>
    <t>kuniotoku</t>
  </si>
  <si>
    <t>TkgglO</t>
  </si>
  <si>
    <t>KokiSasaki</t>
  </si>
  <si>
    <t>Guille Lissa</t>
  </si>
  <si>
    <t>hadeer</t>
  </si>
  <si>
    <t>Keigo Nakano</t>
  </si>
  <si>
    <t>Isaka Tsuyoshi</t>
  </si>
  <si>
    <t>HWIKOOK CHOE</t>
  </si>
  <si>
    <t>Cedric</t>
  </si>
  <si>
    <t>Xiangnan</t>
  </si>
  <si>
    <t>Rudolph Janse van Rensburg</t>
  </si>
  <si>
    <t>Yanfeiyun Wu</t>
  </si>
  <si>
    <t>Do cells dream of latent space</t>
  </si>
  <si>
    <t>subachev</t>
  </si>
  <si>
    <t>ORANGECAT</t>
  </si>
  <si>
    <t>Bao Loc Pham</t>
  </si>
  <si>
    <t>Anupam K.</t>
  </si>
  <si>
    <t>Dayane Marcos</t>
  </si>
  <si>
    <t>大力出奇迹</t>
  </si>
  <si>
    <t>Vaewnut</t>
  </si>
  <si>
    <t>lvxiaobu</t>
  </si>
  <si>
    <t>عثمان</t>
  </si>
  <si>
    <t>GhostMaker</t>
  </si>
  <si>
    <t>MarieB13</t>
  </si>
  <si>
    <t>Joshua Colmer</t>
  </si>
  <si>
    <t>Ani Grigor</t>
  </si>
  <si>
    <t>Kirill Petrikov</t>
  </si>
  <si>
    <t>Arteziak</t>
  </si>
  <si>
    <t>Arina Tsvetkova</t>
  </si>
  <si>
    <t>tatakae</t>
  </si>
  <si>
    <t>Alex Emerick Jones</t>
  </si>
  <si>
    <t>Jyothiraditya</t>
  </si>
  <si>
    <t>JIAYI SHAO</t>
  </si>
  <si>
    <t>Mohammed Sabry</t>
  </si>
  <si>
    <t>Kaneshiro Takeshi Pro Max</t>
  </si>
  <si>
    <t>Rohan Winsor</t>
  </si>
  <si>
    <t>Nurken Adilbek</t>
  </si>
  <si>
    <t>Rob Mulla</t>
  </si>
  <si>
    <t>rkbt</t>
  </si>
  <si>
    <t>korikori1021</t>
  </si>
  <si>
    <t>RyanMurray</t>
  </si>
  <si>
    <t>Tsui21912184</t>
  </si>
  <si>
    <t>DODO Adventure</t>
  </si>
  <si>
    <t>Kakeru Hayashi</t>
  </si>
  <si>
    <t>soul</t>
  </si>
  <si>
    <t>sa1111</t>
  </si>
  <si>
    <t>Yuma Saitou</t>
  </si>
  <si>
    <t>Sonya Grey</t>
  </si>
  <si>
    <t>Alice Voronova</t>
  </si>
  <si>
    <t>Jessica Jones</t>
  </si>
  <si>
    <t>Pavel Chekanov</t>
  </si>
  <si>
    <t>Aleksandr Bochkarev</t>
  </si>
  <si>
    <t>liza_bogdan</t>
  </si>
  <si>
    <t>Szh</t>
  </si>
  <si>
    <t>Leonid Afanasev</t>
  </si>
  <si>
    <t>Chris Ried</t>
  </si>
  <si>
    <t>RobinWWB</t>
  </si>
  <si>
    <t>E2 NextGen</t>
  </si>
  <si>
    <t>Nicole</t>
  </si>
  <si>
    <t>How to get 0.85</t>
  </si>
  <si>
    <t>Wei Xie</t>
  </si>
  <si>
    <t>db_xi_ae</t>
  </si>
  <si>
    <t>Mirhad</t>
  </si>
  <si>
    <t>ddcaczz</t>
  </si>
  <si>
    <t>the-old-new-m-thing</t>
  </si>
  <si>
    <t>Kotoi</t>
  </si>
  <si>
    <t>Yiyun Lu</t>
  </si>
  <si>
    <t>Anna N. Parfenenkova</t>
  </si>
  <si>
    <t>Ludvig</t>
  </si>
  <si>
    <t>Himanshu Nayal</t>
  </si>
  <si>
    <t>Masahiro Mochizuki</t>
  </si>
  <si>
    <t>Vincent Verhagen</t>
  </si>
  <si>
    <t>zfBiozf</t>
  </si>
  <si>
    <t>Sparse Woodman</t>
  </si>
  <si>
    <t>jiabin</t>
  </si>
  <si>
    <t>cloudontheground</t>
  </si>
  <si>
    <t>Patrick Yam</t>
  </si>
  <si>
    <t>Dhiraj Hazra</t>
  </si>
  <si>
    <t>mohami</t>
  </si>
  <si>
    <t>mosamir2101</t>
  </si>
  <si>
    <t>jmacon</t>
  </si>
  <si>
    <t>Randropper</t>
  </si>
  <si>
    <t>Lucas Morin</t>
  </si>
  <si>
    <t>Daisy</t>
  </si>
  <si>
    <t>Greene Lab</t>
  </si>
  <si>
    <t>R. Ye</t>
  </si>
  <si>
    <t>Alex Jorenby</t>
  </si>
  <si>
    <t>Doktic</t>
  </si>
  <si>
    <t>LatteDay</t>
  </si>
  <si>
    <t>lsl lee</t>
  </si>
  <si>
    <t>ZouAtHUST</t>
  </si>
  <si>
    <t>Aleksandr Pogodaev</t>
  </si>
  <si>
    <t>STAT_UWM</t>
  </si>
  <si>
    <t>Phaedrus</t>
  </si>
  <si>
    <t>Tharun Suresh</t>
  </si>
  <si>
    <t>MuthuVenk</t>
  </si>
  <si>
    <t>BaAis</t>
  </si>
  <si>
    <t>Jonathan</t>
  </si>
  <si>
    <t>Gisele Simas</t>
  </si>
  <si>
    <t>why</t>
  </si>
  <si>
    <t>KevinWang</t>
  </si>
  <si>
    <t>ThomasMortier</t>
  </si>
  <si>
    <t>YuliaKondratenko</t>
  </si>
  <si>
    <t>Cem Duru</t>
  </si>
  <si>
    <t>Minato_Coder</t>
  </si>
  <si>
    <t>BioLegends.AI</t>
  </si>
  <si>
    <t>iguchi$$$$$</t>
  </si>
  <si>
    <t>Fidel</t>
  </si>
  <si>
    <t>toonzzzrock</t>
  </si>
  <si>
    <t>Give me a gold</t>
  </si>
  <si>
    <t>Norman Vitancol</t>
  </si>
  <si>
    <t>Applepie</t>
  </si>
  <si>
    <t>Fysure</t>
  </si>
  <si>
    <t>its human thing</t>
  </si>
  <si>
    <t>John Straw</t>
  </si>
  <si>
    <t>Ning zhaoyang</t>
  </si>
  <si>
    <t>MikePhuycharoen</t>
  </si>
  <si>
    <t>A Scientist</t>
  </si>
  <si>
    <t>oneopeadoauo</t>
  </si>
  <si>
    <t>Satoshi Tazawa</t>
  </si>
  <si>
    <t>YYama</t>
  </si>
  <si>
    <t>Rishav Nandi</t>
  </si>
  <si>
    <t>Team Enigma</t>
  </si>
  <si>
    <t>Arti Kushwaha</t>
  </si>
  <si>
    <t>Cute Duffy</t>
  </si>
  <si>
    <t>tail-island</t>
  </si>
  <si>
    <t>Foxp3</t>
  </si>
  <si>
    <t>tsmn</t>
  </si>
  <si>
    <t>Sky_Sky_1359</t>
  </si>
  <si>
    <t>Lucy Jie</t>
  </si>
  <si>
    <t>RyoTonegawa</t>
  </si>
  <si>
    <t>Sunder Rajan</t>
  </si>
  <si>
    <t>Guillaume Heger</t>
  </si>
  <si>
    <t>Sudharshan N</t>
  </si>
  <si>
    <t>chengzhe0227</t>
  </si>
  <si>
    <t>Tatsuya50</t>
  </si>
  <si>
    <t>HandsomeEvy</t>
  </si>
  <si>
    <t>SharkTeam</t>
  </si>
  <si>
    <t>tukang_data</t>
  </si>
  <si>
    <t>yu Orange</t>
  </si>
  <si>
    <t>Enric Domingo</t>
  </si>
  <si>
    <t>Claptar</t>
  </si>
  <si>
    <t>Tarık Karakaş</t>
  </si>
  <si>
    <t>Igor Burim</t>
  </si>
  <si>
    <t>w842442862</t>
  </si>
  <si>
    <t>coffee_team</t>
  </si>
  <si>
    <t>Andrij</t>
  </si>
  <si>
    <t>林湧森 (Dyson Lin)</t>
  </si>
  <si>
    <t>Yusup Badiev</t>
  </si>
  <si>
    <t>Pavel Romanchenko</t>
  </si>
  <si>
    <t>elMetejon</t>
  </si>
  <si>
    <t>Durgesh Rao</t>
  </si>
  <si>
    <t>kym2022</t>
  </si>
  <si>
    <t>Anumita Singha Roy</t>
  </si>
  <si>
    <t>Dylan</t>
  </si>
  <si>
    <t>geolearnerr</t>
  </si>
  <si>
    <t>knee_kakkun</t>
  </si>
  <si>
    <t>domino</t>
  </si>
  <si>
    <t>Rica</t>
  </si>
  <si>
    <t>Knightbearr</t>
  </si>
  <si>
    <t>Zijian</t>
  </si>
  <si>
    <t>aikaro</t>
  </si>
  <si>
    <t>A star Pikachu</t>
  </si>
  <si>
    <t>Ashish Balhara</t>
  </si>
  <si>
    <t>Jboss7</t>
  </si>
  <si>
    <t>Ryohei716</t>
  </si>
  <si>
    <t>asasasad</t>
  </si>
  <si>
    <t>shahilpema</t>
  </si>
  <si>
    <t>c-number</t>
  </si>
  <si>
    <t>TryanAditya</t>
  </si>
  <si>
    <t>yanzhougemzhou</t>
  </si>
  <si>
    <t>KAIST deepbio</t>
  </si>
  <si>
    <t>uqer jyh</t>
  </si>
  <si>
    <t>qnqn1927</t>
  </si>
  <si>
    <t>Spiritmilk</t>
  </si>
  <si>
    <t>can_obliviate0</t>
  </si>
  <si>
    <t>helloLouis</t>
  </si>
  <si>
    <t>Dylan Mann-Krzisnik</t>
  </si>
  <si>
    <t>pkwangwanjun</t>
  </si>
  <si>
    <t>Mainak Mondal</t>
  </si>
  <si>
    <t>Jianye Ge</t>
  </si>
  <si>
    <t>zlljy</t>
  </si>
  <si>
    <t>孙婕</t>
  </si>
  <si>
    <t>outwrest</t>
  </si>
  <si>
    <t>SAUDADES DA MINHA EX 😭😭😭😭</t>
  </si>
  <si>
    <t>pranav</t>
  </si>
  <si>
    <t>Pengnan Chee</t>
  </si>
  <si>
    <t>tetsuya</t>
  </si>
  <si>
    <t>Sakigake</t>
  </si>
  <si>
    <t>MattiasAA</t>
  </si>
  <si>
    <t>Dumbledore</t>
  </si>
  <si>
    <t>Siti Khotijah</t>
  </si>
  <si>
    <t>RINKUX</t>
  </si>
  <si>
    <t>William Guesdon</t>
  </si>
  <si>
    <t>Joseph Kibira</t>
  </si>
  <si>
    <t>Nora Ekramy</t>
  </si>
  <si>
    <t>KFurudate</t>
  </si>
  <si>
    <t>g720052</t>
  </si>
  <si>
    <t>Kinoshita_Shohei</t>
  </si>
  <si>
    <t>joyfulCorgi</t>
  </si>
  <si>
    <t>AlpineStranger</t>
  </si>
  <si>
    <t>Takahiko Yamamoto</t>
  </si>
  <si>
    <t>akkkkkk</t>
  </si>
  <si>
    <t>Lamp Of Socrates</t>
  </si>
  <si>
    <t>omar elnahas</t>
  </si>
  <si>
    <t>yuidao</t>
  </si>
  <si>
    <t>Akash</t>
  </si>
  <si>
    <t>AI_sc_embed</t>
  </si>
  <si>
    <t>scGouda</t>
  </si>
  <si>
    <t>kotaro_chato</t>
  </si>
  <si>
    <t>Narad</t>
  </si>
  <si>
    <t>liu muyi</t>
  </si>
  <si>
    <t>Anpan</t>
  </si>
  <si>
    <t>QCMB_Group</t>
  </si>
  <si>
    <t>adamgreen</t>
  </si>
  <si>
    <t>junseonglee11</t>
  </si>
  <si>
    <t>luudactam</t>
  </si>
  <si>
    <t>Norifumi Irie</t>
  </si>
  <si>
    <t>Erivan Oliveira</t>
  </si>
  <si>
    <t>Fangzhou Li</t>
  </si>
  <si>
    <t>J. K. Chae</t>
  </si>
  <si>
    <t>Melanie Lambert</t>
  </si>
  <si>
    <t>Yun Lu (Sigrid)</t>
  </si>
  <si>
    <t>Taka</t>
  </si>
  <si>
    <t>Kofi</t>
  </si>
  <si>
    <t>MKeeling</t>
  </si>
  <si>
    <t>U-Saver</t>
  </si>
  <si>
    <t>CIML-UFJF</t>
  </si>
  <si>
    <t>SzalaiB</t>
  </si>
  <si>
    <t>Jonathan Griffiths</t>
  </si>
  <si>
    <t>Albert Ferré</t>
  </si>
  <si>
    <t>Beiusnow</t>
  </si>
  <si>
    <t>Kosarevsky Dmitry</t>
  </si>
  <si>
    <t>Alexander Kalmykov</t>
  </si>
  <si>
    <t>Shun_PI</t>
  </si>
  <si>
    <t>Wei Lu</t>
  </si>
  <si>
    <t>Ademola Okerinde</t>
  </si>
  <si>
    <t>Pangloss</t>
  </si>
  <si>
    <t>yihancc</t>
  </si>
  <si>
    <t>Gianni Martino</t>
  </si>
  <si>
    <t>Shuntaro Tanaka</t>
  </si>
  <si>
    <t>Ju Ba</t>
  </si>
  <si>
    <t>Karsten</t>
  </si>
  <si>
    <t>Jirka Borovec</t>
  </si>
  <si>
    <t>Luan</t>
  </si>
  <si>
    <t>宗宗没有英文名</t>
  </si>
  <si>
    <t>Mert Kurttutan</t>
  </si>
  <si>
    <t>skyscreen</t>
  </si>
  <si>
    <t>runbotic</t>
  </si>
  <si>
    <t>Seiki Nakamura</t>
  </si>
  <si>
    <t>AntiSquid</t>
  </si>
  <si>
    <t>Blue Light</t>
  </si>
  <si>
    <t>Qicheng Zhao</t>
  </si>
  <si>
    <t>Nikhil Milind</t>
  </si>
  <si>
    <t>Bulat Z</t>
  </si>
  <si>
    <t>kicysh</t>
  </si>
  <si>
    <t>Song_brother</t>
  </si>
  <si>
    <t>Toan Doan</t>
  </si>
  <si>
    <t>xlforml</t>
  </si>
  <si>
    <t>DataDeducers</t>
  </si>
  <si>
    <t>Take</t>
  </si>
  <si>
    <t>digimagi</t>
  </si>
  <si>
    <t>ta22sam</t>
  </si>
  <si>
    <t>Sajid Zaman</t>
  </si>
  <si>
    <t>Darek Kłeczek</t>
  </si>
  <si>
    <t>RicoMeinl</t>
  </si>
  <si>
    <t>Daniel Burkhardt</t>
  </si>
  <si>
    <t>K.Tsuda</t>
  </si>
  <si>
    <t>Vlad Mironov</t>
  </si>
  <si>
    <t>Andrew Jones</t>
  </si>
  <si>
    <t>livent</t>
  </si>
  <si>
    <t>🐢 Jun Koda</t>
  </si>
  <si>
    <t>Pawel</t>
  </si>
  <si>
    <t>nigani</t>
  </si>
  <si>
    <t>Prosotas dubiosa</t>
  </si>
  <si>
    <t>hh_oas</t>
  </si>
  <si>
    <t>Johnny Godoy</t>
  </si>
  <si>
    <t>Aaron Olender</t>
  </si>
  <si>
    <t>Shoshinsya</t>
  </si>
  <si>
    <t>S Mugunthan 1045</t>
  </si>
  <si>
    <t>SeishiroInoue</t>
  </si>
  <si>
    <t>Gamba Asesina19</t>
  </si>
  <si>
    <t>Zhisheng Jiang</t>
  </si>
  <si>
    <t>Yusuf Jafry</t>
  </si>
  <si>
    <t>shui</t>
  </si>
  <si>
    <t>Artur Kovinenko</t>
  </si>
  <si>
    <t>Percy Jardine</t>
  </si>
  <si>
    <t>XHYXHYXHY</t>
  </si>
  <si>
    <t>Yessine Zghal</t>
  </si>
  <si>
    <t>EvgenyKazenov</t>
  </si>
  <si>
    <t>Gaurav Malik</t>
  </si>
  <si>
    <t>DI</t>
  </si>
  <si>
    <t>SkylarkPhantom</t>
  </si>
  <si>
    <t>Gabriel Warshauer-Baker</t>
  </si>
  <si>
    <t>humble_whale</t>
  </si>
  <si>
    <t>SanjayKottapalli</t>
  </si>
  <si>
    <t>zengLab</t>
  </si>
  <si>
    <t>s_shohei</t>
  </si>
  <si>
    <t>Shane Chambers</t>
  </si>
  <si>
    <t>BraveNiuNiu</t>
  </si>
  <si>
    <t>Hari Malakar</t>
  </si>
  <si>
    <t>KAKARLA RAJINIKANTH</t>
  </si>
  <si>
    <t>bk</t>
  </si>
  <si>
    <t>hosokawa toru</t>
  </si>
  <si>
    <t>Terrence Wu</t>
  </si>
  <si>
    <t>Tian #2</t>
  </si>
  <si>
    <t>Thales Galuchi</t>
  </si>
  <si>
    <t>David Patton</t>
  </si>
  <si>
    <t>Philipp Erbacher</t>
  </si>
  <si>
    <t>Cousins</t>
  </si>
  <si>
    <t>Nigel A. R. Henry</t>
  </si>
  <si>
    <t>Stefano_Braghetto</t>
  </si>
  <si>
    <t>FatherSpodoKomodo</t>
  </si>
  <si>
    <t>Lauren Sanders</t>
  </si>
  <si>
    <t>SudokuMouse &amp; ChessBunny</t>
  </si>
  <si>
    <t>Regino Barranquero</t>
  </si>
  <si>
    <t>HHlab@Keio</t>
  </si>
  <si>
    <t>sample_submission.csv</t>
  </si>
  <si>
    <t>Ryan Holbrook</t>
  </si>
  <si>
    <t>queyrusi</t>
  </si>
  <si>
    <t>Hurley</t>
  </si>
  <si>
    <t>hyd</t>
  </si>
  <si>
    <t>Alejandro Cuevas</t>
  </si>
  <si>
    <t>sps</t>
  </si>
  <si>
    <t>hhhuuugggooo</t>
  </si>
  <si>
    <t>JaeDeoh</t>
  </si>
  <si>
    <t>y.max</t>
  </si>
  <si>
    <t>Manvitha Ayinampudi</t>
  </si>
  <si>
    <t>lohithburramukku</t>
  </si>
  <si>
    <t>Bayar Park</t>
  </si>
  <si>
    <t>Meka Mahitha</t>
  </si>
  <si>
    <t>Hemanth.2002</t>
  </si>
  <si>
    <t>krishna sasank raavi</t>
  </si>
  <si>
    <t>TUNG YUN Wang</t>
  </si>
  <si>
    <t>rauta</t>
  </si>
  <si>
    <t>jyouzen</t>
  </si>
  <si>
    <t>PinarDemetci</t>
  </si>
  <si>
    <t>N_hara</t>
  </si>
  <si>
    <t>Lin Xiao Xian</t>
  </si>
  <si>
    <t>Data Hawks</t>
  </si>
  <si>
    <t>Team FMS FR</t>
  </si>
  <si>
    <t>Yang Zhang</t>
  </si>
  <si>
    <t>index</t>
  </si>
  <si>
    <t>data_name</t>
  </si>
  <si>
    <t>model_name</t>
  </si>
  <si>
    <t>architecture</t>
  </si>
  <si>
    <t>X_test_imp</t>
  </si>
  <si>
    <t>X_test_imp_norm</t>
  </si>
  <si>
    <t>X_test_imp_feature</t>
  </si>
  <si>
    <t>X_test_cluster</t>
  </si>
  <si>
    <t>X_test_all_cluster</t>
  </si>
  <si>
    <t>X_test_col_cluster</t>
  </si>
  <si>
    <t>X_test_128</t>
  </si>
  <si>
    <t>X_test_cnorm</t>
  </si>
  <si>
    <t>X_test_imp_cnorm</t>
  </si>
  <si>
    <t>X_test_64</t>
  </si>
  <si>
    <t>X_test_w2v</t>
  </si>
  <si>
    <t>X_test_imp_w2v</t>
  </si>
  <si>
    <t>X_test_imp_snorm</t>
  </si>
  <si>
    <t>X_test_imp_cell</t>
  </si>
  <si>
    <t>X_test_cell_ratio</t>
  </si>
  <si>
    <t>X_test_128_120</t>
  </si>
  <si>
    <t>X_test_imp_120</t>
  </si>
  <si>
    <t>X_test_imp_norm_120</t>
  </si>
  <si>
    <t>X_test_imp_feature_120</t>
  </si>
  <si>
    <t>X_test_cluster_120</t>
  </si>
  <si>
    <t>X_test_cnorm_120</t>
  </si>
  <si>
    <t>X_test_imp_cell_120</t>
  </si>
  <si>
    <t>X_test_imp_cnorm_120</t>
  </si>
  <si>
    <t>X_test_c_cell_ratio</t>
  </si>
  <si>
    <t>X_test_c_all_mean_120</t>
  </si>
  <si>
    <t>X_test_last_svd_v4</t>
  </si>
  <si>
    <t>X_test_con_imp</t>
  </si>
  <si>
    <t>data sources used</t>
  </si>
  <si>
    <t>used_cell_type_datasets</t>
  </si>
  <si>
    <t>used_selected_features_datasets</t>
  </si>
  <si>
    <t>used_dim_red_datasets</t>
  </si>
  <si>
    <t>used_w2v_datasets</t>
  </si>
  <si>
    <t>X_test_add_con_imp</t>
  </si>
  <si>
    <t>corr_add_con_imp</t>
  </si>
  <si>
    <t>MLP</t>
  </si>
  <si>
    <t>X_test_last_v3</t>
  </si>
  <si>
    <t>corr_last_v3</t>
  </si>
  <si>
    <t>X_test_c_add_w2v_v1</t>
  </si>
  <si>
    <t>corr_c_add_w2v_v1_mish_flg</t>
  </si>
  <si>
    <t>corr_c_add_w2v_v1_flg</t>
  </si>
  <si>
    <t>X_test_c_add_84_v1</t>
  </si>
  <si>
    <t>corr_c_add_84_v1</t>
  </si>
  <si>
    <t>X_test_c_add_v1</t>
  </si>
  <si>
    <t>corr_c_add_120_v1</t>
  </si>
  <si>
    <t>X_test_feature_w2v_cell</t>
  </si>
  <si>
    <t>corr_w2v_cell_flg</t>
  </si>
  <si>
    <t>X_test_best_cell_128_120</t>
  </si>
  <si>
    <t>corr_best_cell_120</t>
  </si>
  <si>
    <t>X_test_cluster_cell_128</t>
  </si>
  <si>
    <t>corr_cluster_cell</t>
  </si>
  <si>
    <t>X_test_feature_w2v</t>
  </si>
  <si>
    <t>corr_w2v_128</t>
  </si>
  <si>
    <t>X_test_feature_imp_w2v</t>
  </si>
  <si>
    <t>corr_imp_w2v_128</t>
  </si>
  <si>
    <t>X_test_feature_snorm</t>
  </si>
  <si>
    <t>corr_snorm</t>
  </si>
  <si>
    <t>X_test_best_128</t>
  </si>
  <si>
    <t>corr_best_128</t>
  </si>
  <si>
    <t>X_test_best_64</t>
  </si>
  <si>
    <t>corr_best_64</t>
  </si>
  <si>
    <t>X_test_cluster_128</t>
  </si>
  <si>
    <t>corr_cluster_128</t>
  </si>
  <si>
    <t>X_test_cluster_64</t>
  </si>
  <si>
    <t>corr_cluster_64</t>
  </si>
  <si>
    <t>X_test_svd_128</t>
  </si>
  <si>
    <t>corr_svd_128</t>
  </si>
  <si>
    <t>X_test_svd_64</t>
  </si>
  <si>
    <t>corr_svd_64</t>
  </si>
  <si>
    <t>best_128</t>
  </si>
  <si>
    <t>Catboost</t>
  </si>
  <si>
    <t>best_64</t>
  </si>
  <si>
    <t>models using data</t>
  </si>
  <si>
    <t>good models using data</t>
  </si>
  <si>
    <t>bad models using data</t>
  </si>
  <si>
    <t>data description</t>
  </si>
  <si>
    <t>Normalized and log-transformed values of 84 selected features</t>
  </si>
  <si>
    <t>Scaled data of 84 selected important features</t>
  </si>
  <si>
    <t>Per cell ratio of the sum of 84 selected important features to the sum of all features</t>
  </si>
  <si>
    <t>Per cluster mean values of 84 selected important features</t>
  </si>
  <si>
    <t>Mean values of raw counts per feature per cluster</t>
  </si>
  <si>
    <t>128 components SVD of normalized and log transformed features of the data with important features excluded</t>
  </si>
  <si>
    <t>64 components SVD of log transformed ratio between expression of features and mean expression per cluster</t>
  </si>
  <si>
    <t>Log transformed ratio between expression of features and mean expression per cluster of 84 selected important features</t>
  </si>
  <si>
    <t>64 components SVD of normalized and log transformed features of the data with important features excluded</t>
  </si>
  <si>
    <t>Word2vec embeddings of top 100 expressed genes</t>
  </si>
  <si>
    <t>Word2vec embeddings of selected important features</t>
  </si>
  <si>
    <t>Mean values of raw counts of selected important features per cluster</t>
  </si>
  <si>
    <t>128 components SVD of normalized and log transformed features of the data with 120 important features excluded</t>
  </si>
  <si>
    <t>Normalized and log transformed expression of 120 important features</t>
  </si>
  <si>
    <t>Scaled data of 120 selected important features</t>
  </si>
  <si>
    <t>Per cell ratio of the sum of 120 selected important features to the sum of all features</t>
  </si>
  <si>
    <t>Per cluster mean values of 120 selected important features</t>
  </si>
  <si>
    <t>Mean values of raw counts of 120 selected important features per cluster</t>
  </si>
  <si>
    <t>Log transformed ratio between expression of features and mean expression per cluster of 120 selected important features</t>
  </si>
  <si>
    <t>Cell type ratio per day per donor</t>
  </si>
  <si>
    <t>SVD transform of per cell type means of 120 selected important features</t>
  </si>
  <si>
    <t>Weighted average the expression levels of important proteins in similar cells based on the similarity of each cell</t>
  </si>
  <si>
    <t>uses_cell_type_data</t>
  </si>
  <si>
    <t>uses_selected_features</t>
  </si>
  <si>
    <t>uses_dim_red_features</t>
  </si>
  <si>
    <t>uses_w2v</t>
  </si>
  <si>
    <t xml:space="preserve">Log transformed ratio between expression of selected important features and their mean expression per cluster obtained by spectral clustering </t>
  </si>
  <si>
    <t>Supplementary table 4. Top 3 solution CITE-seq ensemble structure. Columns are datasets, and rows are models.</t>
  </si>
  <si>
    <t>Good models (used for ensembling): 0, 2, 9, 16</t>
  </si>
  <si>
    <t>Bad models (used for ensembling): 6, 8, 10, 19</t>
  </si>
  <si>
    <t>Good diverse models (used for ensembling): 0, 7, 9, 16</t>
  </si>
  <si>
    <t>Bad diverse models (used for ensembling): 1, 3, 17, 19</t>
  </si>
  <si>
    <t>Rank private</t>
  </si>
  <si>
    <t>Team</t>
  </si>
  <si>
    <t>Number of team members</t>
  </si>
  <si>
    <t>Entries</t>
  </si>
  <si>
    <t>Ensemble</t>
  </si>
  <si>
    <t>Used raw data</t>
  </si>
  <si>
    <t>Feature selection CITE</t>
  </si>
  <si>
    <t>Feature selection Multiome</t>
  </si>
  <si>
    <t>Feature engeneering CITE</t>
  </si>
  <si>
    <t>Feature engeneering Multiome</t>
  </si>
  <si>
    <t>Day as input feature</t>
  </si>
  <si>
    <t>Donor as input feature</t>
  </si>
  <si>
    <t>Gender as input feature</t>
  </si>
  <si>
    <t>Using cell types / clusters</t>
  </si>
  <si>
    <t>Training on the particular batches</t>
  </si>
  <si>
    <t>Unusual batch effect correction</t>
  </si>
  <si>
    <t>CV (potentially more detailed)</t>
  </si>
  <si>
    <t>CV_by_day</t>
  </si>
  <si>
    <t>CV_by_donor</t>
  </si>
  <si>
    <t>other_not_simple_CV</t>
  </si>
  <si>
    <t>Postprocessing CITE</t>
  </si>
  <si>
    <t>Postprocessing Multiome</t>
  </si>
  <si>
    <t>Two models per task?</t>
  </si>
  <si>
    <t>Framework (torch, tensorflow, other?)</t>
  </si>
  <si>
    <t>Approach description link</t>
  </si>
  <si>
    <t>Code link</t>
  </si>
  <si>
    <t>Comment</t>
  </si>
  <si>
    <t>2 CV schemes. 1: 5-fold cross validation grouped by donor and day. 2: Evaluation for hyperparameter optimization with Optuna (20% validation data set)</t>
  </si>
  <si>
    <r>
      <rPr>
        <u/>
        <sz val="10"/>
        <color rgb="FF1155CC"/>
        <rFont val="Arial"/>
        <family val="2"/>
      </rPr>
      <t>https://drive.google.com/file/d/1YgNuMy3vtShzYq4fMww42tBgVn_hmpqn/view</t>
    </r>
    <r>
      <rPr>
        <u/>
        <sz val="10"/>
        <color rgb="FF1155CC"/>
        <rFont val="Arial"/>
        <family val="2"/>
      </rPr>
      <t xml:space="preserve">
https://www.kaggle.com/competitions/open-problems-multimodal/discussion/366961</t>
    </r>
  </si>
  <si>
    <t>https://github.com/shu65/open-problems-multimodal</t>
  </si>
  <si>
    <t>At the early stage I used random kfold, cross validation and LB score matched very well, so we don't need to worry about donor domain shift. We check our features one group by one group with out-of-day validation(groupkfold by day) to make sure all the features can improve every day</t>
  </si>
  <si>
    <r>
      <rPr>
        <u/>
        <sz val="10"/>
        <color rgb="FF1155CC"/>
        <rFont val="Arial"/>
        <family val="2"/>
      </rPr>
      <t>https://docs.google.com/presentation/d/12qB-vCPWPOPYF0Op9WpF9oKZAVuw23Ty/edit#slide=id.g1ab42016467_1_1125
https://www.kaggle.com/competitions/open-problems-multimodal/discussion/366453</t>
    </r>
    <r>
      <rPr>
        <sz val="11"/>
        <color theme="1"/>
        <rFont val="Calibri"/>
        <family val="2"/>
        <scheme val="minor"/>
      </rPr>
      <t xml:space="preserve"> </t>
    </r>
    <r>
      <rPr>
        <u/>
        <sz val="10"/>
        <color rgb="FF1155CC"/>
        <rFont val="Arial"/>
        <family val="2"/>
      </rPr>
      <t>https://www.kaggle.com/competitions/open-problems-multimodal/discussion/366476</t>
    </r>
    <r>
      <rPr>
        <sz val="11"/>
        <color theme="1"/>
        <rFont val="Calibri"/>
        <family val="2"/>
        <scheme val="minor"/>
      </rPr>
      <t xml:space="preserve"> </t>
    </r>
  </si>
  <si>
    <r>
      <rPr>
        <u/>
        <sz val="10"/>
        <color rgb="FF1155CC"/>
        <rFont val="Arial"/>
        <family val="2"/>
      </rPr>
      <t>https://github.com/senkin13/kaggle/tree/master/Open-Problems-Multimodal-Single-Cell-Integration-2nd-Place-Solution</t>
    </r>
    <r>
      <rPr>
        <sz val="11"/>
        <color theme="1"/>
        <rFont val="Calibri"/>
        <family val="2"/>
        <scheme val="minor"/>
      </rPr>
      <t xml:space="preserve"> 
</t>
    </r>
    <r>
      <rPr>
        <u/>
        <sz val="10"/>
        <color rgb="FF1155CC"/>
        <rFont val="Arial"/>
        <family val="2"/>
      </rPr>
      <t>https://www.kaggle.com/code/senkin13/2nd-place-gru-cite</t>
    </r>
    <r>
      <rPr>
        <sz val="11"/>
        <color theme="1"/>
        <rFont val="Calibri"/>
        <family val="2"/>
        <scheme val="minor"/>
      </rPr>
      <t xml:space="preserve"> </t>
    </r>
  </si>
  <si>
    <t xml:space="preserve">"adversarial validation" technique. ① Build models to classify test or training data. ② training data that is close to the test assigned as validation data set
</t>
  </si>
  <si>
    <r>
      <rPr>
        <u/>
        <sz val="10"/>
        <color rgb="FF1155CC"/>
        <rFont val="Arial"/>
        <family val="2"/>
      </rPr>
      <t>https://docs.google.com/presentation/d/1ZeHNOfSBboR0M26YeCNfjrI6x9tc4EQ_/edit#slide=id.p7</t>
    </r>
    <r>
      <rPr>
        <u/>
        <sz val="10"/>
        <color rgb="FF1155CC"/>
        <rFont val="Arial"/>
        <family val="2"/>
      </rPr>
      <t xml:space="preserve">
</t>
    </r>
    <r>
      <rPr>
        <u/>
        <sz val="10"/>
        <color rgb="FF1155CC"/>
        <rFont val="Arial"/>
        <family val="2"/>
      </rPr>
      <t>https://www.kaggle.com/competitions/open-problems-multimodal/discussion/366428</t>
    </r>
  </si>
  <si>
    <t>https://github.com/makotu1208/open-problems-multimodal-3rd-solution</t>
  </si>
  <si>
    <t>I have implemented the CV strategy like the private test, but it turns out that the strategy like the public test is better. So all of the results are based on GroupKFold on donors</t>
  </si>
  <si>
    <r>
      <rPr>
        <u/>
        <sz val="10"/>
        <color rgb="FF1155CC"/>
        <rFont val="Arial"/>
        <family val="2"/>
      </rPr>
      <t>https://docs.google.com/presentation/d/1uuEYuPeM0NCpf56KL0gjNQXbl9nsyOv5/edit#slide=id.p21</t>
    </r>
    <r>
      <rPr>
        <u/>
        <sz val="10"/>
        <color rgb="FF1155CC"/>
        <rFont val="Arial"/>
        <family val="2"/>
      </rPr>
      <t xml:space="preserve">
</t>
    </r>
    <r>
      <rPr>
        <u/>
        <sz val="10"/>
        <color rgb="FF1155CC"/>
        <rFont val="Arial"/>
        <family val="2"/>
      </rPr>
      <t>https://www.kaggle.com/competitions/open-problems-multimodal/discussion/366460</t>
    </r>
  </si>
  <si>
    <t>https://github.com/oliverwang15/4th-Place-Solution-for-Open-Problems-Multimodal-Single-Cell</t>
  </si>
  <si>
    <t>CV strategy is crucial!
Splitting by donor seemed beneficial for public LB
Splitting by day for private LB We split by donor + day</t>
  </si>
  <si>
    <r>
      <rPr>
        <u/>
        <sz val="10"/>
        <color rgb="FF1155CC"/>
        <rFont val="Arial"/>
        <family val="2"/>
      </rPr>
      <t>https://docs.google.com/presentation/d/1oFbMEVX95dbIkbKn_XEpGClcVm-9Ssvu/edit#slide=id.p1
https://www.kaggle.com/competitions/open-problems-multimodal/discussion/366409</t>
    </r>
    <r>
      <rPr>
        <sz val="11"/>
        <color theme="1"/>
        <rFont val="Calibri"/>
        <family val="2"/>
        <scheme val="minor"/>
      </rPr>
      <t xml:space="preserve"> </t>
    </r>
  </si>
  <si>
    <r>
      <t xml:space="preserve">Preprocessing done based on: </t>
    </r>
    <r>
      <rPr>
        <u/>
        <sz val="10"/>
        <color rgb="FF1155CC"/>
        <rFont val="Arial"/>
        <family val="2"/>
      </rPr>
      <t>https://www.kaggle.com/code/pourchot/all-in-one-citeseq-multiome-with-keras</t>
    </r>
  </si>
  <si>
    <t>We use stratified-5-Fold (stratify by day/donor/celltype) CV strategy</t>
  </si>
  <si>
    <t>https://www.kaggle.com/competitions/open-problems-multimodal/discussion/366417</t>
  </si>
  <si>
    <t>Additionally used raw data</t>
  </si>
  <si>
    <t>each validation included only
one day data to make it more similar to
public/private split</t>
  </si>
  <si>
    <r>
      <rPr>
        <u/>
        <sz val="10"/>
        <color rgb="FF1155CC"/>
        <rFont val="Arial"/>
        <family val="2"/>
      </rPr>
      <t>https://drive.google.com/file/d/13tDmsCK6IaLTyVyZJhe8n1cSz_sLQvtH/view
https://www.kaggle.com/competitions/open-problems-multimodal/discussion/366471</t>
    </r>
    <r>
      <rPr>
        <sz val="11"/>
        <color theme="1"/>
        <rFont val="Calibri"/>
        <family val="2"/>
        <scheme val="minor"/>
      </rPr>
      <t xml:space="preserve"> </t>
    </r>
  </si>
  <si>
    <t>Day and donor were not directly used as a feature, but they were used to generate aggregated statistics of samples</t>
  </si>
  <si>
    <t>2 types of predictions. 1: day (d): 3 folds based on day (4 for multi). 2: day/donor (dd): 9 folds based on day/donor (12 for multi). Training data excludes any records for the donor or day in the validation fold.</t>
  </si>
  <si>
    <r>
      <rPr>
        <u/>
        <sz val="10"/>
        <color rgb="FF1155CC"/>
        <rFont val="Arial"/>
        <family val="2"/>
      </rPr>
      <t>https://drive.google.com/file/d/1nG8NzRXlQExEbKlwXInPXCHVFSIYCODt/view</t>
    </r>
    <r>
      <rPr>
        <u/>
        <sz val="10"/>
        <color rgb="FF1155CC"/>
        <rFont val="Arial"/>
        <family val="2"/>
      </rPr>
      <t xml:space="preserve">
</t>
    </r>
    <r>
      <rPr>
        <u/>
        <sz val="10"/>
        <color rgb="FF1155CC"/>
        <rFont val="Arial"/>
        <family val="2"/>
      </rPr>
      <t>https://www.kaggle.com/competitions/open-problems-multimodal/discussion/366667</t>
    </r>
  </si>
  <si>
    <t>Very poetic description :)</t>
  </si>
  <si>
    <t>I assigned each batch (unique user/day) to a separate fold, so I had 9 folds for citeseq and 12 for multiome. This was expensive, but had the virtue that it wasn't optimized towards either new donors (public LB) or new days (private LB). LB scores tracked local CV scores very closely. Even small gains in local CV almost always led to similar gains on the LB</t>
  </si>
  <si>
    <t>https://www.kaggle.com/competitions/open-problems-multimodal/discussion/366455</t>
  </si>
  <si>
    <t>Not quite sure about the CV scheme</t>
  </si>
  <si>
    <t>stop the laziness and spend the weekend on building proper cross validation pipeline and retrain the models for cite. Nice. a huge jump from 0.812 to 0.814 on leaderboard.</t>
  </si>
  <si>
    <t>https://www.kaggle.com/competitions/open-problems-multimodal/discussion/366504</t>
  </si>
  <si>
    <t>GroupK Cross Validation on Target Clusters (obtained by KMeans clustering on PCA)</t>
  </si>
  <si>
    <r>
      <rPr>
        <u/>
        <sz val="10"/>
        <color rgb="FF1155CC"/>
        <rFont val="Arial"/>
        <family val="2"/>
      </rPr>
      <t>https://www.kaggle.com/competitions/open-problems-multimodal/discussion/366392
https://www.kaggle.com/code/paragkale/private-14th-public-6th-multiome-portion/notebook</t>
    </r>
    <r>
      <rPr>
        <sz val="11"/>
        <color theme="1"/>
        <rFont val="Calibri"/>
        <family val="2"/>
        <scheme val="minor"/>
      </rPr>
      <t xml:space="preserve"> </t>
    </r>
  </si>
  <si>
    <t>https://www.kaggle.com/code/paragkale/private-14th-public-6th-multiome-portion/notebook</t>
  </si>
  <si>
    <t>I used simple KFold (k = 5). Fortunately, I resulted in shakeup in private LB.</t>
  </si>
  <si>
    <t>https://www.kaggle.com/competitions/open-problems-multimodal/discussion/368052</t>
  </si>
  <si>
    <t>Having a good cross-validation strategy is crucial: Use a GroupKFold on days for validation (with particular emphasis on the last day) but train the submission models with a ShuffleSplit.
Because the model changes every day from day 2 to day 10, a good strategy for the Multiome public leaderboard consists of training on only the data of the day we want to predict.</t>
  </si>
  <si>
    <r>
      <rPr>
        <u/>
        <sz val="10"/>
        <color rgb="FF1155CC"/>
        <rFont val="Arial"/>
        <family val="2"/>
      </rPr>
      <t>https://docs.google.com/presentation/d/1NRFa2DJ1_HeLaDBfqDl51W90rrf5A83z/edit#slide=id.p1
https://www.kaggle.com/competitions/open-problems-multimodal/discussion/366395</t>
    </r>
    <r>
      <rPr>
        <sz val="11"/>
        <color theme="1"/>
        <rFont val="Calibri"/>
        <family val="2"/>
        <scheme val="minor"/>
      </rPr>
      <t xml:space="preserve"> </t>
    </r>
  </si>
  <si>
    <t>Not sure about the CV strategy used, as it is described as an advice</t>
  </si>
  <si>
    <t>CV: group 3-fold based on donors + simple 5-folds</t>
  </si>
  <si>
    <t>https://docs.google.com/presentation/d/1HwXQADYQrPWUL5jL2GWMArqMnPGI8QpI/edit#slide=id.p1</t>
  </si>
  <si>
    <t>https://www.kaggle.com/code/llttyy/open-problem-biological-ideas/notebook</t>
  </si>
  <si>
    <t>Day-donor split cross-validation</t>
  </si>
  <si>
    <t>https://docs.google.com/presentation/d/1Vlkj34BLS7UquDYVKldr5C6xi1tPzHdP/edit#slide=id.p1</t>
  </si>
  <si>
    <t>I divided the data by batch. meta["batch"] = meta["day"].astype(str) + "_" + meta["donor"].astype(str)</t>
  </si>
  <si>
    <t>https://www.kaggle.com/competitions/open-problems-multimodal/discussion/367195</t>
  </si>
  <si>
    <t>https://www.kaggle.com/code/songqizhou/private-29th-public-4th-s-basical-single-model-nn?scriptVersionId=111472760</t>
  </si>
  <si>
    <t>Adversarial training (a task to classify training data and test data) is performed and the misjudged training data is used as good validation data. StratifiedKFold with good validation data as positive labels is used</t>
  </si>
  <si>
    <t>https://www.kaggle.com/competitions/open-problems-multimodal/discussion/366372</t>
  </si>
  <si>
    <t>https://github.com/IMOKURI/kaggle-multimodal-single-cell-integration</t>
  </si>
  <si>
    <t>-GroupKFold by donor for both cite and multi - used with higher weightage in the final pipeline
-KFold for both cite and multi - since it was also correlated, kept it in the final pipeline with low weightage</t>
  </si>
  <si>
    <t>https://www.kaggle.com/competitions/open-problems-multimodal/discussion/368421</t>
  </si>
  <si>
    <t>https://www.kaggle.com/competitions/open-problems-multimodal/discussion/366420</t>
  </si>
  <si>
    <t>So, most of time I worked with a 5-fold cross-validation, keeping out one of days or one of male donors. Close to the end of competition I used a 3-fold cross-validation for CITE, keeping one day out, and 2-fold cross-validation for multiome, keeping out either first or last day of train data.</t>
  </si>
  <si>
    <t>https://www.kaggle.com/competitions/open-problems-multimodal/discussion/366503</t>
  </si>
  <si>
    <t xml:space="preserve">We will use stratified Kfold to achieve that days, cell_types and donors are equally distributed </t>
  </si>
  <si>
    <t>https://www.kaggle.com/competitions/open-problems-multimodal/discussion/366590</t>
  </si>
  <si>
    <r>
      <rPr>
        <u/>
        <sz val="10"/>
        <color rgb="FF1155CC"/>
        <rFont val="Arial"/>
        <family val="2"/>
      </rPr>
      <t>https://www.kaggle.com/code/bejeweled/mmscel-all-targs-modeling-playground-fold/notebook
https://www.kaggle.com/code/bejeweled/citeseq-sklearn-cells-feature-shop?scriptVersionId=110648831</t>
    </r>
    <r>
      <rPr>
        <sz val="11"/>
        <color theme="1"/>
        <rFont val="Calibri"/>
        <family val="2"/>
        <scheme val="minor"/>
      </rPr>
      <t xml:space="preserve"> </t>
    </r>
  </si>
  <si>
    <t>According to the webinar, "Used simple CV by folds" (around 3:30 on the youtube, said in Russian)</t>
  </si>
  <si>
    <r>
      <rPr>
        <u/>
        <sz val="10"/>
        <color rgb="FF1155CC"/>
        <rFont val="Arial"/>
        <family val="2"/>
      </rPr>
      <t>https://www.kaggle.com/code/kaggledummie007/lesson-how-to-overfit-on-public-lb</t>
    </r>
    <r>
      <rPr>
        <u/>
        <sz val="10"/>
        <color rgb="FF1155CC"/>
        <rFont val="Arial"/>
        <family val="2"/>
      </rPr>
      <t xml:space="preserve">
</t>
    </r>
    <r>
      <rPr>
        <u/>
        <sz val="10"/>
        <color rgb="FF1155CC"/>
        <rFont val="Arial"/>
        <family val="2"/>
      </rPr>
      <t>https://www.youtube.com/watch?v=bEfpDf6q6-s</t>
    </r>
  </si>
  <si>
    <t>Used feature shop by A. Chervov which may contain some metadata</t>
  </si>
  <si>
    <t>To get a result with only 16 GByte RAM, we simplify the problem as follows:
We ignore the complete metadata (donors, days, cell types).</t>
  </si>
  <si>
    <t>https://www.kaggle.com/code/vuonglam/tune-lgbm-only-final-cite-task</t>
  </si>
  <si>
    <r>
      <t xml:space="preserve">Not sure about the solution as there is only one notebook from author available. Probably used multiome model from Ambrosm: </t>
    </r>
    <r>
      <rPr>
        <u/>
        <sz val="10"/>
        <color rgb="FF1155CC"/>
        <rFont val="Arial"/>
        <family val="2"/>
      </rPr>
      <t>https://www.kaggle.com/code/ambrosm/msci-multiome-quickstart/notebook</t>
    </r>
  </si>
  <si>
    <t>Probably use code from team sB2</t>
  </si>
  <si>
    <t>From personal communication: "We used split both by days, and by donors. However, it does not works well with private leaderboard"</t>
  </si>
  <si>
    <r>
      <rPr>
        <u/>
        <sz val="10"/>
        <color rgb="FF1155CC"/>
        <rFont val="Arial"/>
        <family val="2"/>
      </rPr>
      <t>https://www.kaggle.com/competitions/open-problems-multimodal/discussion/367578</t>
    </r>
    <r>
      <rPr>
        <sz val="11"/>
        <color theme="1"/>
        <rFont val="Calibri"/>
        <family val="2"/>
        <scheme val="minor"/>
      </rPr>
      <t xml:space="preserve">
</t>
    </r>
    <r>
      <rPr>
        <u/>
        <sz val="10"/>
        <color rgb="FF1155CC"/>
        <rFont val="Arial"/>
        <family val="2"/>
      </rPr>
      <t>https://www.kaggle.com/code/alexandervc/mmscel-crossvalidation-schemes</t>
    </r>
    <r>
      <rPr>
        <sz val="11"/>
        <color theme="1"/>
        <rFont val="Calibri"/>
        <family val="2"/>
        <scheme val="minor"/>
      </rPr>
      <t xml:space="preserve"> </t>
    </r>
  </si>
  <si>
    <t>Zhongjie Wang</t>
  </si>
  <si>
    <t>By donor for now but thinking of trying few more ideas so the networks can learn but more as scores bit stuck at one point</t>
  </si>
  <si>
    <r>
      <t xml:space="preserve">Not sure about CV strategy, only seen a hint in the Gaurav's comment here: </t>
    </r>
    <r>
      <rPr>
        <u/>
        <sz val="10"/>
        <color rgb="FF1155CC"/>
        <rFont val="Arial"/>
        <family val="2"/>
      </rPr>
      <t>https://www.kaggle.com/competitions/open-problems-multimodal/discussion/349591#1932748</t>
    </r>
    <r>
      <rPr>
        <sz val="11"/>
        <color theme="1"/>
        <rFont val="Calibri"/>
        <family val="2"/>
        <scheme val="minor"/>
      </rPr>
      <t xml:space="preserve"> . Might have only used CITE part</t>
    </r>
  </si>
  <si>
    <t>Might have only used CITE part</t>
  </si>
  <si>
    <t>kf.split(train_inputs, groups=meta.donor</t>
  </si>
  <si>
    <t>https://www.kaggle.com/code/lcbupt/notebook152a49ec8c</t>
  </si>
  <si>
    <t>I do 3-fold cross-validation by donor, and combine the predictions from each fold for the test set</t>
  </si>
  <si>
    <t>https://www.kaggle.com/competitions/open-problems-multimodal/discussion/362870</t>
  </si>
  <si>
    <t>Zakarian AV</t>
  </si>
  <si>
    <t>-8,9E-05</t>
  </si>
  <si>
    <t xml:space="preserve">Overall rank </t>
  </si>
  <si>
    <t>CITE-seq rank</t>
  </si>
  <si>
    <t>Multiome rank</t>
  </si>
  <si>
    <t>Dataset</t>
  </si>
  <si>
    <t>Link</t>
  </si>
  <si>
    <t>Cells</t>
  </si>
  <si>
    <t>time points</t>
  </si>
  <si>
    <t>n cells cite-seq</t>
  </si>
  <si>
    <t>n cells Multiome</t>
  </si>
  <si>
    <t>(scRNA only)</t>
  </si>
  <si>
    <t>Total</t>
  </si>
  <si>
    <t>https://www.kaggle.com/competitions/open-problems-multimodal/data</t>
  </si>
  <si>
    <t>cd45+, in vitro</t>
  </si>
  <si>
    <t>5 (day 2,3,4,7,10)</t>
  </si>
  <si>
    <t>Zhang_2023</t>
  </si>
  <si>
    <t>Multimodal single-cell datasets characterize antigen-specific CD8+ T cells across SARS-CoV-2 vaccination and infection</t>
  </si>
  <si>
    <t>https://www.nature.com/articles/s41590-023-01608-9</t>
  </si>
  <si>
    <t>4 (day 0, 2, 10, 28)</t>
  </si>
  <si>
    <t>Hao_2021</t>
  </si>
  <si>
    <t>Integrated analysis of multimodal single-cell data</t>
  </si>
  <si>
    <t>https://www.cell.com/cell/fulltext/S0092-8674(21)00583-3?_returnURL=https%3A%2F%2Flinkinghub.elsevier.com%2Fretrieve%2Fpii%2FS0092867421005833%3Fshowall%3Dtrue#</t>
  </si>
  <si>
    <t>3 (day 0,3,7)</t>
  </si>
  <si>
    <t>161,764 (Cite-seq), 49,147 (ECCite-seq)</t>
  </si>
  <si>
    <t>-</t>
  </si>
  <si>
    <t xml:space="preserve"> </t>
  </si>
  <si>
    <t>Vasaikar_2023</t>
  </si>
  <si>
    <t>A comprehensive platform for analyzing longitudinal multi-omics data</t>
  </si>
  <si>
    <t>https://www.nature.com/articles/s41467-023-37432-w#Sec2</t>
  </si>
  <si>
    <t>PBMCs</t>
  </si>
  <si>
    <t>6 (week 2,3,4,5,6,7)</t>
  </si>
  <si>
    <t>Lambo_2023</t>
  </si>
  <si>
    <t>A longitudinal single-cell atlas of treatment response in pediatric AML</t>
  </si>
  <si>
    <t>https://www.cell.com/cancer-cell/fulltext/S1535-6108(23)00364-1</t>
  </si>
  <si>
    <t>AML</t>
  </si>
  <si>
    <t>3 (diagnosis, remission, relapse)</t>
  </si>
  <si>
    <t>Covid challenge study</t>
  </si>
  <si>
    <t>Human SARS-CoV-2 challenge uncovers local and systemic response dynamics</t>
  </si>
  <si>
    <t>https://www.nature.com/articles/s41586-024-07575-x</t>
  </si>
  <si>
    <t>6 (baseline, 5 after innoculation)</t>
  </si>
  <si>
    <t>371,000 (CITE-seq + immunoprofiling)</t>
  </si>
  <si>
    <t>Hematopoesis data</t>
  </si>
  <si>
    <t>Multimodal profiling reveals tissue-directed signatures of human immune cells altered with age</t>
  </si>
  <si>
    <t>https://www.biorxiv.org/content/10.1101/2024.01.03.573877v2.abstract</t>
  </si>
  <si>
    <t>1,25 Mio cells about 1M Cite-seq</t>
  </si>
  <si>
    <t>Temporal multimodal single-cell profiling of native hematopoiesis illuminates altered differentiation trajectories with age</t>
  </si>
  <si>
    <t>https://www.cell.com/cell-reports/fulltext/S2211-1247(23)00315-7?uuid=uuid%3A460b4eea-0b98-4b55-b256-41c2c8a4a801</t>
  </si>
  <si>
    <t>Bone Marrow</t>
  </si>
  <si>
    <t>Cite only</t>
  </si>
  <si>
    <t>An immunophenotype-coupled transcriptomic atlas of human hematopoietic progenitors</t>
  </si>
  <si>
    <t>https://www.nature.com/articles/s41590-024-01782-4</t>
  </si>
  <si>
    <t>300k Cite-seq only</t>
  </si>
  <si>
    <t>https://www.cell.com/cell/fulltext/S0092-8674(21)00583-3?s=09</t>
  </si>
  <si>
    <t>&gt;200k</t>
  </si>
  <si>
    <t>11k</t>
  </si>
  <si>
    <t>Single-cell multi-omics of human clonal hematopoiesis reveals that DNMT3A R882 mutations perturb early progenitor states through selective hypomethylation</t>
  </si>
  <si>
    <t>https://www.nature.com/articles/s41588-022-01179-9.pdf</t>
  </si>
  <si>
    <t>CD34+ PBMCs</t>
  </si>
  <si>
    <t xml:space="preserve">mixuture </t>
  </si>
  <si>
    <t>27k cells other modalities and genotyping</t>
  </si>
  <si>
    <t>Kaggle 2022 (ours)</t>
  </si>
  <si>
    <t>Supplementary table 3. Comparable multimodal longitudinal datasets</t>
  </si>
  <si>
    <t>Supplementary table 5. Competition results enriched by survey responses and publicly available information about the solutions.</t>
  </si>
  <si>
    <t>Supplementary table 6. Top 3 solution CITE-seq ensemble structure. Columns are datasets, and rows are models.</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</si>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</sst>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22"/>
      <color theme="1"/>
      <name val="Calibri"/>
      <family val="2"/>
      <scheme val="minor"/>
    </font>
    <font>
      <b/>
      <sz val="10"/>
      <color theme="1"/>
      <name val="Calibri"/>
      <family val="2"/>
      <scheme val="minor"/>
    </font>
    <font>
      <sz val="10"/>
      <color theme="1"/>
      <name val="Calibri"/>
      <family val="2"/>
      <scheme val="minor"/>
    </font>
    <font>
      <b/>
      <sz val="11"/>
      <color theme="1"/>
      <name val="Calibri"/>
      <family val="2"/>
    </font>
    <font>
      <sz val="11"/>
      <color rgb="FF000000"/>
      <name val="Calibri"/>
      <family val="2"/>
    </font>
    <font>
      <u/>
      <sz val="10"/>
      <color rgb="FF1155CC"/>
      <name val="Arial"/>
      <family val="2"/>
    </font>
    <font>
      <u/>
      <sz val="10"/>
      <color rgb="FF0000FF"/>
      <name val="Arial"/>
      <family val="2"/>
    </font>
    <font>
      <u/>
      <sz val="11"/>
      <color rgb="FF000000"/>
      <name val="Calibri"/>
      <family val="2"/>
    </font>
    <font>
      <sz val="10"/>
      <color rgb="FF000000"/>
      <name val="Calibri"/>
      <family val="2"/>
      <scheme val="minor"/>
    </font>
    <font>
      <u/>
      <sz val="10"/>
      <color rgb="FF0000FF"/>
      <name val="Calibri"/>
      <family val="2"/>
      <scheme val="minor"/>
    </font>
    <font>
      <sz val="10"/>
      <color rgb="FF2E2E2E"/>
      <name val="Calibri"/>
      <family val="2"/>
      <scheme val="minor"/>
    </font>
  </fonts>
  <fills count="8">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
      <patternFill patternType="solid">
        <fgColor rgb="FFEFEFEF"/>
        <bgColor rgb="FFEFEFEF"/>
      </patternFill>
    </fill>
    <fill>
      <patternFill patternType="solid">
        <fgColor rgb="FFD9D9D9"/>
        <bgColor rgb="FFD9D9D9"/>
      </patternFill>
    </fill>
  </fills>
  <borders count="3">
    <border>
      <left/>
      <right/>
      <top/>
      <bottom/>
      <diagonal/>
    </border>
    <border>
      <left/>
      <right/>
      <top/>
      <bottom style="thin">
        <color auto="1"/>
      </bottom>
      <diagonal/>
    </border>
    <border>
      <left style="thin">
        <color rgb="FF000000"/>
      </left>
      <right/>
      <top/>
      <bottom/>
      <diagonal/>
    </border>
  </borders>
  <cellStyleXfs count="1">
    <xf numFmtId="0" fontId="0" fillId="0" borderId="0"/>
  </cellStyleXfs>
  <cellXfs count="33">
    <xf numFmtId="0" fontId="0" fillId="0" borderId="0" xfId="0"/>
    <xf numFmtId="0" fontId="2" fillId="0" borderId="0" xfId="0" applyFont="1"/>
    <xf numFmtId="0" fontId="2" fillId="0" borderId="2" xfId="0" applyFont="1" applyBorder="1"/>
    <xf numFmtId="0" fontId="3" fillId="2" borderId="0" xfId="0" applyFont="1" applyFill="1"/>
    <xf numFmtId="0" fontId="2" fillId="2" borderId="0" xfId="0" applyFont="1" applyFill="1"/>
    <xf numFmtId="0" fontId="3" fillId="2" borderId="2" xfId="0" applyFont="1" applyFill="1" applyBorder="1"/>
    <xf numFmtId="0" fontId="3" fillId="3" borderId="0" xfId="0" applyFont="1" applyFill="1"/>
    <xf numFmtId="0" fontId="2" fillId="3" borderId="0" xfId="0" applyFont="1" applyFill="1"/>
    <xf numFmtId="0" fontId="3" fillId="3" borderId="2" xfId="0" applyFont="1" applyFill="1" applyBorder="1"/>
    <xf numFmtId="0" fontId="3" fillId="4" borderId="0" xfId="0" applyFont="1" applyFill="1"/>
    <xf numFmtId="0" fontId="2" fillId="4" borderId="0" xfId="0" applyFont="1" applyFill="1"/>
    <xf numFmtId="0" fontId="3" fillId="4" borderId="2" xfId="0" applyFont="1" applyFill="1" applyBorder="1"/>
    <xf numFmtId="0" fontId="3" fillId="0" borderId="2" xfId="0" applyFont="1" applyBorder="1"/>
    <xf numFmtId="0" fontId="3" fillId="0" borderId="0" xfId="0" applyFont="1"/>
    <xf numFmtId="0" fontId="3" fillId="5" borderId="0" xfId="0" applyFont="1" applyFill="1"/>
    <xf numFmtId="0" fontId="2" fillId="6" borderId="0" xfId="0" applyFont="1" applyFill="1" applyAlignment="1">
      <alignment wrapText="1"/>
    </xf>
    <xf numFmtId="0" fontId="4" fillId="6" borderId="0" xfId="0" applyFont="1" applyFill="1" applyAlignment="1">
      <alignment horizontal="center" vertical="top"/>
    </xf>
    <xf numFmtId="0" fontId="3" fillId="6" borderId="0" xfId="0" applyFont="1" applyFill="1" applyAlignment="1">
      <alignment wrapText="1"/>
    </xf>
    <xf numFmtId="0" fontId="5" fillId="0" borderId="0" xfId="0" applyFont="1" applyAlignment="1">
      <alignment horizontal="right"/>
    </xf>
    <xf numFmtId="0" fontId="5" fillId="0" borderId="0" xfId="0" applyFont="1" applyAlignment="1">
      <alignment horizontal="left"/>
    </xf>
    <xf numFmtId="3" fontId="5" fillId="0" borderId="0" xfId="0" applyNumberFormat="1" applyFont="1" applyAlignment="1">
      <alignment horizontal="right"/>
    </xf>
    <xf numFmtId="0" fontId="6" fillId="0" borderId="0" xfId="0" applyFont="1"/>
    <xf numFmtId="0" fontId="7" fillId="0" borderId="0" xfId="0" applyFont="1"/>
    <xf numFmtId="0" fontId="8" fillId="0" borderId="0" xfId="0" applyFont="1" applyAlignment="1">
      <alignment horizontal="left"/>
    </xf>
    <xf numFmtId="0" fontId="1" fillId="0" borderId="1" xfId="0" applyFont="1" applyBorder="1" applyAlignment="1">
      <alignment horizontal="center"/>
    </xf>
    <xf numFmtId="0" fontId="2" fillId="7" borderId="0" xfId="0" applyFont="1" applyFill="1"/>
    <xf numFmtId="0" fontId="2" fillId="7" borderId="0" xfId="0" applyFont="1" applyFill="1" applyAlignment="1">
      <alignment wrapText="1"/>
    </xf>
    <xf numFmtId="0" fontId="3" fillId="0" borderId="0" xfId="0" applyFont="1" applyAlignment="1">
      <alignment wrapText="1"/>
    </xf>
    <xf numFmtId="3" fontId="3" fillId="0" borderId="0" xfId="0" applyNumberFormat="1" applyFont="1"/>
    <xf numFmtId="0" fontId="9" fillId="3" borderId="0" xfId="0" applyFont="1" applyFill="1" applyAlignment="1">
      <alignment horizontal="right"/>
    </xf>
    <xf numFmtId="0" fontId="10" fillId="0" borderId="0" xfId="0" applyFont="1"/>
    <xf numFmtId="0" fontId="11" fillId="3" borderId="0" xfId="0" applyFont="1" applyFill="1"/>
    <xf numFmtId="0" fontId="3" fillId="0" borderId="0" xfId="0" applyNumberFormat="1" applyFont="1" applyAlignment="1">
      <alignment wrapText="1"/>
    </xf>
  </cellXfs>
  <cellStyles count="1">
    <cellStyle name="Normal" xfId="0" builtinId="0"/>
  </cellStyles>
  <dxfs count="4">
    <dxf>
      <fill>
        <patternFill patternType="solid">
          <fgColor rgb="FFFFF2CC"/>
          <bgColor rgb="FFFFF2CC"/>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ell.com/cell-reports/fulltext/S2211-1247(23)00315-7?uuid=uuid%3A460b4eea-0b98-4b55-b256-41c2c8a4a801" TargetMode="External"/><Relationship Id="rId3" Type="http://schemas.openxmlformats.org/officeDocument/2006/relationships/hyperlink" Target="https://www.cell.com/cell/fulltext/S0092-8674(21)00583-3?_returnURL=https%3A%2F%2Flinkinghub.elsevier.com%2Fretrieve%2Fpii%2FS0092867421005833%3Fshowall%3Dtrue" TargetMode="External"/><Relationship Id="rId7" Type="http://schemas.openxmlformats.org/officeDocument/2006/relationships/hyperlink" Target="https://www.biorxiv.org/content/10.1101/2024.01.03.573877v2.abstract" TargetMode="External"/><Relationship Id="rId2" Type="http://schemas.openxmlformats.org/officeDocument/2006/relationships/hyperlink" Target="https://www.nature.com/articles/s41590-023-01608-9" TargetMode="External"/><Relationship Id="rId1" Type="http://schemas.openxmlformats.org/officeDocument/2006/relationships/hyperlink" Target="https://www.kaggle.com/competitions/open-problems-multimodal/data" TargetMode="External"/><Relationship Id="rId6" Type="http://schemas.openxmlformats.org/officeDocument/2006/relationships/hyperlink" Target="https://www.nature.com/articles/s41586-024-07575-x" TargetMode="External"/><Relationship Id="rId11" Type="http://schemas.openxmlformats.org/officeDocument/2006/relationships/hyperlink" Target="https://www.nature.com/articles/s41588-022-01179-9.pdf" TargetMode="External"/><Relationship Id="rId5" Type="http://schemas.openxmlformats.org/officeDocument/2006/relationships/hyperlink" Target="https://www.cell.com/cancer-cell/fulltext/S1535-6108(23)00364-1" TargetMode="External"/><Relationship Id="rId10" Type="http://schemas.openxmlformats.org/officeDocument/2006/relationships/hyperlink" Target="https://www.cell.com/cell/fulltext/S0092-8674(21)00583-3?s=09" TargetMode="External"/><Relationship Id="rId4" Type="http://schemas.openxmlformats.org/officeDocument/2006/relationships/hyperlink" Target="https://www.nature.com/articles/s41467-023-37432-w" TargetMode="External"/><Relationship Id="rId9" Type="http://schemas.openxmlformats.org/officeDocument/2006/relationships/hyperlink" Target="https://www.nature.com/articles/s41590-024-01782-4"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rive.google.com/file/d/1nG8NzRXlQExEbKlwXInPXCHVFSIYCODt/view" TargetMode="External"/><Relationship Id="rId18" Type="http://schemas.openxmlformats.org/officeDocument/2006/relationships/hyperlink" Target="https://www.kaggle.com/competitions/open-problems-multimodal/discussion/368052" TargetMode="External"/><Relationship Id="rId26" Type="http://schemas.openxmlformats.org/officeDocument/2006/relationships/hyperlink" Target="https://github.com/IMOKURI/kaggle-multimodal-single-cell-integration" TargetMode="External"/><Relationship Id="rId39" Type="http://schemas.openxmlformats.org/officeDocument/2006/relationships/hyperlink" Target="https://www.kaggle.com/competitions/open-problems-multimodal/discussion/362870" TargetMode="External"/><Relationship Id="rId21" Type="http://schemas.openxmlformats.org/officeDocument/2006/relationships/hyperlink" Target="https://www.kaggle.com/code/llttyy/open-problem-biological-ideas/notebook" TargetMode="External"/><Relationship Id="rId34" Type="http://schemas.openxmlformats.org/officeDocument/2006/relationships/hyperlink" Target="https://www.kaggle.com/code/ambrosm/msci-multiome-quickstart/notebook" TargetMode="External"/><Relationship Id="rId42" Type="http://schemas.openxmlformats.org/officeDocument/2006/relationships/vmlDrawing" Target="../drawings/vmlDrawing1.vml"/><Relationship Id="rId7" Type="http://schemas.openxmlformats.org/officeDocument/2006/relationships/hyperlink" Target="https://docs.google.com/presentation/d/1uuEYuPeM0NCpf56KL0gjNQXbl9nsyOv5/edit" TargetMode="External"/><Relationship Id="rId2" Type="http://schemas.openxmlformats.org/officeDocument/2006/relationships/hyperlink" Target="https://github.com/shu65/open-problems-multimodal" TargetMode="External"/><Relationship Id="rId16" Type="http://schemas.openxmlformats.org/officeDocument/2006/relationships/hyperlink" Target="https://www.kaggle.com/competitions/open-problems-multimodal/discussion/366392" TargetMode="External"/><Relationship Id="rId20" Type="http://schemas.openxmlformats.org/officeDocument/2006/relationships/hyperlink" Target="https://docs.google.com/presentation/d/1HwXQADYQrPWUL5jL2GWMArqMnPGI8QpI/edit" TargetMode="External"/><Relationship Id="rId29" Type="http://schemas.openxmlformats.org/officeDocument/2006/relationships/hyperlink" Target="https://www.kaggle.com/competitions/open-problems-multimodal/discussion/366503" TargetMode="External"/><Relationship Id="rId41" Type="http://schemas.openxmlformats.org/officeDocument/2006/relationships/hyperlink" Target="http://biolegends.ai/" TargetMode="External"/><Relationship Id="rId1" Type="http://schemas.openxmlformats.org/officeDocument/2006/relationships/hyperlink" Target="https://drive.google.com/file/d/1YgNuMy3vtShzYq4fMww42tBgVn_hmpqn/view" TargetMode="External"/><Relationship Id="rId6" Type="http://schemas.openxmlformats.org/officeDocument/2006/relationships/hyperlink" Target="https://github.com/makotu1208/open-problems-multimodal-3rd-solution" TargetMode="External"/><Relationship Id="rId11" Type="http://schemas.openxmlformats.org/officeDocument/2006/relationships/hyperlink" Target="https://www.kaggle.com/competitions/open-problems-multimodal/discussion/366417" TargetMode="External"/><Relationship Id="rId24" Type="http://schemas.openxmlformats.org/officeDocument/2006/relationships/hyperlink" Target="https://www.kaggle.com/code/songqizhou/private-29th-public-4th-s-basical-single-model-nn?scriptVersionId=111472760" TargetMode="External"/><Relationship Id="rId32" Type="http://schemas.openxmlformats.org/officeDocument/2006/relationships/hyperlink" Target="https://www.kaggle.com/code/kaggledummie007/lesson-how-to-overfit-on-public-lb" TargetMode="External"/><Relationship Id="rId37" Type="http://schemas.openxmlformats.org/officeDocument/2006/relationships/hyperlink" Target="https://www.kaggle.com/competitions/open-problems-multimodal/discussion/349591" TargetMode="External"/><Relationship Id="rId40" Type="http://schemas.openxmlformats.org/officeDocument/2006/relationships/hyperlink" Target="http://splat.ai/" TargetMode="External"/><Relationship Id="rId5" Type="http://schemas.openxmlformats.org/officeDocument/2006/relationships/hyperlink" Target="https://docs.google.com/presentation/d/1ZeHNOfSBboR0M26YeCNfjrI6x9tc4EQ_/edit" TargetMode="External"/><Relationship Id="rId15" Type="http://schemas.openxmlformats.org/officeDocument/2006/relationships/hyperlink" Target="https://www.kaggle.com/competitions/open-problems-multimodal/discussion/366504" TargetMode="External"/><Relationship Id="rId23" Type="http://schemas.openxmlformats.org/officeDocument/2006/relationships/hyperlink" Target="https://www.kaggle.com/competitions/open-problems-multimodal/discussion/367195" TargetMode="External"/><Relationship Id="rId28" Type="http://schemas.openxmlformats.org/officeDocument/2006/relationships/hyperlink" Target="https://www.kaggle.com/competitions/open-problems-multimodal/discussion/366420" TargetMode="External"/><Relationship Id="rId36" Type="http://schemas.openxmlformats.org/officeDocument/2006/relationships/hyperlink" Target="http://medbravo.com/" TargetMode="External"/><Relationship Id="rId10" Type="http://schemas.openxmlformats.org/officeDocument/2006/relationships/hyperlink" Target="https://www.kaggle.com/code/pourchot/all-in-one-citeseq-multiome-with-keras" TargetMode="External"/><Relationship Id="rId19" Type="http://schemas.openxmlformats.org/officeDocument/2006/relationships/hyperlink" Target="https://docs.google.com/presentation/d/1NRFa2DJ1_HeLaDBfqDl51W90rrf5A83z/edit" TargetMode="External"/><Relationship Id="rId31" Type="http://schemas.openxmlformats.org/officeDocument/2006/relationships/hyperlink" Target="https://www.kaggle.com/code/bejeweled/mmscel-all-targs-modeling-playground-fold/notebook" TargetMode="External"/><Relationship Id="rId4" Type="http://schemas.openxmlformats.org/officeDocument/2006/relationships/hyperlink" Target="https://github.com/senkin13/kaggle/tree/master/Open-Problems-Multimodal-Single-Cell-Integration-2nd-Place-Solution" TargetMode="External"/><Relationship Id="rId9" Type="http://schemas.openxmlformats.org/officeDocument/2006/relationships/hyperlink" Target="https://docs.google.com/presentation/d/1oFbMEVX95dbIkbKn_XEpGClcVm-9Ssvu/edit" TargetMode="External"/><Relationship Id="rId14" Type="http://schemas.openxmlformats.org/officeDocument/2006/relationships/hyperlink" Target="https://www.kaggle.com/competitions/open-problems-multimodal/discussion/366455" TargetMode="External"/><Relationship Id="rId22" Type="http://schemas.openxmlformats.org/officeDocument/2006/relationships/hyperlink" Target="https://docs.google.com/presentation/d/1Vlkj34BLS7UquDYVKldr5C6xi1tPzHdP/edit" TargetMode="External"/><Relationship Id="rId27" Type="http://schemas.openxmlformats.org/officeDocument/2006/relationships/hyperlink" Target="https://www.kaggle.com/competitions/open-problems-multimodal/discussion/368421" TargetMode="External"/><Relationship Id="rId30" Type="http://schemas.openxmlformats.org/officeDocument/2006/relationships/hyperlink" Target="https://www.kaggle.com/competitions/open-problems-multimodal/discussion/366590" TargetMode="External"/><Relationship Id="rId35" Type="http://schemas.openxmlformats.org/officeDocument/2006/relationships/hyperlink" Target="https://www.kaggle.com/competitions/open-problems-multimodal/discussion/367578" TargetMode="External"/><Relationship Id="rId43" Type="http://schemas.openxmlformats.org/officeDocument/2006/relationships/comments" Target="../comments1.xml"/><Relationship Id="rId8" Type="http://schemas.openxmlformats.org/officeDocument/2006/relationships/hyperlink" Target="https://github.com/oliverwang15/4th-Place-Solution-for-Open-Problems-Multimodal-Single-Cell" TargetMode="External"/><Relationship Id="rId3" Type="http://schemas.openxmlformats.org/officeDocument/2006/relationships/hyperlink" Target="https://docs.google.com/presentation/d/12qB-vCPWPOPYF0Op9WpF9oKZAVuw23Ty/edit" TargetMode="External"/><Relationship Id="rId12" Type="http://schemas.openxmlformats.org/officeDocument/2006/relationships/hyperlink" Target="https://drive.google.com/file/d/13tDmsCK6IaLTyVyZJhe8n1cSz_sLQvtH/view" TargetMode="External"/><Relationship Id="rId17" Type="http://schemas.openxmlformats.org/officeDocument/2006/relationships/hyperlink" Target="https://www.kaggle.com/code/paragkale/private-14th-public-6th-multiome-portion/notebook" TargetMode="External"/><Relationship Id="rId25" Type="http://schemas.openxmlformats.org/officeDocument/2006/relationships/hyperlink" Target="https://www.kaggle.com/competitions/open-problems-multimodal/discussion/366372" TargetMode="External"/><Relationship Id="rId33" Type="http://schemas.openxmlformats.org/officeDocument/2006/relationships/hyperlink" Target="https://www.kaggle.com/code/vuonglam/tune-lgbm-only-final-cite-task" TargetMode="External"/><Relationship Id="rId38" Type="http://schemas.openxmlformats.org/officeDocument/2006/relationships/hyperlink" Target="https://www.kaggle.com/code/lcbupt/notebook152a49ec8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CB324-6386-394E-8480-E621173D82E2}">
  <dimension ref="A1:R1001"/>
  <sheetViews>
    <sheetView topLeftCell="B1" zoomScale="138" workbookViewId="0">
      <selection activeCell="E23" sqref="E23"/>
    </sheetView>
  </sheetViews>
  <sheetFormatPr baseColWidth="10" defaultColWidth="12.6640625" defaultRowHeight="15" x14ac:dyDescent="0.2"/>
  <cols>
    <col min="1" max="1" width="13.1640625" customWidth="1"/>
    <col min="2" max="2" width="23.6640625" customWidth="1"/>
    <col min="3" max="3" width="27.6640625" customWidth="1"/>
    <col min="4" max="4" width="16.1640625" customWidth="1"/>
    <col min="5" max="5" width="25.1640625" customWidth="1"/>
    <col min="6" max="7" width="18.83203125" customWidth="1"/>
  </cols>
  <sheetData>
    <row r="1" spans="1:18" ht="29" x14ac:dyDescent="0.35">
      <c r="A1" s="24" t="s">
        <v>1492</v>
      </c>
      <c r="B1" s="24"/>
      <c r="C1" s="24"/>
      <c r="D1" s="24"/>
      <c r="E1" s="24"/>
      <c r="F1" s="24"/>
      <c r="G1" s="24"/>
      <c r="H1" s="24"/>
      <c r="I1" s="24"/>
      <c r="J1" s="24"/>
      <c r="K1" s="24"/>
      <c r="L1" s="24"/>
      <c r="M1" s="24"/>
      <c r="N1" s="24"/>
      <c r="O1" s="24"/>
      <c r="P1" s="24"/>
      <c r="Q1" s="24"/>
      <c r="R1" s="24"/>
    </row>
    <row r="2" spans="1:18" s="13" customFormat="1" ht="15.75" customHeight="1" x14ac:dyDescent="0.2">
      <c r="A2" s="25" t="s">
        <v>1435</v>
      </c>
      <c r="B2" s="25"/>
      <c r="C2" s="25" t="s">
        <v>1436</v>
      </c>
      <c r="D2" s="25" t="s">
        <v>1437</v>
      </c>
      <c r="E2" s="25" t="s">
        <v>1438</v>
      </c>
      <c r="F2" s="26" t="s">
        <v>1439</v>
      </c>
      <c r="G2" s="26" t="s">
        <v>1440</v>
      </c>
      <c r="H2" s="25" t="s">
        <v>1441</v>
      </c>
      <c r="I2" s="25" t="s">
        <v>1442</v>
      </c>
    </row>
    <row r="3" spans="1:18" s="13" customFormat="1" ht="15.75" customHeight="1" x14ac:dyDescent="0.2">
      <c r="A3" s="13" t="s">
        <v>1491</v>
      </c>
      <c r="C3" s="30" t="s">
        <v>1443</v>
      </c>
      <c r="D3" s="13" t="s">
        <v>1444</v>
      </c>
      <c r="E3" s="13" t="s">
        <v>1445</v>
      </c>
      <c r="F3" s="32">
        <v>119191</v>
      </c>
      <c r="G3" s="32">
        <v>161868</v>
      </c>
      <c r="I3" s="28">
        <f>F3+G3</f>
        <v>281059</v>
      </c>
    </row>
    <row r="4" spans="1:18" s="13" customFormat="1" ht="15.75" customHeight="1" x14ac:dyDescent="0.2">
      <c r="A4" s="13" t="s">
        <v>1446</v>
      </c>
      <c r="B4" s="13" t="s">
        <v>1447</v>
      </c>
      <c r="C4" s="30" t="s">
        <v>1448</v>
      </c>
      <c r="E4" s="13" t="s">
        <v>1449</v>
      </c>
      <c r="F4" s="32">
        <v>113897</v>
      </c>
      <c r="G4" s="32">
        <v>78677</v>
      </c>
      <c r="I4" s="28">
        <f>F4+G4</f>
        <v>192574</v>
      </c>
    </row>
    <row r="5" spans="1:18" s="13" customFormat="1" ht="15.75" customHeight="1" x14ac:dyDescent="0.2">
      <c r="A5" s="13" t="s">
        <v>1450</v>
      </c>
      <c r="B5" s="13" t="s">
        <v>1451</v>
      </c>
      <c r="C5" s="30" t="s">
        <v>1452</v>
      </c>
      <c r="E5" s="13" t="s">
        <v>1453</v>
      </c>
      <c r="F5" s="32" t="s">
        <v>1454</v>
      </c>
      <c r="G5" s="32" t="s">
        <v>1455</v>
      </c>
      <c r="H5" s="13" t="s">
        <v>1456</v>
      </c>
      <c r="I5" s="13">
        <f>161764+49147</f>
        <v>210911</v>
      </c>
    </row>
    <row r="6" spans="1:18" s="13" customFormat="1" ht="15.75" customHeight="1" x14ac:dyDescent="0.2">
      <c r="A6" s="13" t="s">
        <v>1457</v>
      </c>
      <c r="B6" s="13" t="s">
        <v>1458</v>
      </c>
      <c r="C6" s="30" t="s">
        <v>1459</v>
      </c>
      <c r="D6" s="13" t="s">
        <v>1460</v>
      </c>
      <c r="E6" s="13" t="s">
        <v>1461</v>
      </c>
      <c r="F6" s="32" t="s">
        <v>1455</v>
      </c>
      <c r="G6" s="32">
        <v>135566</v>
      </c>
      <c r="H6" s="29">
        <v>472464</v>
      </c>
      <c r="I6" s="28">
        <f t="shared" ref="I6:I7" si="0">G6+H6</f>
        <v>608030</v>
      </c>
    </row>
    <row r="7" spans="1:18" s="13" customFormat="1" ht="15.75" customHeight="1" x14ac:dyDescent="0.2">
      <c r="A7" s="13" t="s">
        <v>1462</v>
      </c>
      <c r="B7" s="13" t="s">
        <v>1463</v>
      </c>
      <c r="C7" s="30" t="s">
        <v>1464</v>
      </c>
      <c r="D7" s="13" t="s">
        <v>1465</v>
      </c>
      <c r="E7" s="13" t="s">
        <v>1466</v>
      </c>
      <c r="F7" s="32" t="s">
        <v>1455</v>
      </c>
      <c r="G7" s="32">
        <v>330047</v>
      </c>
      <c r="H7" s="13">
        <v>353984</v>
      </c>
      <c r="I7" s="13">
        <f t="shared" si="0"/>
        <v>684031</v>
      </c>
    </row>
    <row r="8" spans="1:18" s="13" customFormat="1" ht="15.75" customHeight="1" x14ac:dyDescent="0.2">
      <c r="A8" s="13" t="s">
        <v>1467</v>
      </c>
      <c r="B8" s="13" t="s">
        <v>1468</v>
      </c>
      <c r="C8" s="30" t="s">
        <v>1469</v>
      </c>
      <c r="D8" s="13" t="s">
        <v>1460</v>
      </c>
      <c r="E8" s="13" t="s">
        <v>1470</v>
      </c>
      <c r="F8" s="32" t="s">
        <v>1471</v>
      </c>
      <c r="G8" s="32"/>
      <c r="I8" s="28">
        <v>371000</v>
      </c>
    </row>
    <row r="9" spans="1:18" s="13" customFormat="1" ht="15.75" customHeight="1" x14ac:dyDescent="0.2">
      <c r="F9" s="27"/>
      <c r="G9" s="27"/>
    </row>
    <row r="10" spans="1:18" s="13" customFormat="1" ht="15.75" customHeight="1" x14ac:dyDescent="0.2">
      <c r="F10" s="27"/>
      <c r="G10" s="27"/>
    </row>
    <row r="11" spans="1:18" s="13" customFormat="1" ht="15.75" customHeight="1" x14ac:dyDescent="0.2">
      <c r="A11" s="1" t="s">
        <v>1472</v>
      </c>
      <c r="F11" s="27"/>
      <c r="G11" s="27"/>
    </row>
    <row r="12" spans="1:18" s="13" customFormat="1" ht="15.75" customHeight="1" x14ac:dyDescent="0.2">
      <c r="B12" s="13" t="s">
        <v>1473</v>
      </c>
      <c r="C12" s="30" t="s">
        <v>1474</v>
      </c>
      <c r="F12" s="27" t="s">
        <v>1475</v>
      </c>
      <c r="G12" s="27"/>
    </row>
    <row r="13" spans="1:18" s="13" customFormat="1" ht="15.75" customHeight="1" x14ac:dyDescent="0.2">
      <c r="B13" s="31" t="s">
        <v>1476</v>
      </c>
      <c r="C13" s="30" t="s">
        <v>1477</v>
      </c>
      <c r="D13" s="13" t="s">
        <v>1478</v>
      </c>
      <c r="F13" s="27" t="s">
        <v>1479</v>
      </c>
      <c r="G13" s="27"/>
    </row>
    <row r="14" spans="1:18" s="13" customFormat="1" ht="15.75" customHeight="1" x14ac:dyDescent="0.2">
      <c r="B14" s="13" t="s">
        <v>1480</v>
      </c>
      <c r="C14" s="30" t="s">
        <v>1481</v>
      </c>
      <c r="D14" s="13" t="s">
        <v>1460</v>
      </c>
      <c r="F14" s="27" t="s">
        <v>1482</v>
      </c>
      <c r="G14" s="27"/>
    </row>
    <row r="15" spans="1:18" s="13" customFormat="1" ht="15.75" customHeight="1" x14ac:dyDescent="0.2">
      <c r="B15" s="13" t="s">
        <v>1451</v>
      </c>
      <c r="C15" s="30" t="s">
        <v>1483</v>
      </c>
      <c r="D15" s="13" t="s">
        <v>1460</v>
      </c>
      <c r="F15" s="27" t="s">
        <v>1484</v>
      </c>
      <c r="G15" s="27" t="s">
        <v>1485</v>
      </c>
    </row>
    <row r="16" spans="1:18" s="13" customFormat="1" ht="15.75" customHeight="1" x14ac:dyDescent="0.2">
      <c r="B16" s="13" t="s">
        <v>1486</v>
      </c>
      <c r="C16" s="30" t="s">
        <v>1487</v>
      </c>
      <c r="D16" s="13" t="s">
        <v>1488</v>
      </c>
      <c r="E16" s="13" t="s">
        <v>1489</v>
      </c>
      <c r="F16" s="27" t="s">
        <v>1490</v>
      </c>
      <c r="G16" s="27"/>
    </row>
    <row r="17" spans="6:7" s="13" customFormat="1" ht="15.75" customHeight="1" x14ac:dyDescent="0.2">
      <c r="F17" s="27"/>
      <c r="G17" s="27"/>
    </row>
    <row r="18" spans="6:7" s="13" customFormat="1" ht="15.75" customHeight="1" x14ac:dyDescent="0.2">
      <c r="F18" s="27"/>
      <c r="G18" s="27"/>
    </row>
    <row r="19" spans="6:7" s="13" customFormat="1" ht="15.75" customHeight="1" x14ac:dyDescent="0.2">
      <c r="F19" s="27"/>
      <c r="G19" s="27"/>
    </row>
    <row r="20" spans="6:7" s="13" customFormat="1" ht="15.75" customHeight="1" x14ac:dyDescent="0.2">
      <c r="F20" s="27"/>
      <c r="G20" s="27"/>
    </row>
    <row r="21" spans="6:7" s="13" customFormat="1" ht="15.75" customHeight="1" x14ac:dyDescent="0.2">
      <c r="F21" s="27"/>
      <c r="G21" s="27"/>
    </row>
    <row r="22" spans="6:7" s="13" customFormat="1" ht="15.75" customHeight="1" x14ac:dyDescent="0.2">
      <c r="F22" s="27"/>
      <c r="G22" s="27"/>
    </row>
    <row r="23" spans="6:7" s="13" customFormat="1" ht="15.75" customHeight="1" x14ac:dyDescent="0.2">
      <c r="F23" s="27"/>
      <c r="G23" s="27"/>
    </row>
    <row r="24" spans="6:7" s="13" customFormat="1" ht="15.75" customHeight="1" x14ac:dyDescent="0.2">
      <c r="F24" s="27"/>
      <c r="G24" s="27"/>
    </row>
    <row r="25" spans="6:7" s="13" customFormat="1" ht="15.75" customHeight="1" x14ac:dyDescent="0.2">
      <c r="F25" s="27"/>
      <c r="G25" s="27"/>
    </row>
    <row r="26" spans="6:7" s="13" customFormat="1" ht="15.75" customHeight="1" x14ac:dyDescent="0.2">
      <c r="F26" s="27"/>
      <c r="G26" s="27"/>
    </row>
    <row r="27" spans="6:7" s="13" customFormat="1" ht="15.75" customHeight="1" x14ac:dyDescent="0.2">
      <c r="F27" s="27"/>
      <c r="G27" s="27"/>
    </row>
    <row r="28" spans="6:7" s="13" customFormat="1" ht="15.75" customHeight="1" x14ac:dyDescent="0.2">
      <c r="F28" s="27"/>
      <c r="G28" s="27"/>
    </row>
    <row r="29" spans="6:7" s="13" customFormat="1" ht="15.75" customHeight="1" x14ac:dyDescent="0.2">
      <c r="F29" s="27"/>
      <c r="G29" s="27"/>
    </row>
    <row r="30" spans="6:7" ht="15.75" customHeight="1" x14ac:dyDescent="0.2">
      <c r="F30" s="27"/>
      <c r="G30" s="27"/>
    </row>
    <row r="31" spans="6:7" ht="15.75" customHeight="1" x14ac:dyDescent="0.2">
      <c r="F31" s="27"/>
      <c r="G31" s="27"/>
    </row>
    <row r="32" spans="6:7" ht="15.75" customHeight="1" x14ac:dyDescent="0.2">
      <c r="F32" s="27"/>
      <c r="G32" s="27"/>
    </row>
    <row r="33" spans="6:7" ht="15.75" customHeight="1" x14ac:dyDescent="0.2">
      <c r="F33" s="27"/>
      <c r="G33" s="27"/>
    </row>
    <row r="34" spans="6:7" ht="15.75" customHeight="1" x14ac:dyDescent="0.2">
      <c r="F34" s="27"/>
      <c r="G34" s="27"/>
    </row>
    <row r="35" spans="6:7" ht="15.75" customHeight="1" x14ac:dyDescent="0.2">
      <c r="F35" s="27"/>
      <c r="G35" s="27"/>
    </row>
    <row r="36" spans="6:7" ht="15.75" customHeight="1" x14ac:dyDescent="0.2">
      <c r="F36" s="27"/>
      <c r="G36" s="27"/>
    </row>
    <row r="37" spans="6:7" ht="15.75" customHeight="1" x14ac:dyDescent="0.2">
      <c r="F37" s="27"/>
      <c r="G37" s="27"/>
    </row>
    <row r="38" spans="6:7" ht="15.75" customHeight="1" x14ac:dyDescent="0.2">
      <c r="F38" s="27"/>
      <c r="G38" s="27"/>
    </row>
    <row r="39" spans="6:7" ht="15.75" customHeight="1" x14ac:dyDescent="0.2">
      <c r="F39" s="27"/>
      <c r="G39" s="27"/>
    </row>
    <row r="40" spans="6:7" ht="15.75" customHeight="1" x14ac:dyDescent="0.2">
      <c r="F40" s="27"/>
      <c r="G40" s="27"/>
    </row>
    <row r="41" spans="6:7" ht="15.75" customHeight="1" x14ac:dyDescent="0.2">
      <c r="F41" s="27"/>
      <c r="G41" s="27"/>
    </row>
    <row r="42" spans="6:7" ht="15.75" customHeight="1" x14ac:dyDescent="0.2">
      <c r="F42" s="27"/>
      <c r="G42" s="27"/>
    </row>
    <row r="43" spans="6:7" ht="15.75" customHeight="1" x14ac:dyDescent="0.2">
      <c r="F43" s="27"/>
      <c r="G43" s="27"/>
    </row>
    <row r="44" spans="6:7" ht="15.75" customHeight="1" x14ac:dyDescent="0.2">
      <c r="F44" s="27"/>
      <c r="G44" s="27"/>
    </row>
    <row r="45" spans="6:7" ht="15.75" customHeight="1" x14ac:dyDescent="0.2">
      <c r="F45" s="27"/>
      <c r="G45" s="27"/>
    </row>
    <row r="46" spans="6:7" ht="15.75" customHeight="1" x14ac:dyDescent="0.2">
      <c r="F46" s="27"/>
      <c r="G46" s="27"/>
    </row>
    <row r="47" spans="6:7" ht="15.75" customHeight="1" x14ac:dyDescent="0.2">
      <c r="F47" s="27"/>
      <c r="G47" s="27"/>
    </row>
    <row r="48" spans="6:7" ht="15.75" customHeight="1" x14ac:dyDescent="0.2">
      <c r="F48" s="27"/>
      <c r="G48" s="27"/>
    </row>
    <row r="49" spans="6:7" ht="15.75" customHeight="1" x14ac:dyDescent="0.2">
      <c r="F49" s="27"/>
      <c r="G49" s="27"/>
    </row>
    <row r="50" spans="6:7" ht="15.75" customHeight="1" x14ac:dyDescent="0.2">
      <c r="F50" s="27"/>
      <c r="G50" s="27"/>
    </row>
    <row r="51" spans="6:7" ht="15.75" customHeight="1" x14ac:dyDescent="0.2">
      <c r="F51" s="27"/>
      <c r="G51" s="27"/>
    </row>
    <row r="52" spans="6:7" ht="15.75" customHeight="1" x14ac:dyDescent="0.2">
      <c r="F52" s="27"/>
      <c r="G52" s="27"/>
    </row>
    <row r="53" spans="6:7" ht="15.75" customHeight="1" x14ac:dyDescent="0.2">
      <c r="F53" s="27"/>
      <c r="G53" s="27"/>
    </row>
    <row r="54" spans="6:7" ht="15.75" customHeight="1" x14ac:dyDescent="0.2">
      <c r="F54" s="27"/>
      <c r="G54" s="27"/>
    </row>
    <row r="55" spans="6:7" ht="15.75" customHeight="1" x14ac:dyDescent="0.2">
      <c r="F55" s="27"/>
      <c r="G55" s="27"/>
    </row>
    <row r="56" spans="6:7" ht="15.75" customHeight="1" x14ac:dyDescent="0.2">
      <c r="F56" s="27"/>
      <c r="G56" s="27"/>
    </row>
    <row r="57" spans="6:7" ht="15.75" customHeight="1" x14ac:dyDescent="0.2">
      <c r="F57" s="27"/>
      <c r="G57" s="27"/>
    </row>
    <row r="58" spans="6:7" ht="15.75" customHeight="1" x14ac:dyDescent="0.2">
      <c r="F58" s="27"/>
      <c r="G58" s="27"/>
    </row>
    <row r="59" spans="6:7" ht="15.75" customHeight="1" x14ac:dyDescent="0.2">
      <c r="F59" s="27"/>
      <c r="G59" s="27"/>
    </row>
    <row r="60" spans="6:7" x14ac:dyDescent="0.2">
      <c r="F60" s="27"/>
      <c r="G60" s="27"/>
    </row>
    <row r="61" spans="6:7" x14ac:dyDescent="0.2">
      <c r="F61" s="27"/>
      <c r="G61" s="27"/>
    </row>
    <row r="62" spans="6:7" x14ac:dyDescent="0.2">
      <c r="F62" s="27"/>
      <c r="G62" s="27"/>
    </row>
    <row r="63" spans="6:7" x14ac:dyDescent="0.2">
      <c r="F63" s="27"/>
      <c r="G63" s="27"/>
    </row>
    <row r="64" spans="6:7" x14ac:dyDescent="0.2">
      <c r="F64" s="27"/>
      <c r="G64" s="27"/>
    </row>
    <row r="65" spans="6:7" x14ac:dyDescent="0.2">
      <c r="F65" s="27"/>
      <c r="G65" s="27"/>
    </row>
    <row r="66" spans="6:7" x14ac:dyDescent="0.2">
      <c r="F66" s="27"/>
      <c r="G66" s="27"/>
    </row>
    <row r="67" spans="6:7" x14ac:dyDescent="0.2">
      <c r="F67" s="27"/>
      <c r="G67" s="27"/>
    </row>
    <row r="68" spans="6:7" x14ac:dyDescent="0.2">
      <c r="F68" s="27"/>
      <c r="G68" s="27"/>
    </row>
    <row r="69" spans="6:7" x14ac:dyDescent="0.2">
      <c r="F69" s="27"/>
      <c r="G69" s="27"/>
    </row>
    <row r="70" spans="6:7" x14ac:dyDescent="0.2">
      <c r="F70" s="27"/>
      <c r="G70" s="27"/>
    </row>
    <row r="71" spans="6:7" x14ac:dyDescent="0.2">
      <c r="F71" s="27"/>
      <c r="G71" s="27"/>
    </row>
    <row r="72" spans="6:7" x14ac:dyDescent="0.2">
      <c r="F72" s="27"/>
      <c r="G72" s="27"/>
    </row>
    <row r="73" spans="6:7" x14ac:dyDescent="0.2">
      <c r="F73" s="27"/>
      <c r="G73" s="27"/>
    </row>
    <row r="74" spans="6:7" x14ac:dyDescent="0.2">
      <c r="F74" s="27"/>
      <c r="G74" s="27"/>
    </row>
    <row r="75" spans="6:7" x14ac:dyDescent="0.2">
      <c r="F75" s="27"/>
      <c r="G75" s="27"/>
    </row>
    <row r="76" spans="6:7" x14ac:dyDescent="0.2">
      <c r="F76" s="27"/>
      <c r="G76" s="27"/>
    </row>
    <row r="77" spans="6:7" x14ac:dyDescent="0.2">
      <c r="F77" s="27"/>
      <c r="G77" s="27"/>
    </row>
    <row r="78" spans="6:7" x14ac:dyDescent="0.2">
      <c r="F78" s="27"/>
      <c r="G78" s="27"/>
    </row>
    <row r="79" spans="6:7" x14ac:dyDescent="0.2">
      <c r="F79" s="27"/>
      <c r="G79" s="27"/>
    </row>
    <row r="80" spans="6:7" x14ac:dyDescent="0.2">
      <c r="F80" s="27"/>
      <c r="G80" s="27"/>
    </row>
    <row r="81" spans="6:7" x14ac:dyDescent="0.2">
      <c r="F81" s="27"/>
      <c r="G81" s="27"/>
    </row>
    <row r="82" spans="6:7" x14ac:dyDescent="0.2">
      <c r="F82" s="27"/>
      <c r="G82" s="27"/>
    </row>
    <row r="83" spans="6:7" x14ac:dyDescent="0.2">
      <c r="F83" s="27"/>
      <c r="G83" s="27"/>
    </row>
    <row r="84" spans="6:7" x14ac:dyDescent="0.2">
      <c r="F84" s="27"/>
      <c r="G84" s="27"/>
    </row>
    <row r="85" spans="6:7" x14ac:dyDescent="0.2">
      <c r="F85" s="27"/>
      <c r="G85" s="27"/>
    </row>
    <row r="86" spans="6:7" x14ac:dyDescent="0.2">
      <c r="F86" s="27"/>
      <c r="G86" s="27"/>
    </row>
    <row r="87" spans="6:7" x14ac:dyDescent="0.2">
      <c r="F87" s="27"/>
      <c r="G87" s="27"/>
    </row>
    <row r="88" spans="6:7" x14ac:dyDescent="0.2">
      <c r="F88" s="27"/>
      <c r="G88" s="27"/>
    </row>
    <row r="89" spans="6:7" x14ac:dyDescent="0.2">
      <c r="F89" s="27"/>
      <c r="G89" s="27"/>
    </row>
    <row r="90" spans="6:7" x14ac:dyDescent="0.2">
      <c r="F90" s="27"/>
      <c r="G90" s="27"/>
    </row>
    <row r="91" spans="6:7" x14ac:dyDescent="0.2">
      <c r="F91" s="27"/>
      <c r="G91" s="27"/>
    </row>
    <row r="92" spans="6:7" x14ac:dyDescent="0.2">
      <c r="F92" s="27"/>
      <c r="G92" s="27"/>
    </row>
    <row r="93" spans="6:7" x14ac:dyDescent="0.2">
      <c r="F93" s="27"/>
      <c r="G93" s="27"/>
    </row>
    <row r="94" spans="6:7" x14ac:dyDescent="0.2">
      <c r="F94" s="27"/>
      <c r="G94" s="27"/>
    </row>
    <row r="95" spans="6:7" x14ac:dyDescent="0.2">
      <c r="F95" s="27"/>
      <c r="G95" s="27"/>
    </row>
    <row r="96" spans="6:7" x14ac:dyDescent="0.2">
      <c r="F96" s="27"/>
      <c r="G96" s="27"/>
    </row>
    <row r="97" spans="6:7" x14ac:dyDescent="0.2">
      <c r="F97" s="27"/>
      <c r="G97" s="27"/>
    </row>
    <row r="98" spans="6:7" x14ac:dyDescent="0.2">
      <c r="F98" s="27"/>
      <c r="G98" s="27"/>
    </row>
    <row r="99" spans="6:7" x14ac:dyDescent="0.2">
      <c r="F99" s="27"/>
      <c r="G99" s="27"/>
    </row>
    <row r="100" spans="6:7" x14ac:dyDescent="0.2">
      <c r="F100" s="27"/>
      <c r="G100" s="27"/>
    </row>
    <row r="101" spans="6:7" x14ac:dyDescent="0.2">
      <c r="F101" s="27"/>
      <c r="G101" s="27"/>
    </row>
    <row r="102" spans="6:7" x14ac:dyDescent="0.2">
      <c r="F102" s="27"/>
      <c r="G102" s="27"/>
    </row>
    <row r="103" spans="6:7" x14ac:dyDescent="0.2">
      <c r="F103" s="27"/>
      <c r="G103" s="27"/>
    </row>
    <row r="104" spans="6:7" x14ac:dyDescent="0.2">
      <c r="F104" s="27"/>
      <c r="G104" s="27"/>
    </row>
    <row r="105" spans="6:7" x14ac:dyDescent="0.2">
      <c r="F105" s="27"/>
      <c r="G105" s="27"/>
    </row>
    <row r="106" spans="6:7" x14ac:dyDescent="0.2">
      <c r="F106" s="27"/>
      <c r="G106" s="27"/>
    </row>
    <row r="107" spans="6:7" x14ac:dyDescent="0.2">
      <c r="F107" s="27"/>
      <c r="G107" s="27"/>
    </row>
    <row r="108" spans="6:7" x14ac:dyDescent="0.2">
      <c r="F108" s="27"/>
      <c r="G108" s="27"/>
    </row>
    <row r="109" spans="6:7" x14ac:dyDescent="0.2">
      <c r="F109" s="27"/>
      <c r="G109" s="27"/>
    </row>
    <row r="110" spans="6:7" x14ac:dyDescent="0.2">
      <c r="F110" s="27"/>
      <c r="G110" s="27"/>
    </row>
    <row r="111" spans="6:7" x14ac:dyDescent="0.2">
      <c r="F111" s="27"/>
      <c r="G111" s="27"/>
    </row>
    <row r="112" spans="6:7" x14ac:dyDescent="0.2">
      <c r="F112" s="27"/>
      <c r="G112" s="27"/>
    </row>
    <row r="113" spans="6:7" x14ac:dyDescent="0.2">
      <c r="F113" s="27"/>
      <c r="G113" s="27"/>
    </row>
    <row r="114" spans="6:7" x14ac:dyDescent="0.2">
      <c r="F114" s="27"/>
      <c r="G114" s="27"/>
    </row>
    <row r="115" spans="6:7" x14ac:dyDescent="0.2">
      <c r="F115" s="27"/>
      <c r="G115" s="27"/>
    </row>
    <row r="116" spans="6:7" x14ac:dyDescent="0.2">
      <c r="F116" s="27"/>
      <c r="G116" s="27"/>
    </row>
    <row r="117" spans="6:7" x14ac:dyDescent="0.2">
      <c r="F117" s="27"/>
      <c r="G117" s="27"/>
    </row>
    <row r="118" spans="6:7" x14ac:dyDescent="0.2">
      <c r="F118" s="27"/>
      <c r="G118" s="27"/>
    </row>
    <row r="119" spans="6:7" x14ac:dyDescent="0.2">
      <c r="F119" s="27"/>
      <c r="G119" s="27"/>
    </row>
    <row r="120" spans="6:7" x14ac:dyDescent="0.2">
      <c r="F120" s="27"/>
      <c r="G120" s="27"/>
    </row>
    <row r="121" spans="6:7" x14ac:dyDescent="0.2">
      <c r="F121" s="27"/>
      <c r="G121" s="27"/>
    </row>
    <row r="122" spans="6:7" x14ac:dyDescent="0.2">
      <c r="F122" s="27"/>
      <c r="G122" s="27"/>
    </row>
    <row r="123" spans="6:7" x14ac:dyDescent="0.2">
      <c r="F123" s="27"/>
      <c r="G123" s="27"/>
    </row>
    <row r="124" spans="6:7" x14ac:dyDescent="0.2">
      <c r="F124" s="27"/>
      <c r="G124" s="27"/>
    </row>
    <row r="125" spans="6:7" x14ac:dyDescent="0.2">
      <c r="F125" s="27"/>
      <c r="G125" s="27"/>
    </row>
    <row r="126" spans="6:7" x14ac:dyDescent="0.2">
      <c r="F126" s="27"/>
      <c r="G126" s="27"/>
    </row>
    <row r="127" spans="6:7" x14ac:dyDescent="0.2">
      <c r="F127" s="27"/>
      <c r="G127" s="27"/>
    </row>
    <row r="128" spans="6:7" x14ac:dyDescent="0.2">
      <c r="F128" s="27"/>
      <c r="G128" s="27"/>
    </row>
    <row r="129" spans="6:7" x14ac:dyDescent="0.2">
      <c r="F129" s="27"/>
      <c r="G129" s="27"/>
    </row>
    <row r="130" spans="6:7" x14ac:dyDescent="0.2">
      <c r="F130" s="27"/>
      <c r="G130" s="27"/>
    </row>
    <row r="131" spans="6:7" x14ac:dyDescent="0.2">
      <c r="F131" s="27"/>
      <c r="G131" s="27"/>
    </row>
    <row r="132" spans="6:7" x14ac:dyDescent="0.2">
      <c r="F132" s="27"/>
      <c r="G132" s="27"/>
    </row>
    <row r="133" spans="6:7" x14ac:dyDescent="0.2">
      <c r="F133" s="27"/>
      <c r="G133" s="27"/>
    </row>
    <row r="134" spans="6:7" x14ac:dyDescent="0.2">
      <c r="F134" s="27"/>
      <c r="G134" s="27"/>
    </row>
    <row r="135" spans="6:7" x14ac:dyDescent="0.2">
      <c r="F135" s="27"/>
      <c r="G135" s="27"/>
    </row>
    <row r="136" spans="6:7" x14ac:dyDescent="0.2">
      <c r="F136" s="27"/>
      <c r="G136" s="27"/>
    </row>
    <row r="137" spans="6:7" x14ac:dyDescent="0.2">
      <c r="F137" s="27"/>
      <c r="G137" s="27"/>
    </row>
    <row r="138" spans="6:7" x14ac:dyDescent="0.2">
      <c r="F138" s="27"/>
      <c r="G138" s="27"/>
    </row>
    <row r="139" spans="6:7" x14ac:dyDescent="0.2">
      <c r="F139" s="27"/>
      <c r="G139" s="27"/>
    </row>
    <row r="140" spans="6:7" x14ac:dyDescent="0.2">
      <c r="F140" s="27"/>
      <c r="G140" s="27"/>
    </row>
    <row r="141" spans="6:7" x14ac:dyDescent="0.2">
      <c r="F141" s="27"/>
      <c r="G141" s="27"/>
    </row>
    <row r="142" spans="6:7" x14ac:dyDescent="0.2">
      <c r="F142" s="27"/>
      <c r="G142" s="27"/>
    </row>
    <row r="143" spans="6:7" x14ac:dyDescent="0.2">
      <c r="F143" s="27"/>
      <c r="G143" s="27"/>
    </row>
    <row r="144" spans="6:7" x14ac:dyDescent="0.2">
      <c r="F144" s="27"/>
      <c r="G144" s="27"/>
    </row>
    <row r="145" spans="6:7" x14ac:dyDescent="0.2">
      <c r="F145" s="27"/>
      <c r="G145" s="27"/>
    </row>
    <row r="146" spans="6:7" x14ac:dyDescent="0.2">
      <c r="F146" s="27"/>
      <c r="G146" s="27"/>
    </row>
    <row r="147" spans="6:7" x14ac:dyDescent="0.2">
      <c r="F147" s="27"/>
      <c r="G147" s="27"/>
    </row>
    <row r="148" spans="6:7" x14ac:dyDescent="0.2">
      <c r="F148" s="27"/>
      <c r="G148" s="27"/>
    </row>
    <row r="149" spans="6:7" x14ac:dyDescent="0.2">
      <c r="F149" s="27"/>
      <c r="G149" s="27"/>
    </row>
    <row r="150" spans="6:7" x14ac:dyDescent="0.2">
      <c r="F150" s="27"/>
      <c r="G150" s="27"/>
    </row>
    <row r="151" spans="6:7" x14ac:dyDescent="0.2">
      <c r="F151" s="27"/>
      <c r="G151" s="27"/>
    </row>
    <row r="152" spans="6:7" x14ac:dyDescent="0.2">
      <c r="F152" s="27"/>
      <c r="G152" s="27"/>
    </row>
    <row r="153" spans="6:7" x14ac:dyDescent="0.2">
      <c r="F153" s="27"/>
      <c r="G153" s="27"/>
    </row>
    <row r="154" spans="6:7" x14ac:dyDescent="0.2">
      <c r="F154" s="27"/>
      <c r="G154" s="27"/>
    </row>
    <row r="155" spans="6:7" x14ac:dyDescent="0.2">
      <c r="F155" s="27"/>
      <c r="G155" s="27"/>
    </row>
    <row r="156" spans="6:7" x14ac:dyDescent="0.2">
      <c r="F156" s="27"/>
      <c r="G156" s="27"/>
    </row>
    <row r="157" spans="6:7" x14ac:dyDescent="0.2">
      <c r="F157" s="27"/>
      <c r="G157" s="27"/>
    </row>
    <row r="158" spans="6:7" x14ac:dyDescent="0.2">
      <c r="F158" s="27"/>
      <c r="G158" s="27"/>
    </row>
    <row r="159" spans="6:7" x14ac:dyDescent="0.2">
      <c r="F159" s="27"/>
      <c r="G159" s="27"/>
    </row>
    <row r="160" spans="6:7" x14ac:dyDescent="0.2">
      <c r="F160" s="27"/>
      <c r="G160" s="27"/>
    </row>
    <row r="161" spans="6:7" x14ac:dyDescent="0.2">
      <c r="F161" s="27"/>
      <c r="G161" s="27"/>
    </row>
    <row r="162" spans="6:7" x14ac:dyDescent="0.2">
      <c r="F162" s="27"/>
      <c r="G162" s="27"/>
    </row>
    <row r="163" spans="6:7" x14ac:dyDescent="0.2">
      <c r="F163" s="27"/>
      <c r="G163" s="27"/>
    </row>
    <row r="164" spans="6:7" x14ac:dyDescent="0.2">
      <c r="F164" s="27"/>
      <c r="G164" s="27"/>
    </row>
    <row r="165" spans="6:7" x14ac:dyDescent="0.2">
      <c r="F165" s="27"/>
      <c r="G165" s="27"/>
    </row>
    <row r="166" spans="6:7" x14ac:dyDescent="0.2">
      <c r="F166" s="27"/>
      <c r="G166" s="27"/>
    </row>
    <row r="167" spans="6:7" x14ac:dyDescent="0.2">
      <c r="F167" s="27"/>
      <c r="G167" s="27"/>
    </row>
    <row r="168" spans="6:7" x14ac:dyDescent="0.2">
      <c r="F168" s="27"/>
      <c r="G168" s="27"/>
    </row>
    <row r="169" spans="6:7" x14ac:dyDescent="0.2">
      <c r="F169" s="27"/>
      <c r="G169" s="27"/>
    </row>
    <row r="170" spans="6:7" x14ac:dyDescent="0.2">
      <c r="F170" s="27"/>
      <c r="G170" s="27"/>
    </row>
    <row r="171" spans="6:7" x14ac:dyDescent="0.2">
      <c r="F171" s="27"/>
      <c r="G171" s="27"/>
    </row>
    <row r="172" spans="6:7" x14ac:dyDescent="0.2">
      <c r="F172" s="27"/>
      <c r="G172" s="27"/>
    </row>
    <row r="173" spans="6:7" x14ac:dyDescent="0.2">
      <c r="F173" s="27"/>
      <c r="G173" s="27"/>
    </row>
    <row r="174" spans="6:7" x14ac:dyDescent="0.2">
      <c r="F174" s="27"/>
      <c r="G174" s="27"/>
    </row>
    <row r="175" spans="6:7" x14ac:dyDescent="0.2">
      <c r="F175" s="27"/>
      <c r="G175" s="27"/>
    </row>
    <row r="176" spans="6:7" x14ac:dyDescent="0.2">
      <c r="F176" s="27"/>
      <c r="G176" s="27"/>
    </row>
    <row r="177" spans="6:7" x14ac:dyDescent="0.2">
      <c r="F177" s="27"/>
      <c r="G177" s="27"/>
    </row>
    <row r="178" spans="6:7" x14ac:dyDescent="0.2">
      <c r="F178" s="27"/>
      <c r="G178" s="27"/>
    </row>
    <row r="179" spans="6:7" x14ac:dyDescent="0.2">
      <c r="F179" s="27"/>
      <c r="G179" s="27"/>
    </row>
    <row r="180" spans="6:7" x14ac:dyDescent="0.2">
      <c r="F180" s="27"/>
      <c r="G180" s="27"/>
    </row>
    <row r="181" spans="6:7" x14ac:dyDescent="0.2">
      <c r="F181" s="27"/>
      <c r="G181" s="27"/>
    </row>
    <row r="182" spans="6:7" x14ac:dyDescent="0.2">
      <c r="F182" s="27"/>
      <c r="G182" s="27"/>
    </row>
    <row r="183" spans="6:7" x14ac:dyDescent="0.2">
      <c r="F183" s="27"/>
      <c r="G183" s="27"/>
    </row>
    <row r="184" spans="6:7" x14ac:dyDescent="0.2">
      <c r="F184" s="27"/>
      <c r="G184" s="27"/>
    </row>
    <row r="185" spans="6:7" x14ac:dyDescent="0.2">
      <c r="F185" s="27"/>
      <c r="G185" s="27"/>
    </row>
    <row r="186" spans="6:7" x14ac:dyDescent="0.2">
      <c r="F186" s="27"/>
      <c r="G186" s="27"/>
    </row>
    <row r="187" spans="6:7" x14ac:dyDescent="0.2">
      <c r="F187" s="27"/>
      <c r="G187" s="27"/>
    </row>
    <row r="188" spans="6:7" x14ac:dyDescent="0.2">
      <c r="F188" s="27"/>
      <c r="G188" s="27"/>
    </row>
    <row r="189" spans="6:7" x14ac:dyDescent="0.2">
      <c r="F189" s="27"/>
      <c r="G189" s="27"/>
    </row>
    <row r="190" spans="6:7" x14ac:dyDescent="0.2">
      <c r="F190" s="27"/>
      <c r="G190" s="27"/>
    </row>
    <row r="191" spans="6:7" x14ac:dyDescent="0.2">
      <c r="F191" s="27"/>
      <c r="G191" s="27"/>
    </row>
    <row r="192" spans="6:7" x14ac:dyDescent="0.2">
      <c r="F192" s="27"/>
      <c r="G192" s="27"/>
    </row>
    <row r="193" spans="6:7" x14ac:dyDescent="0.2">
      <c r="F193" s="27"/>
      <c r="G193" s="27"/>
    </row>
    <row r="194" spans="6:7" x14ac:dyDescent="0.2">
      <c r="F194" s="27"/>
      <c r="G194" s="27"/>
    </row>
    <row r="195" spans="6:7" x14ac:dyDescent="0.2">
      <c r="F195" s="27"/>
      <c r="G195" s="27"/>
    </row>
    <row r="196" spans="6:7" x14ac:dyDescent="0.2">
      <c r="F196" s="27"/>
      <c r="G196" s="27"/>
    </row>
    <row r="197" spans="6:7" x14ac:dyDescent="0.2">
      <c r="F197" s="27"/>
      <c r="G197" s="27"/>
    </row>
    <row r="198" spans="6:7" x14ac:dyDescent="0.2">
      <c r="F198" s="27"/>
      <c r="G198" s="27"/>
    </row>
    <row r="199" spans="6:7" x14ac:dyDescent="0.2">
      <c r="F199" s="27"/>
      <c r="G199" s="27"/>
    </row>
    <row r="200" spans="6:7" x14ac:dyDescent="0.2">
      <c r="F200" s="27"/>
      <c r="G200" s="27"/>
    </row>
    <row r="201" spans="6:7" x14ac:dyDescent="0.2">
      <c r="F201" s="27"/>
      <c r="G201" s="27"/>
    </row>
    <row r="202" spans="6:7" x14ac:dyDescent="0.2">
      <c r="F202" s="27"/>
      <c r="G202" s="27"/>
    </row>
    <row r="203" spans="6:7" x14ac:dyDescent="0.2">
      <c r="F203" s="27"/>
      <c r="G203" s="27"/>
    </row>
    <row r="204" spans="6:7" x14ac:dyDescent="0.2">
      <c r="F204" s="27"/>
      <c r="G204" s="27"/>
    </row>
    <row r="205" spans="6:7" x14ac:dyDescent="0.2">
      <c r="F205" s="27"/>
      <c r="G205" s="27"/>
    </row>
    <row r="206" spans="6:7" x14ac:dyDescent="0.2">
      <c r="F206" s="27"/>
      <c r="G206" s="27"/>
    </row>
    <row r="207" spans="6:7" x14ac:dyDescent="0.2">
      <c r="F207" s="27"/>
      <c r="G207" s="27"/>
    </row>
    <row r="208" spans="6:7" x14ac:dyDescent="0.2">
      <c r="F208" s="27"/>
      <c r="G208" s="27"/>
    </row>
    <row r="209" spans="6:7" x14ac:dyDescent="0.2">
      <c r="F209" s="27"/>
      <c r="G209" s="27"/>
    </row>
    <row r="210" spans="6:7" x14ac:dyDescent="0.2">
      <c r="F210" s="27"/>
      <c r="G210" s="27"/>
    </row>
    <row r="211" spans="6:7" x14ac:dyDescent="0.2">
      <c r="F211" s="27"/>
      <c r="G211" s="27"/>
    </row>
    <row r="212" spans="6:7" x14ac:dyDescent="0.2">
      <c r="F212" s="27"/>
      <c r="G212" s="27"/>
    </row>
    <row r="213" spans="6:7" x14ac:dyDescent="0.2">
      <c r="F213" s="27"/>
      <c r="G213" s="27"/>
    </row>
    <row r="214" spans="6:7" x14ac:dyDescent="0.2">
      <c r="F214" s="27"/>
      <c r="G214" s="27"/>
    </row>
    <row r="215" spans="6:7" x14ac:dyDescent="0.2">
      <c r="F215" s="27"/>
      <c r="G215" s="27"/>
    </row>
    <row r="216" spans="6:7" x14ac:dyDescent="0.2">
      <c r="F216" s="27"/>
      <c r="G216" s="27"/>
    </row>
    <row r="217" spans="6:7" x14ac:dyDescent="0.2">
      <c r="F217" s="27"/>
      <c r="G217" s="27"/>
    </row>
    <row r="218" spans="6:7" x14ac:dyDescent="0.2">
      <c r="F218" s="27"/>
      <c r="G218" s="27"/>
    </row>
    <row r="219" spans="6:7" x14ac:dyDescent="0.2">
      <c r="F219" s="27"/>
      <c r="G219" s="27"/>
    </row>
    <row r="220" spans="6:7" x14ac:dyDescent="0.2">
      <c r="F220" s="27"/>
      <c r="G220" s="27"/>
    </row>
    <row r="221" spans="6:7" x14ac:dyDescent="0.2">
      <c r="F221" s="27"/>
      <c r="G221" s="27"/>
    </row>
    <row r="222" spans="6:7" x14ac:dyDescent="0.2">
      <c r="F222" s="27"/>
      <c r="G222" s="27"/>
    </row>
    <row r="223" spans="6:7" x14ac:dyDescent="0.2">
      <c r="F223" s="27"/>
      <c r="G223" s="27"/>
    </row>
    <row r="224" spans="6:7" x14ac:dyDescent="0.2">
      <c r="F224" s="27"/>
      <c r="G224" s="27"/>
    </row>
    <row r="225" spans="6:7" x14ac:dyDescent="0.2">
      <c r="F225" s="27"/>
      <c r="G225" s="27"/>
    </row>
    <row r="226" spans="6:7" x14ac:dyDescent="0.2">
      <c r="F226" s="27"/>
      <c r="G226" s="27"/>
    </row>
    <row r="227" spans="6:7" x14ac:dyDescent="0.2">
      <c r="F227" s="27"/>
      <c r="G227" s="27"/>
    </row>
    <row r="228" spans="6:7" x14ac:dyDescent="0.2">
      <c r="F228" s="27"/>
      <c r="G228" s="27"/>
    </row>
    <row r="229" spans="6:7" x14ac:dyDescent="0.2">
      <c r="F229" s="27"/>
      <c r="G229" s="27"/>
    </row>
    <row r="230" spans="6:7" x14ac:dyDescent="0.2">
      <c r="F230" s="27"/>
      <c r="G230" s="27"/>
    </row>
    <row r="231" spans="6:7" x14ac:dyDescent="0.2">
      <c r="F231" s="27"/>
      <c r="G231" s="27"/>
    </row>
    <row r="232" spans="6:7" x14ac:dyDescent="0.2">
      <c r="F232" s="27"/>
      <c r="G232" s="27"/>
    </row>
    <row r="233" spans="6:7" x14ac:dyDescent="0.2">
      <c r="F233" s="27"/>
      <c r="G233" s="27"/>
    </row>
    <row r="234" spans="6:7" x14ac:dyDescent="0.2">
      <c r="F234" s="27"/>
      <c r="G234" s="27"/>
    </row>
    <row r="235" spans="6:7" x14ac:dyDescent="0.2">
      <c r="F235" s="27"/>
      <c r="G235" s="27"/>
    </row>
    <row r="236" spans="6:7" x14ac:dyDescent="0.2">
      <c r="F236" s="27"/>
      <c r="G236" s="27"/>
    </row>
    <row r="237" spans="6:7" x14ac:dyDescent="0.2">
      <c r="F237" s="27"/>
      <c r="G237" s="27"/>
    </row>
    <row r="238" spans="6:7" x14ac:dyDescent="0.2">
      <c r="F238" s="27"/>
      <c r="G238" s="27"/>
    </row>
    <row r="239" spans="6:7" x14ac:dyDescent="0.2">
      <c r="F239" s="27"/>
      <c r="G239" s="27"/>
    </row>
    <row r="240" spans="6:7" x14ac:dyDescent="0.2">
      <c r="F240" s="27"/>
      <c r="G240" s="27"/>
    </row>
    <row r="241" spans="6:7" x14ac:dyDescent="0.2">
      <c r="F241" s="27"/>
      <c r="G241" s="27"/>
    </row>
    <row r="242" spans="6:7" x14ac:dyDescent="0.2">
      <c r="F242" s="27"/>
      <c r="G242" s="27"/>
    </row>
    <row r="243" spans="6:7" x14ac:dyDescent="0.2">
      <c r="F243" s="27"/>
      <c r="G243" s="27"/>
    </row>
    <row r="244" spans="6:7" x14ac:dyDescent="0.2">
      <c r="F244" s="27"/>
      <c r="G244" s="27"/>
    </row>
    <row r="245" spans="6:7" x14ac:dyDescent="0.2">
      <c r="F245" s="27"/>
      <c r="G245" s="27"/>
    </row>
    <row r="246" spans="6:7" x14ac:dyDescent="0.2">
      <c r="F246" s="27"/>
      <c r="G246" s="27"/>
    </row>
    <row r="247" spans="6:7" x14ac:dyDescent="0.2">
      <c r="F247" s="27"/>
      <c r="G247" s="27"/>
    </row>
    <row r="248" spans="6:7" x14ac:dyDescent="0.2">
      <c r="F248" s="27"/>
      <c r="G248" s="27"/>
    </row>
    <row r="249" spans="6:7" x14ac:dyDescent="0.2">
      <c r="F249" s="27"/>
      <c r="G249" s="27"/>
    </row>
    <row r="250" spans="6:7" x14ac:dyDescent="0.2">
      <c r="F250" s="27"/>
      <c r="G250" s="27"/>
    </row>
    <row r="251" spans="6:7" x14ac:dyDescent="0.2">
      <c r="F251" s="27"/>
      <c r="G251" s="27"/>
    </row>
    <row r="252" spans="6:7" x14ac:dyDescent="0.2">
      <c r="F252" s="27"/>
      <c r="G252" s="27"/>
    </row>
    <row r="253" spans="6:7" x14ac:dyDescent="0.2">
      <c r="F253" s="27"/>
      <c r="G253" s="27"/>
    </row>
    <row r="254" spans="6:7" x14ac:dyDescent="0.2">
      <c r="F254" s="27"/>
      <c r="G254" s="27"/>
    </row>
    <row r="255" spans="6:7" x14ac:dyDescent="0.2">
      <c r="F255" s="27"/>
      <c r="G255" s="27"/>
    </row>
    <row r="256" spans="6:7" x14ac:dyDescent="0.2">
      <c r="F256" s="27"/>
      <c r="G256" s="27"/>
    </row>
    <row r="257" spans="6:7" x14ac:dyDescent="0.2">
      <c r="F257" s="27"/>
      <c r="G257" s="27"/>
    </row>
    <row r="258" spans="6:7" x14ac:dyDescent="0.2">
      <c r="F258" s="27"/>
      <c r="G258" s="27"/>
    </row>
    <row r="259" spans="6:7" x14ac:dyDescent="0.2">
      <c r="F259" s="27"/>
      <c r="G259" s="27"/>
    </row>
    <row r="260" spans="6:7" x14ac:dyDescent="0.2">
      <c r="F260" s="27"/>
      <c r="G260" s="27"/>
    </row>
    <row r="261" spans="6:7" x14ac:dyDescent="0.2">
      <c r="F261" s="27"/>
      <c r="G261" s="27"/>
    </row>
    <row r="262" spans="6:7" x14ac:dyDescent="0.2">
      <c r="F262" s="27"/>
      <c r="G262" s="27"/>
    </row>
    <row r="263" spans="6:7" x14ac:dyDescent="0.2">
      <c r="F263" s="27"/>
      <c r="G263" s="27"/>
    </row>
    <row r="264" spans="6:7" x14ac:dyDescent="0.2">
      <c r="F264" s="27"/>
      <c r="G264" s="27"/>
    </row>
    <row r="265" spans="6:7" x14ac:dyDescent="0.2">
      <c r="F265" s="27"/>
      <c r="G265" s="27"/>
    </row>
    <row r="266" spans="6:7" x14ac:dyDescent="0.2">
      <c r="F266" s="27"/>
      <c r="G266" s="27"/>
    </row>
    <row r="267" spans="6:7" x14ac:dyDescent="0.2">
      <c r="F267" s="27"/>
      <c r="G267" s="27"/>
    </row>
    <row r="268" spans="6:7" x14ac:dyDescent="0.2">
      <c r="F268" s="27"/>
      <c r="G268" s="27"/>
    </row>
    <row r="269" spans="6:7" x14ac:dyDescent="0.2">
      <c r="F269" s="27"/>
      <c r="G269" s="27"/>
    </row>
    <row r="270" spans="6:7" x14ac:dyDescent="0.2">
      <c r="F270" s="27"/>
      <c r="G270" s="27"/>
    </row>
    <row r="271" spans="6:7" x14ac:dyDescent="0.2">
      <c r="F271" s="27"/>
      <c r="G271" s="27"/>
    </row>
    <row r="272" spans="6:7" x14ac:dyDescent="0.2">
      <c r="F272" s="27"/>
      <c r="G272" s="27"/>
    </row>
    <row r="273" spans="6:7" x14ac:dyDescent="0.2">
      <c r="F273" s="27"/>
      <c r="G273" s="27"/>
    </row>
    <row r="274" spans="6:7" x14ac:dyDescent="0.2">
      <c r="F274" s="27"/>
      <c r="G274" s="27"/>
    </row>
    <row r="275" spans="6:7" x14ac:dyDescent="0.2">
      <c r="F275" s="27"/>
      <c r="G275" s="27"/>
    </row>
    <row r="276" spans="6:7" x14ac:dyDescent="0.2">
      <c r="F276" s="27"/>
      <c r="G276" s="27"/>
    </row>
    <row r="277" spans="6:7" x14ac:dyDescent="0.2">
      <c r="F277" s="27"/>
      <c r="G277" s="27"/>
    </row>
    <row r="278" spans="6:7" x14ac:dyDescent="0.2">
      <c r="F278" s="27"/>
      <c r="G278" s="27"/>
    </row>
    <row r="279" spans="6:7" x14ac:dyDescent="0.2">
      <c r="F279" s="27"/>
      <c r="G279" s="27"/>
    </row>
    <row r="280" spans="6:7" x14ac:dyDescent="0.2">
      <c r="F280" s="27"/>
      <c r="G280" s="27"/>
    </row>
    <row r="281" spans="6:7" x14ac:dyDescent="0.2">
      <c r="F281" s="27"/>
      <c r="G281" s="27"/>
    </row>
    <row r="282" spans="6:7" x14ac:dyDescent="0.2">
      <c r="F282" s="27"/>
      <c r="G282" s="27"/>
    </row>
    <row r="283" spans="6:7" x14ac:dyDescent="0.2">
      <c r="F283" s="27"/>
      <c r="G283" s="27"/>
    </row>
    <row r="284" spans="6:7" x14ac:dyDescent="0.2">
      <c r="F284" s="27"/>
      <c r="G284" s="27"/>
    </row>
    <row r="285" spans="6:7" x14ac:dyDescent="0.2">
      <c r="F285" s="27"/>
      <c r="G285" s="27"/>
    </row>
    <row r="286" spans="6:7" x14ac:dyDescent="0.2">
      <c r="F286" s="27"/>
      <c r="G286" s="27"/>
    </row>
    <row r="287" spans="6:7" x14ac:dyDescent="0.2">
      <c r="F287" s="27"/>
      <c r="G287" s="27"/>
    </row>
    <row r="288" spans="6:7" x14ac:dyDescent="0.2">
      <c r="F288" s="27"/>
      <c r="G288" s="27"/>
    </row>
    <row r="289" spans="6:7" x14ac:dyDescent="0.2">
      <c r="F289" s="27"/>
      <c r="G289" s="27"/>
    </row>
    <row r="290" spans="6:7" x14ac:dyDescent="0.2">
      <c r="F290" s="27"/>
      <c r="G290" s="27"/>
    </row>
    <row r="291" spans="6:7" x14ac:dyDescent="0.2">
      <c r="F291" s="27"/>
      <c r="G291" s="27"/>
    </row>
    <row r="292" spans="6:7" x14ac:dyDescent="0.2">
      <c r="F292" s="27"/>
      <c r="G292" s="27"/>
    </row>
    <row r="293" spans="6:7" x14ac:dyDescent="0.2">
      <c r="F293" s="27"/>
      <c r="G293" s="27"/>
    </row>
    <row r="294" spans="6:7" x14ac:dyDescent="0.2">
      <c r="F294" s="27"/>
      <c r="G294" s="27"/>
    </row>
    <row r="295" spans="6:7" x14ac:dyDescent="0.2">
      <c r="F295" s="27"/>
      <c r="G295" s="27"/>
    </row>
    <row r="296" spans="6:7" x14ac:dyDescent="0.2">
      <c r="F296" s="27"/>
      <c r="G296" s="27"/>
    </row>
    <row r="297" spans="6:7" x14ac:dyDescent="0.2">
      <c r="F297" s="27"/>
      <c r="G297" s="27"/>
    </row>
    <row r="298" spans="6:7" x14ac:dyDescent="0.2">
      <c r="F298" s="27"/>
      <c r="G298" s="27"/>
    </row>
    <row r="299" spans="6:7" x14ac:dyDescent="0.2">
      <c r="F299" s="27"/>
      <c r="G299" s="27"/>
    </row>
    <row r="300" spans="6:7" x14ac:dyDescent="0.2">
      <c r="F300" s="27"/>
      <c r="G300" s="27"/>
    </row>
    <row r="301" spans="6:7" x14ac:dyDescent="0.2">
      <c r="F301" s="27"/>
      <c r="G301" s="27"/>
    </row>
    <row r="302" spans="6:7" x14ac:dyDescent="0.2">
      <c r="F302" s="27"/>
      <c r="G302" s="27"/>
    </row>
    <row r="303" spans="6:7" x14ac:dyDescent="0.2">
      <c r="F303" s="27"/>
      <c r="G303" s="27"/>
    </row>
    <row r="304" spans="6:7" x14ac:dyDescent="0.2">
      <c r="F304" s="27"/>
      <c r="G304" s="27"/>
    </row>
    <row r="305" spans="6:7" x14ac:dyDescent="0.2">
      <c r="F305" s="27"/>
      <c r="G305" s="27"/>
    </row>
    <row r="306" spans="6:7" x14ac:dyDescent="0.2">
      <c r="F306" s="27"/>
      <c r="G306" s="27"/>
    </row>
    <row r="307" spans="6:7" x14ac:dyDescent="0.2">
      <c r="F307" s="27"/>
      <c r="G307" s="27"/>
    </row>
    <row r="308" spans="6:7" x14ac:dyDescent="0.2">
      <c r="F308" s="27"/>
      <c r="G308" s="27"/>
    </row>
    <row r="309" spans="6:7" x14ac:dyDescent="0.2">
      <c r="F309" s="27"/>
      <c r="G309" s="27"/>
    </row>
    <row r="310" spans="6:7" x14ac:dyDescent="0.2">
      <c r="F310" s="27"/>
      <c r="G310" s="27"/>
    </row>
    <row r="311" spans="6:7" x14ac:dyDescent="0.2">
      <c r="F311" s="27"/>
      <c r="G311" s="27"/>
    </row>
    <row r="312" spans="6:7" x14ac:dyDescent="0.2">
      <c r="F312" s="27"/>
      <c r="G312" s="27"/>
    </row>
    <row r="313" spans="6:7" x14ac:dyDescent="0.2">
      <c r="F313" s="27"/>
      <c r="G313" s="27"/>
    </row>
    <row r="314" spans="6:7" x14ac:dyDescent="0.2">
      <c r="F314" s="27"/>
      <c r="G314" s="27"/>
    </row>
    <row r="315" spans="6:7" x14ac:dyDescent="0.2">
      <c r="F315" s="27"/>
      <c r="G315" s="27"/>
    </row>
    <row r="316" spans="6:7" x14ac:dyDescent="0.2">
      <c r="F316" s="27"/>
      <c r="G316" s="27"/>
    </row>
    <row r="317" spans="6:7" x14ac:dyDescent="0.2">
      <c r="F317" s="27"/>
      <c r="G317" s="27"/>
    </row>
    <row r="318" spans="6:7" x14ac:dyDescent="0.2">
      <c r="F318" s="27"/>
      <c r="G318" s="27"/>
    </row>
    <row r="319" spans="6:7" x14ac:dyDescent="0.2">
      <c r="F319" s="27"/>
      <c r="G319" s="27"/>
    </row>
    <row r="320" spans="6:7" x14ac:dyDescent="0.2">
      <c r="F320" s="27"/>
      <c r="G320" s="27"/>
    </row>
    <row r="321" spans="6:7" x14ac:dyDescent="0.2">
      <c r="F321" s="27"/>
      <c r="G321" s="27"/>
    </row>
    <row r="322" spans="6:7" x14ac:dyDescent="0.2">
      <c r="F322" s="27"/>
      <c r="G322" s="27"/>
    </row>
    <row r="323" spans="6:7" x14ac:dyDescent="0.2">
      <c r="F323" s="27"/>
      <c r="G323" s="27"/>
    </row>
    <row r="324" spans="6:7" x14ac:dyDescent="0.2">
      <c r="F324" s="27"/>
      <c r="G324" s="27"/>
    </row>
    <row r="325" spans="6:7" x14ac:dyDescent="0.2">
      <c r="F325" s="27"/>
      <c r="G325" s="27"/>
    </row>
    <row r="326" spans="6:7" x14ac:dyDescent="0.2">
      <c r="F326" s="27"/>
      <c r="G326" s="27"/>
    </row>
    <row r="327" spans="6:7" x14ac:dyDescent="0.2">
      <c r="F327" s="27"/>
      <c r="G327" s="27"/>
    </row>
    <row r="328" spans="6:7" x14ac:dyDescent="0.2">
      <c r="F328" s="27"/>
      <c r="G328" s="27"/>
    </row>
    <row r="329" spans="6:7" x14ac:dyDescent="0.2">
      <c r="F329" s="27"/>
      <c r="G329" s="27"/>
    </row>
    <row r="330" spans="6:7" x14ac:dyDescent="0.2">
      <c r="F330" s="27"/>
      <c r="G330" s="27"/>
    </row>
    <row r="331" spans="6:7" x14ac:dyDescent="0.2">
      <c r="F331" s="27"/>
      <c r="G331" s="27"/>
    </row>
    <row r="332" spans="6:7" x14ac:dyDescent="0.2">
      <c r="F332" s="27"/>
      <c r="G332" s="27"/>
    </row>
    <row r="333" spans="6:7" x14ac:dyDescent="0.2">
      <c r="F333" s="27"/>
      <c r="G333" s="27"/>
    </row>
    <row r="334" spans="6:7" x14ac:dyDescent="0.2">
      <c r="F334" s="27"/>
      <c r="G334" s="27"/>
    </row>
    <row r="335" spans="6:7" x14ac:dyDescent="0.2">
      <c r="F335" s="27"/>
      <c r="G335" s="27"/>
    </row>
    <row r="336" spans="6:7" x14ac:dyDescent="0.2">
      <c r="F336" s="27"/>
      <c r="G336" s="27"/>
    </row>
    <row r="337" spans="6:7" x14ac:dyDescent="0.2">
      <c r="F337" s="27"/>
      <c r="G337" s="27"/>
    </row>
    <row r="338" spans="6:7" x14ac:dyDescent="0.2">
      <c r="F338" s="27"/>
      <c r="G338" s="27"/>
    </row>
    <row r="339" spans="6:7" x14ac:dyDescent="0.2">
      <c r="F339" s="27"/>
      <c r="G339" s="27"/>
    </row>
    <row r="340" spans="6:7" x14ac:dyDescent="0.2">
      <c r="F340" s="27"/>
      <c r="G340" s="27"/>
    </row>
    <row r="341" spans="6:7" x14ac:dyDescent="0.2">
      <c r="F341" s="27"/>
      <c r="G341" s="27"/>
    </row>
    <row r="342" spans="6:7" x14ac:dyDescent="0.2">
      <c r="F342" s="27"/>
      <c r="G342" s="27"/>
    </row>
    <row r="343" spans="6:7" x14ac:dyDescent="0.2">
      <c r="F343" s="27"/>
      <c r="G343" s="27"/>
    </row>
    <row r="344" spans="6:7" x14ac:dyDescent="0.2">
      <c r="F344" s="27"/>
      <c r="G344" s="27"/>
    </row>
    <row r="345" spans="6:7" x14ac:dyDescent="0.2">
      <c r="F345" s="27"/>
      <c r="G345" s="27"/>
    </row>
    <row r="346" spans="6:7" x14ac:dyDescent="0.2">
      <c r="F346" s="27"/>
      <c r="G346" s="27"/>
    </row>
    <row r="347" spans="6:7" x14ac:dyDescent="0.2">
      <c r="F347" s="27"/>
      <c r="G347" s="27"/>
    </row>
    <row r="348" spans="6:7" x14ac:dyDescent="0.2">
      <c r="F348" s="27"/>
      <c r="G348" s="27"/>
    </row>
    <row r="349" spans="6:7" x14ac:dyDescent="0.2">
      <c r="F349" s="27"/>
      <c r="G349" s="27"/>
    </row>
    <row r="350" spans="6:7" x14ac:dyDescent="0.2">
      <c r="F350" s="27"/>
      <c r="G350" s="27"/>
    </row>
    <row r="351" spans="6:7" x14ac:dyDescent="0.2">
      <c r="F351" s="27"/>
      <c r="G351" s="27"/>
    </row>
    <row r="352" spans="6:7" x14ac:dyDescent="0.2">
      <c r="F352" s="27"/>
      <c r="G352" s="27"/>
    </row>
    <row r="353" spans="6:7" x14ac:dyDescent="0.2">
      <c r="F353" s="27"/>
      <c r="G353" s="27"/>
    </row>
    <row r="354" spans="6:7" x14ac:dyDescent="0.2">
      <c r="F354" s="27"/>
      <c r="G354" s="27"/>
    </row>
    <row r="355" spans="6:7" x14ac:dyDescent="0.2">
      <c r="F355" s="27"/>
      <c r="G355" s="27"/>
    </row>
    <row r="356" spans="6:7" x14ac:dyDescent="0.2">
      <c r="F356" s="27"/>
      <c r="G356" s="27"/>
    </row>
    <row r="357" spans="6:7" x14ac:dyDescent="0.2">
      <c r="F357" s="27"/>
      <c r="G357" s="27"/>
    </row>
    <row r="358" spans="6:7" x14ac:dyDescent="0.2">
      <c r="F358" s="27"/>
      <c r="G358" s="27"/>
    </row>
    <row r="359" spans="6:7" x14ac:dyDescent="0.2">
      <c r="F359" s="27"/>
      <c r="G359" s="27"/>
    </row>
    <row r="360" spans="6:7" x14ac:dyDescent="0.2">
      <c r="F360" s="27"/>
      <c r="G360" s="27"/>
    </row>
    <row r="361" spans="6:7" x14ac:dyDescent="0.2">
      <c r="F361" s="27"/>
      <c r="G361" s="27"/>
    </row>
    <row r="362" spans="6:7" x14ac:dyDescent="0.2">
      <c r="F362" s="27"/>
      <c r="G362" s="27"/>
    </row>
    <row r="363" spans="6:7" x14ac:dyDescent="0.2">
      <c r="F363" s="27"/>
      <c r="G363" s="27"/>
    </row>
    <row r="364" spans="6:7" x14ac:dyDescent="0.2">
      <c r="F364" s="27"/>
      <c r="G364" s="27"/>
    </row>
    <row r="365" spans="6:7" x14ac:dyDescent="0.2">
      <c r="F365" s="27"/>
      <c r="G365" s="27"/>
    </row>
    <row r="366" spans="6:7" x14ac:dyDescent="0.2">
      <c r="F366" s="27"/>
      <c r="G366" s="27"/>
    </row>
    <row r="367" spans="6:7" x14ac:dyDescent="0.2">
      <c r="F367" s="27"/>
      <c r="G367" s="27"/>
    </row>
    <row r="368" spans="6:7" x14ac:dyDescent="0.2">
      <c r="F368" s="27"/>
      <c r="G368" s="27"/>
    </row>
    <row r="369" spans="6:7" x14ac:dyDescent="0.2">
      <c r="F369" s="27"/>
      <c r="G369" s="27"/>
    </row>
    <row r="370" spans="6:7" x14ac:dyDescent="0.2">
      <c r="F370" s="27"/>
      <c r="G370" s="27"/>
    </row>
    <row r="371" spans="6:7" x14ac:dyDescent="0.2">
      <c r="F371" s="27"/>
      <c r="G371" s="27"/>
    </row>
    <row r="372" spans="6:7" x14ac:dyDescent="0.2">
      <c r="F372" s="27"/>
      <c r="G372" s="27"/>
    </row>
    <row r="373" spans="6:7" x14ac:dyDescent="0.2">
      <c r="F373" s="27"/>
      <c r="G373" s="27"/>
    </row>
    <row r="374" spans="6:7" x14ac:dyDescent="0.2">
      <c r="F374" s="27"/>
      <c r="G374" s="27"/>
    </row>
    <row r="375" spans="6:7" x14ac:dyDescent="0.2">
      <c r="F375" s="27"/>
      <c r="G375" s="27"/>
    </row>
    <row r="376" spans="6:7" x14ac:dyDescent="0.2">
      <c r="F376" s="27"/>
      <c r="G376" s="27"/>
    </row>
    <row r="377" spans="6:7" x14ac:dyDescent="0.2">
      <c r="F377" s="27"/>
      <c r="G377" s="27"/>
    </row>
    <row r="378" spans="6:7" x14ac:dyDescent="0.2">
      <c r="F378" s="27"/>
      <c r="G378" s="27"/>
    </row>
    <row r="379" spans="6:7" x14ac:dyDescent="0.2">
      <c r="F379" s="27"/>
      <c r="G379" s="27"/>
    </row>
    <row r="380" spans="6:7" x14ac:dyDescent="0.2">
      <c r="F380" s="27"/>
      <c r="G380" s="27"/>
    </row>
    <row r="381" spans="6:7" x14ac:dyDescent="0.2">
      <c r="F381" s="27"/>
      <c r="G381" s="27"/>
    </row>
    <row r="382" spans="6:7" x14ac:dyDescent="0.2">
      <c r="F382" s="27"/>
      <c r="G382" s="27"/>
    </row>
    <row r="383" spans="6:7" x14ac:dyDescent="0.2">
      <c r="F383" s="27"/>
      <c r="G383" s="27"/>
    </row>
    <row r="384" spans="6:7" x14ac:dyDescent="0.2">
      <c r="F384" s="27"/>
      <c r="G384" s="27"/>
    </row>
    <row r="385" spans="6:7" x14ac:dyDescent="0.2">
      <c r="F385" s="27"/>
      <c r="G385" s="27"/>
    </row>
    <row r="386" spans="6:7" x14ac:dyDescent="0.2">
      <c r="F386" s="27"/>
      <c r="G386" s="27"/>
    </row>
    <row r="387" spans="6:7" x14ac:dyDescent="0.2">
      <c r="F387" s="27"/>
      <c r="G387" s="27"/>
    </row>
    <row r="388" spans="6:7" x14ac:dyDescent="0.2">
      <c r="F388" s="27"/>
      <c r="G388" s="27"/>
    </row>
    <row r="389" spans="6:7" x14ac:dyDescent="0.2">
      <c r="F389" s="27"/>
      <c r="G389" s="27"/>
    </row>
    <row r="390" spans="6:7" x14ac:dyDescent="0.2">
      <c r="F390" s="27"/>
      <c r="G390" s="27"/>
    </row>
    <row r="391" spans="6:7" x14ac:dyDescent="0.2">
      <c r="F391" s="27"/>
      <c r="G391" s="27"/>
    </row>
    <row r="392" spans="6:7" x14ac:dyDescent="0.2">
      <c r="F392" s="27"/>
      <c r="G392" s="27"/>
    </row>
    <row r="393" spans="6:7" x14ac:dyDescent="0.2">
      <c r="F393" s="27"/>
      <c r="G393" s="27"/>
    </row>
    <row r="394" spans="6:7" x14ac:dyDescent="0.2">
      <c r="F394" s="27"/>
      <c r="G394" s="27"/>
    </row>
    <row r="395" spans="6:7" x14ac:dyDescent="0.2">
      <c r="F395" s="27"/>
      <c r="G395" s="27"/>
    </row>
    <row r="396" spans="6:7" x14ac:dyDescent="0.2">
      <c r="F396" s="27"/>
      <c r="G396" s="27"/>
    </row>
    <row r="397" spans="6:7" x14ac:dyDescent="0.2">
      <c r="F397" s="27"/>
      <c r="G397" s="27"/>
    </row>
    <row r="398" spans="6:7" x14ac:dyDescent="0.2">
      <c r="F398" s="27"/>
      <c r="G398" s="27"/>
    </row>
    <row r="399" spans="6:7" x14ac:dyDescent="0.2">
      <c r="F399" s="27"/>
      <c r="G399" s="27"/>
    </row>
    <row r="400" spans="6:7" x14ac:dyDescent="0.2">
      <c r="F400" s="27"/>
      <c r="G400" s="27"/>
    </row>
    <row r="401" spans="6:7" x14ac:dyDescent="0.2">
      <c r="F401" s="27"/>
      <c r="G401" s="27"/>
    </row>
    <row r="402" spans="6:7" x14ac:dyDescent="0.2">
      <c r="F402" s="27"/>
      <c r="G402" s="27"/>
    </row>
    <row r="403" spans="6:7" x14ac:dyDescent="0.2">
      <c r="F403" s="27"/>
      <c r="G403" s="27"/>
    </row>
    <row r="404" spans="6:7" x14ac:dyDescent="0.2">
      <c r="F404" s="27"/>
      <c r="G404" s="27"/>
    </row>
    <row r="405" spans="6:7" x14ac:dyDescent="0.2">
      <c r="F405" s="27"/>
      <c r="G405" s="27"/>
    </row>
    <row r="406" spans="6:7" x14ac:dyDescent="0.2">
      <c r="F406" s="27"/>
      <c r="G406" s="27"/>
    </row>
    <row r="407" spans="6:7" x14ac:dyDescent="0.2">
      <c r="F407" s="27"/>
      <c r="G407" s="27"/>
    </row>
    <row r="408" spans="6:7" x14ac:dyDescent="0.2">
      <c r="F408" s="27"/>
      <c r="G408" s="27"/>
    </row>
    <row r="409" spans="6:7" x14ac:dyDescent="0.2">
      <c r="F409" s="27"/>
      <c r="G409" s="27"/>
    </row>
    <row r="410" spans="6:7" x14ac:dyDescent="0.2">
      <c r="F410" s="27"/>
      <c r="G410" s="27"/>
    </row>
    <row r="411" spans="6:7" x14ac:dyDescent="0.2">
      <c r="F411" s="27"/>
      <c r="G411" s="27"/>
    </row>
    <row r="412" spans="6:7" x14ac:dyDescent="0.2">
      <c r="F412" s="27"/>
      <c r="G412" s="27"/>
    </row>
    <row r="413" spans="6:7" x14ac:dyDescent="0.2">
      <c r="F413" s="27"/>
      <c r="G413" s="27"/>
    </row>
    <row r="414" spans="6:7" x14ac:dyDescent="0.2">
      <c r="F414" s="27"/>
      <c r="G414" s="27"/>
    </row>
    <row r="415" spans="6:7" x14ac:dyDescent="0.2">
      <c r="F415" s="27"/>
      <c r="G415" s="27"/>
    </row>
    <row r="416" spans="6:7" x14ac:dyDescent="0.2">
      <c r="F416" s="27"/>
      <c r="G416" s="27"/>
    </row>
    <row r="417" spans="6:7" x14ac:dyDescent="0.2">
      <c r="F417" s="27"/>
      <c r="G417" s="27"/>
    </row>
    <row r="418" spans="6:7" x14ac:dyDescent="0.2">
      <c r="F418" s="27"/>
      <c r="G418" s="27"/>
    </row>
    <row r="419" spans="6:7" x14ac:dyDescent="0.2">
      <c r="F419" s="27"/>
      <c r="G419" s="27"/>
    </row>
    <row r="420" spans="6:7" x14ac:dyDescent="0.2">
      <c r="F420" s="27"/>
      <c r="G420" s="27"/>
    </row>
    <row r="421" spans="6:7" x14ac:dyDescent="0.2">
      <c r="F421" s="27"/>
      <c r="G421" s="27"/>
    </row>
    <row r="422" spans="6:7" x14ac:dyDescent="0.2">
      <c r="F422" s="27"/>
      <c r="G422" s="27"/>
    </row>
    <row r="423" spans="6:7" x14ac:dyDescent="0.2">
      <c r="F423" s="27"/>
      <c r="G423" s="27"/>
    </row>
    <row r="424" spans="6:7" x14ac:dyDescent="0.2">
      <c r="F424" s="27"/>
      <c r="G424" s="27"/>
    </row>
    <row r="425" spans="6:7" x14ac:dyDescent="0.2">
      <c r="F425" s="27"/>
      <c r="G425" s="27"/>
    </row>
    <row r="426" spans="6:7" x14ac:dyDescent="0.2">
      <c r="F426" s="27"/>
      <c r="G426" s="27"/>
    </row>
    <row r="427" spans="6:7" x14ac:dyDescent="0.2">
      <c r="F427" s="27"/>
      <c r="G427" s="27"/>
    </row>
    <row r="428" spans="6:7" x14ac:dyDescent="0.2">
      <c r="F428" s="27"/>
      <c r="G428" s="27"/>
    </row>
    <row r="429" spans="6:7" x14ac:dyDescent="0.2">
      <c r="F429" s="27"/>
      <c r="G429" s="27"/>
    </row>
    <row r="430" spans="6:7" x14ac:dyDescent="0.2">
      <c r="F430" s="27"/>
      <c r="G430" s="27"/>
    </row>
    <row r="431" spans="6:7" x14ac:dyDescent="0.2">
      <c r="F431" s="27"/>
      <c r="G431" s="27"/>
    </row>
    <row r="432" spans="6:7" x14ac:dyDescent="0.2">
      <c r="F432" s="27"/>
      <c r="G432" s="27"/>
    </row>
    <row r="433" spans="6:7" x14ac:dyDescent="0.2">
      <c r="F433" s="27"/>
      <c r="G433" s="27"/>
    </row>
    <row r="434" spans="6:7" x14ac:dyDescent="0.2">
      <c r="F434" s="27"/>
      <c r="G434" s="27"/>
    </row>
    <row r="435" spans="6:7" x14ac:dyDescent="0.2">
      <c r="F435" s="27"/>
      <c r="G435" s="27"/>
    </row>
    <row r="436" spans="6:7" x14ac:dyDescent="0.2">
      <c r="F436" s="27"/>
      <c r="G436" s="27"/>
    </row>
    <row r="437" spans="6:7" x14ac:dyDescent="0.2">
      <c r="F437" s="27"/>
      <c r="G437" s="27"/>
    </row>
    <row r="438" spans="6:7" x14ac:dyDescent="0.2">
      <c r="F438" s="27"/>
      <c r="G438" s="27"/>
    </row>
    <row r="439" spans="6:7" x14ac:dyDescent="0.2">
      <c r="F439" s="27"/>
      <c r="G439" s="27"/>
    </row>
    <row r="440" spans="6:7" x14ac:dyDescent="0.2">
      <c r="F440" s="27"/>
      <c r="G440" s="27"/>
    </row>
    <row r="441" spans="6:7" x14ac:dyDescent="0.2">
      <c r="F441" s="27"/>
      <c r="G441" s="27"/>
    </row>
    <row r="442" spans="6:7" x14ac:dyDescent="0.2">
      <c r="F442" s="27"/>
      <c r="G442" s="27"/>
    </row>
    <row r="443" spans="6:7" x14ac:dyDescent="0.2">
      <c r="F443" s="27"/>
      <c r="G443" s="27"/>
    </row>
    <row r="444" spans="6:7" x14ac:dyDescent="0.2">
      <c r="F444" s="27"/>
      <c r="G444" s="27"/>
    </row>
    <row r="445" spans="6:7" x14ac:dyDescent="0.2">
      <c r="F445" s="27"/>
      <c r="G445" s="27"/>
    </row>
    <row r="446" spans="6:7" x14ac:dyDescent="0.2">
      <c r="F446" s="27"/>
      <c r="G446" s="27"/>
    </row>
    <row r="447" spans="6:7" x14ac:dyDescent="0.2">
      <c r="F447" s="27"/>
      <c r="G447" s="27"/>
    </row>
    <row r="448" spans="6:7" x14ac:dyDescent="0.2">
      <c r="F448" s="27"/>
      <c r="G448" s="27"/>
    </row>
    <row r="449" spans="6:7" x14ac:dyDescent="0.2">
      <c r="F449" s="27"/>
      <c r="G449" s="27"/>
    </row>
    <row r="450" spans="6:7" x14ac:dyDescent="0.2">
      <c r="F450" s="27"/>
      <c r="G450" s="27"/>
    </row>
    <row r="451" spans="6:7" x14ac:dyDescent="0.2">
      <c r="F451" s="27"/>
      <c r="G451" s="27"/>
    </row>
    <row r="452" spans="6:7" x14ac:dyDescent="0.2">
      <c r="F452" s="27"/>
      <c r="G452" s="27"/>
    </row>
    <row r="453" spans="6:7" x14ac:dyDescent="0.2">
      <c r="F453" s="27"/>
      <c r="G453" s="27"/>
    </row>
    <row r="454" spans="6:7" x14ac:dyDescent="0.2">
      <c r="F454" s="27"/>
      <c r="G454" s="27"/>
    </row>
    <row r="455" spans="6:7" x14ac:dyDescent="0.2">
      <c r="F455" s="27"/>
      <c r="G455" s="27"/>
    </row>
    <row r="456" spans="6:7" x14ac:dyDescent="0.2">
      <c r="F456" s="27"/>
      <c r="G456" s="27"/>
    </row>
    <row r="457" spans="6:7" x14ac:dyDescent="0.2">
      <c r="F457" s="27"/>
      <c r="G457" s="27"/>
    </row>
    <row r="458" spans="6:7" x14ac:dyDescent="0.2">
      <c r="F458" s="27"/>
      <c r="G458" s="27"/>
    </row>
    <row r="459" spans="6:7" x14ac:dyDescent="0.2">
      <c r="F459" s="27"/>
      <c r="G459" s="27"/>
    </row>
    <row r="460" spans="6:7" x14ac:dyDescent="0.2">
      <c r="F460" s="27"/>
      <c r="G460" s="27"/>
    </row>
    <row r="461" spans="6:7" x14ac:dyDescent="0.2">
      <c r="F461" s="27"/>
      <c r="G461" s="27"/>
    </row>
    <row r="462" spans="6:7" x14ac:dyDescent="0.2">
      <c r="F462" s="27"/>
      <c r="G462" s="27"/>
    </row>
    <row r="463" spans="6:7" x14ac:dyDescent="0.2">
      <c r="F463" s="27"/>
      <c r="G463" s="27"/>
    </row>
    <row r="464" spans="6:7" x14ac:dyDescent="0.2">
      <c r="F464" s="27"/>
      <c r="G464" s="27"/>
    </row>
    <row r="465" spans="6:7" x14ac:dyDescent="0.2">
      <c r="F465" s="27"/>
      <c r="G465" s="27"/>
    </row>
    <row r="466" spans="6:7" x14ac:dyDescent="0.2">
      <c r="F466" s="27"/>
      <c r="G466" s="27"/>
    </row>
    <row r="467" spans="6:7" x14ac:dyDescent="0.2">
      <c r="F467" s="27"/>
      <c r="G467" s="27"/>
    </row>
    <row r="468" spans="6:7" x14ac:dyDescent="0.2">
      <c r="F468" s="27"/>
      <c r="G468" s="27"/>
    </row>
    <row r="469" spans="6:7" x14ac:dyDescent="0.2">
      <c r="F469" s="27"/>
      <c r="G469" s="27"/>
    </row>
    <row r="470" spans="6:7" x14ac:dyDescent="0.2">
      <c r="F470" s="27"/>
      <c r="G470" s="27"/>
    </row>
    <row r="471" spans="6:7" x14ac:dyDescent="0.2">
      <c r="F471" s="27"/>
      <c r="G471" s="27"/>
    </row>
    <row r="472" spans="6:7" x14ac:dyDescent="0.2">
      <c r="F472" s="27"/>
      <c r="G472" s="27"/>
    </row>
    <row r="473" spans="6:7" x14ac:dyDescent="0.2">
      <c r="F473" s="27"/>
      <c r="G473" s="27"/>
    </row>
    <row r="474" spans="6:7" x14ac:dyDescent="0.2">
      <c r="F474" s="27"/>
      <c r="G474" s="27"/>
    </row>
    <row r="475" spans="6:7" x14ac:dyDescent="0.2">
      <c r="F475" s="27"/>
      <c r="G475" s="27"/>
    </row>
    <row r="476" spans="6:7" x14ac:dyDescent="0.2">
      <c r="F476" s="27"/>
      <c r="G476" s="27"/>
    </row>
    <row r="477" spans="6:7" x14ac:dyDescent="0.2">
      <c r="F477" s="27"/>
      <c r="G477" s="27"/>
    </row>
    <row r="478" spans="6:7" x14ac:dyDescent="0.2">
      <c r="F478" s="27"/>
      <c r="G478" s="27"/>
    </row>
    <row r="479" spans="6:7" x14ac:dyDescent="0.2">
      <c r="F479" s="27"/>
      <c r="G479" s="27"/>
    </row>
    <row r="480" spans="6:7" x14ac:dyDescent="0.2">
      <c r="F480" s="27"/>
      <c r="G480" s="27"/>
    </row>
    <row r="481" spans="6:7" x14ac:dyDescent="0.2">
      <c r="F481" s="27"/>
      <c r="G481" s="27"/>
    </row>
    <row r="482" spans="6:7" x14ac:dyDescent="0.2">
      <c r="F482" s="27"/>
      <c r="G482" s="27"/>
    </row>
    <row r="483" spans="6:7" x14ac:dyDescent="0.2">
      <c r="F483" s="27"/>
      <c r="G483" s="27"/>
    </row>
    <row r="484" spans="6:7" x14ac:dyDescent="0.2">
      <c r="F484" s="27"/>
      <c r="G484" s="27"/>
    </row>
    <row r="485" spans="6:7" x14ac:dyDescent="0.2">
      <c r="F485" s="27"/>
      <c r="G485" s="27"/>
    </row>
    <row r="486" spans="6:7" x14ac:dyDescent="0.2">
      <c r="F486" s="27"/>
      <c r="G486" s="27"/>
    </row>
    <row r="487" spans="6:7" x14ac:dyDescent="0.2">
      <c r="F487" s="27"/>
      <c r="G487" s="27"/>
    </row>
    <row r="488" spans="6:7" x14ac:dyDescent="0.2">
      <c r="F488" s="27"/>
      <c r="G488" s="27"/>
    </row>
    <row r="489" spans="6:7" x14ac:dyDescent="0.2">
      <c r="F489" s="27"/>
      <c r="G489" s="27"/>
    </row>
    <row r="490" spans="6:7" x14ac:dyDescent="0.2">
      <c r="F490" s="27"/>
      <c r="G490" s="27"/>
    </row>
    <row r="491" spans="6:7" x14ac:dyDescent="0.2">
      <c r="F491" s="27"/>
      <c r="G491" s="27"/>
    </row>
    <row r="492" spans="6:7" x14ac:dyDescent="0.2">
      <c r="F492" s="27"/>
      <c r="G492" s="27"/>
    </row>
    <row r="493" spans="6:7" x14ac:dyDescent="0.2">
      <c r="F493" s="27"/>
      <c r="G493" s="27"/>
    </row>
    <row r="494" spans="6:7" x14ac:dyDescent="0.2">
      <c r="F494" s="27"/>
      <c r="G494" s="27"/>
    </row>
    <row r="495" spans="6:7" x14ac:dyDescent="0.2">
      <c r="F495" s="27"/>
      <c r="G495" s="27"/>
    </row>
    <row r="496" spans="6:7" x14ac:dyDescent="0.2">
      <c r="F496" s="27"/>
      <c r="G496" s="27"/>
    </row>
    <row r="497" spans="6:7" x14ac:dyDescent="0.2">
      <c r="F497" s="27"/>
      <c r="G497" s="27"/>
    </row>
    <row r="498" spans="6:7" x14ac:dyDescent="0.2">
      <c r="F498" s="27"/>
      <c r="G498" s="27"/>
    </row>
    <row r="499" spans="6:7" x14ac:dyDescent="0.2">
      <c r="F499" s="27"/>
      <c r="G499" s="27"/>
    </row>
    <row r="500" spans="6:7" x14ac:dyDescent="0.2">
      <c r="F500" s="27"/>
      <c r="G500" s="27"/>
    </row>
    <row r="501" spans="6:7" x14ac:dyDescent="0.2">
      <c r="F501" s="27"/>
      <c r="G501" s="27"/>
    </row>
    <row r="502" spans="6:7" x14ac:dyDescent="0.2">
      <c r="F502" s="27"/>
      <c r="G502" s="27"/>
    </row>
    <row r="503" spans="6:7" x14ac:dyDescent="0.2">
      <c r="F503" s="27"/>
      <c r="G503" s="27"/>
    </row>
    <row r="504" spans="6:7" x14ac:dyDescent="0.2">
      <c r="F504" s="27"/>
      <c r="G504" s="27"/>
    </row>
    <row r="505" spans="6:7" x14ac:dyDescent="0.2">
      <c r="F505" s="27"/>
      <c r="G505" s="27"/>
    </row>
    <row r="506" spans="6:7" x14ac:dyDescent="0.2">
      <c r="F506" s="27"/>
      <c r="G506" s="27"/>
    </row>
    <row r="507" spans="6:7" x14ac:dyDescent="0.2">
      <c r="F507" s="27"/>
      <c r="G507" s="27"/>
    </row>
    <row r="508" spans="6:7" x14ac:dyDescent="0.2">
      <c r="F508" s="27"/>
      <c r="G508" s="27"/>
    </row>
    <row r="509" spans="6:7" x14ac:dyDescent="0.2">
      <c r="F509" s="27"/>
      <c r="G509" s="27"/>
    </row>
    <row r="510" spans="6:7" x14ac:dyDescent="0.2">
      <c r="F510" s="27"/>
      <c r="G510" s="27"/>
    </row>
    <row r="511" spans="6:7" x14ac:dyDescent="0.2">
      <c r="F511" s="27"/>
      <c r="G511" s="27"/>
    </row>
    <row r="512" spans="6:7" x14ac:dyDescent="0.2">
      <c r="F512" s="27"/>
      <c r="G512" s="27"/>
    </row>
    <row r="513" spans="6:7" x14ac:dyDescent="0.2">
      <c r="F513" s="27"/>
      <c r="G513" s="27"/>
    </row>
    <row r="514" spans="6:7" x14ac:dyDescent="0.2">
      <c r="F514" s="27"/>
      <c r="G514" s="27"/>
    </row>
    <row r="515" spans="6:7" x14ac:dyDescent="0.2">
      <c r="F515" s="27"/>
      <c r="G515" s="27"/>
    </row>
    <row r="516" spans="6:7" x14ac:dyDescent="0.2">
      <c r="F516" s="27"/>
      <c r="G516" s="27"/>
    </row>
    <row r="517" spans="6:7" x14ac:dyDescent="0.2">
      <c r="F517" s="27"/>
      <c r="G517" s="27"/>
    </row>
    <row r="518" spans="6:7" x14ac:dyDescent="0.2">
      <c r="F518" s="27"/>
      <c r="G518" s="27"/>
    </row>
    <row r="519" spans="6:7" x14ac:dyDescent="0.2">
      <c r="F519" s="27"/>
      <c r="G519" s="27"/>
    </row>
    <row r="520" spans="6:7" x14ac:dyDescent="0.2">
      <c r="F520" s="27"/>
      <c r="G520" s="27"/>
    </row>
    <row r="521" spans="6:7" x14ac:dyDescent="0.2">
      <c r="F521" s="27"/>
      <c r="G521" s="27"/>
    </row>
    <row r="522" spans="6:7" x14ac:dyDescent="0.2">
      <c r="F522" s="27"/>
      <c r="G522" s="27"/>
    </row>
    <row r="523" spans="6:7" x14ac:dyDescent="0.2">
      <c r="F523" s="27"/>
      <c r="G523" s="27"/>
    </row>
    <row r="524" spans="6:7" x14ac:dyDescent="0.2">
      <c r="F524" s="27"/>
      <c r="G524" s="27"/>
    </row>
    <row r="525" spans="6:7" x14ac:dyDescent="0.2">
      <c r="F525" s="27"/>
      <c r="G525" s="27"/>
    </row>
    <row r="526" spans="6:7" x14ac:dyDescent="0.2">
      <c r="F526" s="27"/>
      <c r="G526" s="27"/>
    </row>
    <row r="527" spans="6:7" x14ac:dyDescent="0.2">
      <c r="F527" s="27"/>
      <c r="G527" s="27"/>
    </row>
    <row r="528" spans="6:7" x14ac:dyDescent="0.2">
      <c r="F528" s="27"/>
      <c r="G528" s="27"/>
    </row>
    <row r="529" spans="6:7" x14ac:dyDescent="0.2">
      <c r="F529" s="27"/>
      <c r="G529" s="27"/>
    </row>
    <row r="530" spans="6:7" x14ac:dyDescent="0.2">
      <c r="F530" s="27"/>
      <c r="G530" s="27"/>
    </row>
    <row r="531" spans="6:7" x14ac:dyDescent="0.2">
      <c r="F531" s="27"/>
      <c r="G531" s="27"/>
    </row>
    <row r="532" spans="6:7" x14ac:dyDescent="0.2">
      <c r="F532" s="27"/>
      <c r="G532" s="27"/>
    </row>
    <row r="533" spans="6:7" x14ac:dyDescent="0.2">
      <c r="F533" s="27"/>
      <c r="G533" s="27"/>
    </row>
    <row r="534" spans="6:7" x14ac:dyDescent="0.2">
      <c r="F534" s="27"/>
      <c r="G534" s="27"/>
    </row>
    <row r="535" spans="6:7" x14ac:dyDescent="0.2">
      <c r="F535" s="27"/>
      <c r="G535" s="27"/>
    </row>
    <row r="536" spans="6:7" x14ac:dyDescent="0.2">
      <c r="F536" s="27"/>
      <c r="G536" s="27"/>
    </row>
    <row r="537" spans="6:7" x14ac:dyDescent="0.2">
      <c r="F537" s="27"/>
      <c r="G537" s="27"/>
    </row>
    <row r="538" spans="6:7" x14ac:dyDescent="0.2">
      <c r="F538" s="27"/>
      <c r="G538" s="27"/>
    </row>
    <row r="539" spans="6:7" x14ac:dyDescent="0.2">
      <c r="F539" s="27"/>
      <c r="G539" s="27"/>
    </row>
    <row r="540" spans="6:7" x14ac:dyDescent="0.2">
      <c r="F540" s="27"/>
      <c r="G540" s="27"/>
    </row>
    <row r="541" spans="6:7" x14ac:dyDescent="0.2">
      <c r="F541" s="27"/>
      <c r="G541" s="27"/>
    </row>
    <row r="542" spans="6:7" x14ac:dyDescent="0.2">
      <c r="F542" s="27"/>
      <c r="G542" s="27"/>
    </row>
    <row r="543" spans="6:7" x14ac:dyDescent="0.2">
      <c r="F543" s="27"/>
      <c r="G543" s="27"/>
    </row>
    <row r="544" spans="6:7" x14ac:dyDescent="0.2">
      <c r="F544" s="27"/>
      <c r="G544" s="27"/>
    </row>
    <row r="545" spans="6:7" x14ac:dyDescent="0.2">
      <c r="F545" s="27"/>
      <c r="G545" s="27"/>
    </row>
    <row r="546" spans="6:7" x14ac:dyDescent="0.2">
      <c r="F546" s="27"/>
      <c r="G546" s="27"/>
    </row>
    <row r="547" spans="6:7" x14ac:dyDescent="0.2">
      <c r="F547" s="27"/>
      <c r="G547" s="27"/>
    </row>
    <row r="548" spans="6:7" x14ac:dyDescent="0.2">
      <c r="F548" s="27"/>
      <c r="G548" s="27"/>
    </row>
    <row r="549" spans="6:7" x14ac:dyDescent="0.2">
      <c r="F549" s="27"/>
      <c r="G549" s="27"/>
    </row>
    <row r="550" spans="6:7" x14ac:dyDescent="0.2">
      <c r="F550" s="27"/>
      <c r="G550" s="27"/>
    </row>
    <row r="551" spans="6:7" x14ac:dyDescent="0.2">
      <c r="F551" s="27"/>
      <c r="G551" s="27"/>
    </row>
    <row r="552" spans="6:7" x14ac:dyDescent="0.2">
      <c r="F552" s="27"/>
      <c r="G552" s="27"/>
    </row>
    <row r="553" spans="6:7" x14ac:dyDescent="0.2">
      <c r="F553" s="27"/>
      <c r="G553" s="27"/>
    </row>
    <row r="554" spans="6:7" x14ac:dyDescent="0.2">
      <c r="F554" s="27"/>
      <c r="G554" s="27"/>
    </row>
    <row r="555" spans="6:7" x14ac:dyDescent="0.2">
      <c r="F555" s="27"/>
      <c r="G555" s="27"/>
    </row>
    <row r="556" spans="6:7" x14ac:dyDescent="0.2">
      <c r="F556" s="27"/>
      <c r="G556" s="27"/>
    </row>
    <row r="557" spans="6:7" x14ac:dyDescent="0.2">
      <c r="F557" s="27"/>
      <c r="G557" s="27"/>
    </row>
    <row r="558" spans="6:7" x14ac:dyDescent="0.2">
      <c r="F558" s="27"/>
      <c r="G558" s="27"/>
    </row>
    <row r="559" spans="6:7" x14ac:dyDescent="0.2">
      <c r="F559" s="27"/>
      <c r="G559" s="27"/>
    </row>
    <row r="560" spans="6:7" x14ac:dyDescent="0.2">
      <c r="F560" s="27"/>
      <c r="G560" s="27"/>
    </row>
    <row r="561" spans="6:7" x14ac:dyDescent="0.2">
      <c r="F561" s="27"/>
      <c r="G561" s="27"/>
    </row>
    <row r="562" spans="6:7" x14ac:dyDescent="0.2">
      <c r="F562" s="27"/>
      <c r="G562" s="27"/>
    </row>
    <row r="563" spans="6:7" x14ac:dyDescent="0.2">
      <c r="F563" s="27"/>
      <c r="G563" s="27"/>
    </row>
    <row r="564" spans="6:7" x14ac:dyDescent="0.2">
      <c r="F564" s="27"/>
      <c r="G564" s="27"/>
    </row>
    <row r="565" spans="6:7" x14ac:dyDescent="0.2">
      <c r="F565" s="27"/>
      <c r="G565" s="27"/>
    </row>
    <row r="566" spans="6:7" x14ac:dyDescent="0.2">
      <c r="F566" s="27"/>
      <c r="G566" s="27"/>
    </row>
    <row r="567" spans="6:7" x14ac:dyDescent="0.2">
      <c r="F567" s="27"/>
      <c r="G567" s="27"/>
    </row>
    <row r="568" spans="6:7" x14ac:dyDescent="0.2">
      <c r="F568" s="27"/>
      <c r="G568" s="27"/>
    </row>
    <row r="569" spans="6:7" x14ac:dyDescent="0.2">
      <c r="F569" s="27"/>
      <c r="G569" s="27"/>
    </row>
    <row r="570" spans="6:7" x14ac:dyDescent="0.2">
      <c r="F570" s="27"/>
      <c r="G570" s="27"/>
    </row>
    <row r="571" spans="6:7" x14ac:dyDescent="0.2">
      <c r="F571" s="27"/>
      <c r="G571" s="27"/>
    </row>
    <row r="572" spans="6:7" x14ac:dyDescent="0.2">
      <c r="F572" s="27"/>
      <c r="G572" s="27"/>
    </row>
    <row r="573" spans="6:7" x14ac:dyDescent="0.2">
      <c r="F573" s="27"/>
      <c r="G573" s="27"/>
    </row>
    <row r="574" spans="6:7" x14ac:dyDescent="0.2">
      <c r="F574" s="27"/>
      <c r="G574" s="27"/>
    </row>
    <row r="575" spans="6:7" x14ac:dyDescent="0.2">
      <c r="F575" s="27"/>
      <c r="G575" s="27"/>
    </row>
    <row r="576" spans="6:7" x14ac:dyDescent="0.2">
      <c r="F576" s="27"/>
      <c r="G576" s="27"/>
    </row>
    <row r="577" spans="6:7" x14ac:dyDescent="0.2">
      <c r="F577" s="27"/>
      <c r="G577" s="27"/>
    </row>
    <row r="578" spans="6:7" x14ac:dyDescent="0.2">
      <c r="F578" s="27"/>
      <c r="G578" s="27"/>
    </row>
    <row r="579" spans="6:7" x14ac:dyDescent="0.2">
      <c r="F579" s="27"/>
      <c r="G579" s="27"/>
    </row>
    <row r="580" spans="6:7" x14ac:dyDescent="0.2">
      <c r="F580" s="27"/>
      <c r="G580" s="27"/>
    </row>
    <row r="581" spans="6:7" x14ac:dyDescent="0.2">
      <c r="F581" s="27"/>
      <c r="G581" s="27"/>
    </row>
    <row r="582" spans="6:7" x14ac:dyDescent="0.2">
      <c r="F582" s="27"/>
      <c r="G582" s="27"/>
    </row>
    <row r="583" spans="6:7" x14ac:dyDescent="0.2">
      <c r="F583" s="27"/>
      <c r="G583" s="27"/>
    </row>
    <row r="584" spans="6:7" x14ac:dyDescent="0.2">
      <c r="F584" s="27"/>
      <c r="G584" s="27"/>
    </row>
    <row r="585" spans="6:7" x14ac:dyDescent="0.2">
      <c r="F585" s="27"/>
      <c r="G585" s="27"/>
    </row>
    <row r="586" spans="6:7" x14ac:dyDescent="0.2">
      <c r="F586" s="27"/>
      <c r="G586" s="27"/>
    </row>
    <row r="587" spans="6:7" x14ac:dyDescent="0.2">
      <c r="F587" s="27"/>
      <c r="G587" s="27"/>
    </row>
    <row r="588" spans="6:7" x14ac:dyDescent="0.2">
      <c r="F588" s="27"/>
      <c r="G588" s="27"/>
    </row>
    <row r="589" spans="6:7" x14ac:dyDescent="0.2">
      <c r="F589" s="27"/>
      <c r="G589" s="27"/>
    </row>
    <row r="590" spans="6:7" x14ac:dyDescent="0.2">
      <c r="F590" s="27"/>
      <c r="G590" s="27"/>
    </row>
    <row r="591" spans="6:7" x14ac:dyDescent="0.2">
      <c r="F591" s="27"/>
      <c r="G591" s="27"/>
    </row>
    <row r="592" spans="6:7" x14ac:dyDescent="0.2">
      <c r="F592" s="27"/>
      <c r="G592" s="27"/>
    </row>
    <row r="593" spans="6:7" x14ac:dyDescent="0.2">
      <c r="F593" s="27"/>
      <c r="G593" s="27"/>
    </row>
    <row r="594" spans="6:7" x14ac:dyDescent="0.2">
      <c r="F594" s="27"/>
      <c r="G594" s="27"/>
    </row>
    <row r="595" spans="6:7" x14ac:dyDescent="0.2">
      <c r="F595" s="27"/>
      <c r="G595" s="27"/>
    </row>
    <row r="596" spans="6:7" x14ac:dyDescent="0.2">
      <c r="F596" s="27"/>
      <c r="G596" s="27"/>
    </row>
    <row r="597" spans="6:7" x14ac:dyDescent="0.2">
      <c r="F597" s="27"/>
      <c r="G597" s="27"/>
    </row>
    <row r="598" spans="6:7" x14ac:dyDescent="0.2">
      <c r="F598" s="27"/>
      <c r="G598" s="27"/>
    </row>
    <row r="599" spans="6:7" x14ac:dyDescent="0.2">
      <c r="F599" s="27"/>
      <c r="G599" s="27"/>
    </row>
    <row r="600" spans="6:7" x14ac:dyDescent="0.2">
      <c r="F600" s="27"/>
      <c r="G600" s="27"/>
    </row>
    <row r="601" spans="6:7" x14ac:dyDescent="0.2">
      <c r="F601" s="27"/>
      <c r="G601" s="27"/>
    </row>
    <row r="602" spans="6:7" x14ac:dyDescent="0.2">
      <c r="F602" s="27"/>
      <c r="G602" s="27"/>
    </row>
    <row r="603" spans="6:7" x14ac:dyDescent="0.2">
      <c r="F603" s="27"/>
      <c r="G603" s="27"/>
    </row>
    <row r="604" spans="6:7" x14ac:dyDescent="0.2">
      <c r="F604" s="27"/>
      <c r="G604" s="27"/>
    </row>
    <row r="605" spans="6:7" x14ac:dyDescent="0.2">
      <c r="F605" s="27"/>
      <c r="G605" s="27"/>
    </row>
    <row r="606" spans="6:7" x14ac:dyDescent="0.2">
      <c r="F606" s="27"/>
      <c r="G606" s="27"/>
    </row>
    <row r="607" spans="6:7" x14ac:dyDescent="0.2">
      <c r="F607" s="27"/>
      <c r="G607" s="27"/>
    </row>
    <row r="608" spans="6:7" x14ac:dyDescent="0.2">
      <c r="F608" s="27"/>
      <c r="G608" s="27"/>
    </row>
    <row r="609" spans="6:7" x14ac:dyDescent="0.2">
      <c r="F609" s="27"/>
      <c r="G609" s="27"/>
    </row>
    <row r="610" spans="6:7" x14ac:dyDescent="0.2">
      <c r="F610" s="27"/>
      <c r="G610" s="27"/>
    </row>
    <row r="611" spans="6:7" x14ac:dyDescent="0.2">
      <c r="F611" s="27"/>
      <c r="G611" s="27"/>
    </row>
    <row r="612" spans="6:7" x14ac:dyDescent="0.2">
      <c r="F612" s="27"/>
      <c r="G612" s="27"/>
    </row>
    <row r="613" spans="6:7" x14ac:dyDescent="0.2">
      <c r="F613" s="27"/>
      <c r="G613" s="27"/>
    </row>
    <row r="614" spans="6:7" x14ac:dyDescent="0.2">
      <c r="F614" s="27"/>
      <c r="G614" s="27"/>
    </row>
    <row r="615" spans="6:7" x14ac:dyDescent="0.2">
      <c r="F615" s="27"/>
      <c r="G615" s="27"/>
    </row>
    <row r="616" spans="6:7" x14ac:dyDescent="0.2">
      <c r="F616" s="27"/>
      <c r="G616" s="27"/>
    </row>
    <row r="617" spans="6:7" x14ac:dyDescent="0.2">
      <c r="F617" s="27"/>
      <c r="G617" s="27"/>
    </row>
    <row r="618" spans="6:7" x14ac:dyDescent="0.2">
      <c r="F618" s="27"/>
      <c r="G618" s="27"/>
    </row>
    <row r="619" spans="6:7" x14ac:dyDescent="0.2">
      <c r="F619" s="27"/>
      <c r="G619" s="27"/>
    </row>
    <row r="620" spans="6:7" x14ac:dyDescent="0.2">
      <c r="F620" s="27"/>
      <c r="G620" s="27"/>
    </row>
    <row r="621" spans="6:7" x14ac:dyDescent="0.2">
      <c r="F621" s="27"/>
      <c r="G621" s="27"/>
    </row>
    <row r="622" spans="6:7" x14ac:dyDescent="0.2">
      <c r="F622" s="27"/>
      <c r="G622" s="27"/>
    </row>
    <row r="623" spans="6:7" x14ac:dyDescent="0.2">
      <c r="F623" s="27"/>
      <c r="G623" s="27"/>
    </row>
    <row r="624" spans="6:7" x14ac:dyDescent="0.2">
      <c r="F624" s="27"/>
      <c r="G624" s="27"/>
    </row>
    <row r="625" spans="6:7" x14ac:dyDescent="0.2">
      <c r="F625" s="27"/>
      <c r="G625" s="27"/>
    </row>
    <row r="626" spans="6:7" x14ac:dyDescent="0.2">
      <c r="F626" s="27"/>
      <c r="G626" s="27"/>
    </row>
    <row r="627" spans="6:7" x14ac:dyDescent="0.2">
      <c r="F627" s="27"/>
      <c r="G627" s="27"/>
    </row>
    <row r="628" spans="6:7" x14ac:dyDescent="0.2">
      <c r="F628" s="27"/>
      <c r="G628" s="27"/>
    </row>
    <row r="629" spans="6:7" x14ac:dyDescent="0.2">
      <c r="F629" s="27"/>
      <c r="G629" s="27"/>
    </row>
    <row r="630" spans="6:7" x14ac:dyDescent="0.2">
      <c r="F630" s="27"/>
      <c r="G630" s="27"/>
    </row>
    <row r="631" spans="6:7" x14ac:dyDescent="0.2">
      <c r="F631" s="27"/>
      <c r="G631" s="27"/>
    </row>
    <row r="632" spans="6:7" x14ac:dyDescent="0.2">
      <c r="F632" s="27"/>
      <c r="G632" s="27"/>
    </row>
    <row r="633" spans="6:7" x14ac:dyDescent="0.2">
      <c r="F633" s="27"/>
      <c r="G633" s="27"/>
    </row>
    <row r="634" spans="6:7" x14ac:dyDescent="0.2">
      <c r="F634" s="27"/>
      <c r="G634" s="27"/>
    </row>
    <row r="635" spans="6:7" x14ac:dyDescent="0.2">
      <c r="F635" s="27"/>
      <c r="G635" s="27"/>
    </row>
    <row r="636" spans="6:7" x14ac:dyDescent="0.2">
      <c r="F636" s="27"/>
      <c r="G636" s="27"/>
    </row>
    <row r="637" spans="6:7" x14ac:dyDescent="0.2">
      <c r="F637" s="27"/>
      <c r="G637" s="27"/>
    </row>
    <row r="638" spans="6:7" x14ac:dyDescent="0.2">
      <c r="F638" s="27"/>
      <c r="G638" s="27"/>
    </row>
    <row r="639" spans="6:7" x14ac:dyDescent="0.2">
      <c r="F639" s="27"/>
      <c r="G639" s="27"/>
    </row>
    <row r="640" spans="6:7" x14ac:dyDescent="0.2">
      <c r="F640" s="27"/>
      <c r="G640" s="27"/>
    </row>
    <row r="641" spans="6:7" x14ac:dyDescent="0.2">
      <c r="F641" s="27"/>
      <c r="G641" s="27"/>
    </row>
    <row r="642" spans="6:7" x14ac:dyDescent="0.2">
      <c r="F642" s="27"/>
      <c r="G642" s="27"/>
    </row>
    <row r="643" spans="6:7" x14ac:dyDescent="0.2">
      <c r="F643" s="27"/>
      <c r="G643" s="27"/>
    </row>
    <row r="644" spans="6:7" x14ac:dyDescent="0.2">
      <c r="F644" s="27"/>
      <c r="G644" s="27"/>
    </row>
    <row r="645" spans="6:7" x14ac:dyDescent="0.2">
      <c r="F645" s="27"/>
      <c r="G645" s="27"/>
    </row>
    <row r="646" spans="6:7" x14ac:dyDescent="0.2">
      <c r="F646" s="27"/>
      <c r="G646" s="27"/>
    </row>
    <row r="647" spans="6:7" x14ac:dyDescent="0.2">
      <c r="F647" s="27"/>
      <c r="G647" s="27"/>
    </row>
    <row r="648" spans="6:7" x14ac:dyDescent="0.2">
      <c r="F648" s="27"/>
      <c r="G648" s="27"/>
    </row>
    <row r="649" spans="6:7" x14ac:dyDescent="0.2">
      <c r="F649" s="27"/>
      <c r="G649" s="27"/>
    </row>
    <row r="650" spans="6:7" x14ac:dyDescent="0.2">
      <c r="F650" s="27"/>
      <c r="G650" s="27"/>
    </row>
    <row r="651" spans="6:7" x14ac:dyDescent="0.2">
      <c r="F651" s="27"/>
      <c r="G651" s="27"/>
    </row>
    <row r="652" spans="6:7" x14ac:dyDescent="0.2">
      <c r="F652" s="27"/>
      <c r="G652" s="27"/>
    </row>
    <row r="653" spans="6:7" x14ac:dyDescent="0.2">
      <c r="F653" s="27"/>
      <c r="G653" s="27"/>
    </row>
    <row r="654" spans="6:7" x14ac:dyDescent="0.2">
      <c r="F654" s="27"/>
      <c r="G654" s="27"/>
    </row>
    <row r="655" spans="6:7" x14ac:dyDescent="0.2">
      <c r="F655" s="27"/>
      <c r="G655" s="27"/>
    </row>
    <row r="656" spans="6:7" x14ac:dyDescent="0.2">
      <c r="F656" s="27"/>
      <c r="G656" s="27"/>
    </row>
    <row r="657" spans="6:7" x14ac:dyDescent="0.2">
      <c r="F657" s="27"/>
      <c r="G657" s="27"/>
    </row>
    <row r="658" spans="6:7" x14ac:dyDescent="0.2">
      <c r="F658" s="27"/>
      <c r="G658" s="27"/>
    </row>
    <row r="659" spans="6:7" x14ac:dyDescent="0.2">
      <c r="F659" s="27"/>
      <c r="G659" s="27"/>
    </row>
    <row r="660" spans="6:7" x14ac:dyDescent="0.2">
      <c r="F660" s="27"/>
      <c r="G660" s="27"/>
    </row>
    <row r="661" spans="6:7" x14ac:dyDescent="0.2">
      <c r="F661" s="27"/>
      <c r="G661" s="27"/>
    </row>
    <row r="662" spans="6:7" x14ac:dyDescent="0.2">
      <c r="F662" s="27"/>
      <c r="G662" s="27"/>
    </row>
    <row r="663" spans="6:7" x14ac:dyDescent="0.2">
      <c r="F663" s="27"/>
      <c r="G663" s="27"/>
    </row>
    <row r="664" spans="6:7" x14ac:dyDescent="0.2">
      <c r="F664" s="27"/>
      <c r="G664" s="27"/>
    </row>
    <row r="665" spans="6:7" x14ac:dyDescent="0.2">
      <c r="F665" s="27"/>
      <c r="G665" s="27"/>
    </row>
    <row r="666" spans="6:7" x14ac:dyDescent="0.2">
      <c r="F666" s="27"/>
      <c r="G666" s="27"/>
    </row>
    <row r="667" spans="6:7" x14ac:dyDescent="0.2">
      <c r="F667" s="27"/>
      <c r="G667" s="27"/>
    </row>
    <row r="668" spans="6:7" x14ac:dyDescent="0.2">
      <c r="F668" s="27"/>
      <c r="G668" s="27"/>
    </row>
    <row r="669" spans="6:7" x14ac:dyDescent="0.2">
      <c r="F669" s="27"/>
      <c r="G669" s="27"/>
    </row>
    <row r="670" spans="6:7" x14ac:dyDescent="0.2">
      <c r="F670" s="27"/>
      <c r="G670" s="27"/>
    </row>
    <row r="671" spans="6:7" x14ac:dyDescent="0.2">
      <c r="F671" s="27"/>
      <c r="G671" s="27"/>
    </row>
    <row r="672" spans="6:7" x14ac:dyDescent="0.2">
      <c r="F672" s="27"/>
      <c r="G672" s="27"/>
    </row>
    <row r="673" spans="6:7" x14ac:dyDescent="0.2">
      <c r="F673" s="27"/>
      <c r="G673" s="27"/>
    </row>
    <row r="674" spans="6:7" x14ac:dyDescent="0.2">
      <c r="F674" s="27"/>
      <c r="G674" s="27"/>
    </row>
    <row r="675" spans="6:7" x14ac:dyDescent="0.2">
      <c r="F675" s="27"/>
      <c r="G675" s="27"/>
    </row>
    <row r="676" spans="6:7" x14ac:dyDescent="0.2">
      <c r="F676" s="27"/>
      <c r="G676" s="27"/>
    </row>
    <row r="677" spans="6:7" x14ac:dyDescent="0.2">
      <c r="F677" s="27"/>
      <c r="G677" s="27"/>
    </row>
    <row r="678" spans="6:7" x14ac:dyDescent="0.2">
      <c r="F678" s="27"/>
      <c r="G678" s="27"/>
    </row>
    <row r="679" spans="6:7" x14ac:dyDescent="0.2">
      <c r="F679" s="27"/>
      <c r="G679" s="27"/>
    </row>
    <row r="680" spans="6:7" x14ac:dyDescent="0.2">
      <c r="F680" s="27"/>
      <c r="G680" s="27"/>
    </row>
    <row r="681" spans="6:7" x14ac:dyDescent="0.2">
      <c r="F681" s="27"/>
      <c r="G681" s="27"/>
    </row>
    <row r="682" spans="6:7" x14ac:dyDescent="0.2">
      <c r="F682" s="27"/>
      <c r="G682" s="27"/>
    </row>
    <row r="683" spans="6:7" x14ac:dyDescent="0.2">
      <c r="F683" s="27"/>
      <c r="G683" s="27"/>
    </row>
    <row r="684" spans="6:7" x14ac:dyDescent="0.2">
      <c r="F684" s="27"/>
      <c r="G684" s="27"/>
    </row>
    <row r="685" spans="6:7" x14ac:dyDescent="0.2">
      <c r="F685" s="27"/>
      <c r="G685" s="27"/>
    </row>
    <row r="686" spans="6:7" x14ac:dyDescent="0.2">
      <c r="F686" s="27"/>
      <c r="G686" s="27"/>
    </row>
    <row r="687" spans="6:7" x14ac:dyDescent="0.2">
      <c r="F687" s="27"/>
      <c r="G687" s="27"/>
    </row>
    <row r="688" spans="6:7" x14ac:dyDescent="0.2">
      <c r="F688" s="27"/>
      <c r="G688" s="27"/>
    </row>
    <row r="689" spans="6:7" x14ac:dyDescent="0.2">
      <c r="F689" s="27"/>
      <c r="G689" s="27"/>
    </row>
    <row r="690" spans="6:7" x14ac:dyDescent="0.2">
      <c r="F690" s="27"/>
      <c r="G690" s="27"/>
    </row>
    <row r="691" spans="6:7" x14ac:dyDescent="0.2">
      <c r="F691" s="27"/>
      <c r="G691" s="27"/>
    </row>
    <row r="692" spans="6:7" x14ac:dyDescent="0.2">
      <c r="F692" s="27"/>
      <c r="G692" s="27"/>
    </row>
    <row r="693" spans="6:7" x14ac:dyDescent="0.2">
      <c r="F693" s="27"/>
      <c r="G693" s="27"/>
    </row>
    <row r="694" spans="6:7" x14ac:dyDescent="0.2">
      <c r="F694" s="27"/>
      <c r="G694" s="27"/>
    </row>
    <row r="695" spans="6:7" x14ac:dyDescent="0.2">
      <c r="F695" s="27"/>
      <c r="G695" s="27"/>
    </row>
    <row r="696" spans="6:7" x14ac:dyDescent="0.2">
      <c r="F696" s="27"/>
      <c r="G696" s="27"/>
    </row>
    <row r="697" spans="6:7" x14ac:dyDescent="0.2">
      <c r="F697" s="27"/>
      <c r="G697" s="27"/>
    </row>
    <row r="698" spans="6:7" x14ac:dyDescent="0.2">
      <c r="F698" s="27"/>
      <c r="G698" s="27"/>
    </row>
    <row r="699" spans="6:7" x14ac:dyDescent="0.2">
      <c r="F699" s="27"/>
      <c r="G699" s="27"/>
    </row>
    <row r="700" spans="6:7" x14ac:dyDescent="0.2">
      <c r="F700" s="27"/>
      <c r="G700" s="27"/>
    </row>
    <row r="701" spans="6:7" x14ac:dyDescent="0.2">
      <c r="F701" s="27"/>
      <c r="G701" s="27"/>
    </row>
    <row r="702" spans="6:7" x14ac:dyDescent="0.2">
      <c r="F702" s="27"/>
      <c r="G702" s="27"/>
    </row>
    <row r="703" spans="6:7" x14ac:dyDescent="0.2">
      <c r="F703" s="27"/>
      <c r="G703" s="27"/>
    </row>
    <row r="704" spans="6:7" x14ac:dyDescent="0.2">
      <c r="F704" s="27"/>
      <c r="G704" s="27"/>
    </row>
    <row r="705" spans="6:7" x14ac:dyDescent="0.2">
      <c r="F705" s="27"/>
      <c r="G705" s="27"/>
    </row>
    <row r="706" spans="6:7" x14ac:dyDescent="0.2">
      <c r="F706" s="27"/>
      <c r="G706" s="27"/>
    </row>
    <row r="707" spans="6:7" x14ac:dyDescent="0.2">
      <c r="F707" s="27"/>
      <c r="G707" s="27"/>
    </row>
    <row r="708" spans="6:7" x14ac:dyDescent="0.2">
      <c r="F708" s="27"/>
      <c r="G708" s="27"/>
    </row>
    <row r="709" spans="6:7" x14ac:dyDescent="0.2">
      <c r="F709" s="27"/>
      <c r="G709" s="27"/>
    </row>
    <row r="710" spans="6:7" x14ac:dyDescent="0.2">
      <c r="F710" s="27"/>
      <c r="G710" s="27"/>
    </row>
    <row r="711" spans="6:7" x14ac:dyDescent="0.2">
      <c r="F711" s="27"/>
      <c r="G711" s="27"/>
    </row>
    <row r="712" spans="6:7" x14ac:dyDescent="0.2">
      <c r="F712" s="27"/>
      <c r="G712" s="27"/>
    </row>
    <row r="713" spans="6:7" x14ac:dyDescent="0.2">
      <c r="F713" s="27"/>
      <c r="G713" s="27"/>
    </row>
    <row r="714" spans="6:7" x14ac:dyDescent="0.2">
      <c r="F714" s="27"/>
      <c r="G714" s="27"/>
    </row>
    <row r="715" spans="6:7" x14ac:dyDescent="0.2">
      <c r="F715" s="27"/>
      <c r="G715" s="27"/>
    </row>
    <row r="716" spans="6:7" x14ac:dyDescent="0.2">
      <c r="F716" s="27"/>
      <c r="G716" s="27"/>
    </row>
    <row r="717" spans="6:7" x14ac:dyDescent="0.2">
      <c r="F717" s="27"/>
      <c r="G717" s="27"/>
    </row>
    <row r="718" spans="6:7" x14ac:dyDescent="0.2">
      <c r="F718" s="27"/>
      <c r="G718" s="27"/>
    </row>
    <row r="719" spans="6:7" x14ac:dyDescent="0.2">
      <c r="F719" s="27"/>
      <c r="G719" s="27"/>
    </row>
    <row r="720" spans="6:7" x14ac:dyDescent="0.2">
      <c r="F720" s="27"/>
      <c r="G720" s="27"/>
    </row>
    <row r="721" spans="6:7" x14ac:dyDescent="0.2">
      <c r="F721" s="27"/>
      <c r="G721" s="27"/>
    </row>
    <row r="722" spans="6:7" x14ac:dyDescent="0.2">
      <c r="F722" s="27"/>
      <c r="G722" s="27"/>
    </row>
    <row r="723" spans="6:7" x14ac:dyDescent="0.2">
      <c r="F723" s="27"/>
      <c r="G723" s="27"/>
    </row>
    <row r="724" spans="6:7" x14ac:dyDescent="0.2">
      <c r="F724" s="27"/>
      <c r="G724" s="27"/>
    </row>
    <row r="725" spans="6:7" x14ac:dyDescent="0.2">
      <c r="F725" s="27"/>
      <c r="G725" s="27"/>
    </row>
    <row r="726" spans="6:7" x14ac:dyDescent="0.2">
      <c r="F726" s="27"/>
      <c r="G726" s="27"/>
    </row>
    <row r="727" spans="6:7" x14ac:dyDescent="0.2">
      <c r="F727" s="27"/>
      <c r="G727" s="27"/>
    </row>
    <row r="728" spans="6:7" x14ac:dyDescent="0.2">
      <c r="F728" s="27"/>
      <c r="G728" s="27"/>
    </row>
    <row r="729" spans="6:7" x14ac:dyDescent="0.2">
      <c r="F729" s="27"/>
      <c r="G729" s="27"/>
    </row>
    <row r="730" spans="6:7" x14ac:dyDescent="0.2">
      <c r="F730" s="27"/>
      <c r="G730" s="27"/>
    </row>
    <row r="731" spans="6:7" x14ac:dyDescent="0.2">
      <c r="F731" s="27"/>
      <c r="G731" s="27"/>
    </row>
    <row r="732" spans="6:7" x14ac:dyDescent="0.2">
      <c r="F732" s="27"/>
      <c r="G732" s="27"/>
    </row>
    <row r="733" spans="6:7" x14ac:dyDescent="0.2">
      <c r="F733" s="27"/>
      <c r="G733" s="27"/>
    </row>
    <row r="734" spans="6:7" x14ac:dyDescent="0.2">
      <c r="F734" s="27"/>
      <c r="G734" s="27"/>
    </row>
    <row r="735" spans="6:7" x14ac:dyDescent="0.2">
      <c r="F735" s="27"/>
      <c r="G735" s="27"/>
    </row>
    <row r="736" spans="6:7" x14ac:dyDescent="0.2">
      <c r="F736" s="27"/>
      <c r="G736" s="27"/>
    </row>
    <row r="737" spans="6:7" x14ac:dyDescent="0.2">
      <c r="F737" s="27"/>
      <c r="G737" s="27"/>
    </row>
    <row r="738" spans="6:7" x14ac:dyDescent="0.2">
      <c r="F738" s="27"/>
      <c r="G738" s="27"/>
    </row>
    <row r="739" spans="6:7" x14ac:dyDescent="0.2">
      <c r="F739" s="27"/>
      <c r="G739" s="27"/>
    </row>
    <row r="740" spans="6:7" x14ac:dyDescent="0.2">
      <c r="F740" s="27"/>
      <c r="G740" s="27"/>
    </row>
    <row r="741" spans="6:7" x14ac:dyDescent="0.2">
      <c r="F741" s="27"/>
      <c r="G741" s="27"/>
    </row>
    <row r="742" spans="6:7" x14ac:dyDescent="0.2">
      <c r="F742" s="27"/>
      <c r="G742" s="27"/>
    </row>
    <row r="743" spans="6:7" x14ac:dyDescent="0.2">
      <c r="F743" s="27"/>
      <c r="G743" s="27"/>
    </row>
    <row r="744" spans="6:7" x14ac:dyDescent="0.2">
      <c r="F744" s="27"/>
      <c r="G744" s="27"/>
    </row>
    <row r="745" spans="6:7" x14ac:dyDescent="0.2">
      <c r="F745" s="27"/>
      <c r="G745" s="27"/>
    </row>
    <row r="746" spans="6:7" x14ac:dyDescent="0.2">
      <c r="F746" s="27"/>
      <c r="G746" s="27"/>
    </row>
    <row r="747" spans="6:7" x14ac:dyDescent="0.2">
      <c r="F747" s="27"/>
      <c r="G747" s="27"/>
    </row>
    <row r="748" spans="6:7" x14ac:dyDescent="0.2">
      <c r="F748" s="27"/>
      <c r="G748" s="27"/>
    </row>
    <row r="749" spans="6:7" x14ac:dyDescent="0.2">
      <c r="F749" s="27"/>
      <c r="G749" s="27"/>
    </row>
    <row r="750" spans="6:7" x14ac:dyDescent="0.2">
      <c r="F750" s="27"/>
      <c r="G750" s="27"/>
    </row>
    <row r="751" spans="6:7" x14ac:dyDescent="0.2">
      <c r="F751" s="27"/>
      <c r="G751" s="27"/>
    </row>
    <row r="752" spans="6:7" x14ac:dyDescent="0.2">
      <c r="F752" s="27"/>
      <c r="G752" s="27"/>
    </row>
    <row r="753" spans="6:7" x14ac:dyDescent="0.2">
      <c r="F753" s="27"/>
      <c r="G753" s="27"/>
    </row>
    <row r="754" spans="6:7" x14ac:dyDescent="0.2">
      <c r="F754" s="27"/>
      <c r="G754" s="27"/>
    </row>
    <row r="755" spans="6:7" x14ac:dyDescent="0.2">
      <c r="F755" s="27"/>
      <c r="G755" s="27"/>
    </row>
    <row r="756" spans="6:7" x14ac:dyDescent="0.2">
      <c r="F756" s="27"/>
      <c r="G756" s="27"/>
    </row>
    <row r="757" spans="6:7" x14ac:dyDescent="0.2">
      <c r="F757" s="27"/>
      <c r="G757" s="27"/>
    </row>
    <row r="758" spans="6:7" x14ac:dyDescent="0.2">
      <c r="F758" s="27"/>
      <c r="G758" s="27"/>
    </row>
    <row r="759" spans="6:7" x14ac:dyDescent="0.2">
      <c r="F759" s="27"/>
      <c r="G759" s="27"/>
    </row>
    <row r="760" spans="6:7" x14ac:dyDescent="0.2">
      <c r="F760" s="27"/>
      <c r="G760" s="27"/>
    </row>
    <row r="761" spans="6:7" x14ac:dyDescent="0.2">
      <c r="F761" s="27"/>
      <c r="G761" s="27"/>
    </row>
    <row r="762" spans="6:7" x14ac:dyDescent="0.2">
      <c r="F762" s="27"/>
      <c r="G762" s="27"/>
    </row>
    <row r="763" spans="6:7" x14ac:dyDescent="0.2">
      <c r="F763" s="27"/>
      <c r="G763" s="27"/>
    </row>
    <row r="764" spans="6:7" x14ac:dyDescent="0.2">
      <c r="F764" s="27"/>
      <c r="G764" s="27"/>
    </row>
    <row r="765" spans="6:7" x14ac:dyDescent="0.2">
      <c r="F765" s="27"/>
      <c r="G765" s="27"/>
    </row>
    <row r="766" spans="6:7" x14ac:dyDescent="0.2">
      <c r="F766" s="27"/>
      <c r="G766" s="27"/>
    </row>
    <row r="767" spans="6:7" x14ac:dyDescent="0.2">
      <c r="F767" s="27"/>
      <c r="G767" s="27"/>
    </row>
    <row r="768" spans="6:7" x14ac:dyDescent="0.2">
      <c r="F768" s="27"/>
      <c r="G768" s="27"/>
    </row>
    <row r="769" spans="6:7" x14ac:dyDescent="0.2">
      <c r="F769" s="27"/>
      <c r="G769" s="27"/>
    </row>
    <row r="770" spans="6:7" x14ac:dyDescent="0.2">
      <c r="F770" s="27"/>
      <c r="G770" s="27"/>
    </row>
    <row r="771" spans="6:7" x14ac:dyDescent="0.2">
      <c r="F771" s="27"/>
      <c r="G771" s="27"/>
    </row>
    <row r="772" spans="6:7" x14ac:dyDescent="0.2">
      <c r="F772" s="27"/>
      <c r="G772" s="27"/>
    </row>
    <row r="773" spans="6:7" x14ac:dyDescent="0.2">
      <c r="F773" s="27"/>
      <c r="G773" s="27"/>
    </row>
    <row r="774" spans="6:7" x14ac:dyDescent="0.2">
      <c r="F774" s="27"/>
      <c r="G774" s="27"/>
    </row>
    <row r="775" spans="6:7" x14ac:dyDescent="0.2">
      <c r="F775" s="27"/>
      <c r="G775" s="27"/>
    </row>
    <row r="776" spans="6:7" x14ac:dyDescent="0.2">
      <c r="F776" s="27"/>
      <c r="G776" s="27"/>
    </row>
    <row r="777" spans="6:7" x14ac:dyDescent="0.2">
      <c r="F777" s="27"/>
      <c r="G777" s="27"/>
    </row>
    <row r="778" spans="6:7" x14ac:dyDescent="0.2">
      <c r="F778" s="27"/>
      <c r="G778" s="27"/>
    </row>
    <row r="779" spans="6:7" x14ac:dyDescent="0.2">
      <c r="F779" s="27"/>
      <c r="G779" s="27"/>
    </row>
    <row r="780" spans="6:7" x14ac:dyDescent="0.2">
      <c r="F780" s="27"/>
      <c r="G780" s="27"/>
    </row>
    <row r="781" spans="6:7" x14ac:dyDescent="0.2">
      <c r="F781" s="27"/>
      <c r="G781" s="27"/>
    </row>
    <row r="782" spans="6:7" x14ac:dyDescent="0.2">
      <c r="F782" s="27"/>
      <c r="G782" s="27"/>
    </row>
    <row r="783" spans="6:7" x14ac:dyDescent="0.2">
      <c r="F783" s="27"/>
      <c r="G783" s="27"/>
    </row>
    <row r="784" spans="6:7" x14ac:dyDescent="0.2">
      <c r="F784" s="27"/>
      <c r="G784" s="27"/>
    </row>
    <row r="785" spans="6:7" x14ac:dyDescent="0.2">
      <c r="F785" s="27"/>
      <c r="G785" s="27"/>
    </row>
    <row r="786" spans="6:7" x14ac:dyDescent="0.2">
      <c r="F786" s="27"/>
      <c r="G786" s="27"/>
    </row>
    <row r="787" spans="6:7" x14ac:dyDescent="0.2">
      <c r="F787" s="27"/>
      <c r="G787" s="27"/>
    </row>
    <row r="788" spans="6:7" x14ac:dyDescent="0.2">
      <c r="F788" s="27"/>
      <c r="G788" s="27"/>
    </row>
    <row r="789" spans="6:7" x14ac:dyDescent="0.2">
      <c r="F789" s="27"/>
      <c r="G789" s="27"/>
    </row>
    <row r="790" spans="6:7" x14ac:dyDescent="0.2">
      <c r="F790" s="27"/>
      <c r="G790" s="27"/>
    </row>
    <row r="791" spans="6:7" x14ac:dyDescent="0.2">
      <c r="F791" s="27"/>
      <c r="G791" s="27"/>
    </row>
    <row r="792" spans="6:7" x14ac:dyDescent="0.2">
      <c r="F792" s="27"/>
      <c r="G792" s="27"/>
    </row>
    <row r="793" spans="6:7" x14ac:dyDescent="0.2">
      <c r="F793" s="27"/>
      <c r="G793" s="27"/>
    </row>
    <row r="794" spans="6:7" x14ac:dyDescent="0.2">
      <c r="F794" s="27"/>
      <c r="G794" s="27"/>
    </row>
    <row r="795" spans="6:7" x14ac:dyDescent="0.2">
      <c r="F795" s="27"/>
      <c r="G795" s="27"/>
    </row>
    <row r="796" spans="6:7" x14ac:dyDescent="0.2">
      <c r="F796" s="27"/>
      <c r="G796" s="27"/>
    </row>
    <row r="797" spans="6:7" x14ac:dyDescent="0.2">
      <c r="F797" s="27"/>
      <c r="G797" s="27"/>
    </row>
    <row r="798" spans="6:7" x14ac:dyDescent="0.2">
      <c r="F798" s="27"/>
      <c r="G798" s="27"/>
    </row>
    <row r="799" spans="6:7" x14ac:dyDescent="0.2">
      <c r="F799" s="27"/>
      <c r="G799" s="27"/>
    </row>
    <row r="800" spans="6:7" x14ac:dyDescent="0.2">
      <c r="F800" s="27"/>
      <c r="G800" s="27"/>
    </row>
    <row r="801" spans="6:7" x14ac:dyDescent="0.2">
      <c r="F801" s="27"/>
      <c r="G801" s="27"/>
    </row>
    <row r="802" spans="6:7" x14ac:dyDescent="0.2">
      <c r="F802" s="27"/>
      <c r="G802" s="27"/>
    </row>
    <row r="803" spans="6:7" x14ac:dyDescent="0.2">
      <c r="F803" s="27"/>
      <c r="G803" s="27"/>
    </row>
    <row r="804" spans="6:7" x14ac:dyDescent="0.2">
      <c r="F804" s="27"/>
      <c r="G804" s="27"/>
    </row>
    <row r="805" spans="6:7" x14ac:dyDescent="0.2">
      <c r="F805" s="27"/>
      <c r="G805" s="27"/>
    </row>
    <row r="806" spans="6:7" x14ac:dyDescent="0.2">
      <c r="F806" s="27"/>
      <c r="G806" s="27"/>
    </row>
    <row r="807" spans="6:7" x14ac:dyDescent="0.2">
      <c r="F807" s="27"/>
      <c r="G807" s="27"/>
    </row>
    <row r="808" spans="6:7" x14ac:dyDescent="0.2">
      <c r="F808" s="27"/>
      <c r="G808" s="27"/>
    </row>
    <row r="809" spans="6:7" x14ac:dyDescent="0.2">
      <c r="F809" s="27"/>
      <c r="G809" s="27"/>
    </row>
    <row r="810" spans="6:7" x14ac:dyDescent="0.2">
      <c r="F810" s="27"/>
      <c r="G810" s="27"/>
    </row>
    <row r="811" spans="6:7" x14ac:dyDescent="0.2">
      <c r="F811" s="27"/>
      <c r="G811" s="27"/>
    </row>
    <row r="812" spans="6:7" x14ac:dyDescent="0.2">
      <c r="F812" s="27"/>
      <c r="G812" s="27"/>
    </row>
    <row r="813" spans="6:7" x14ac:dyDescent="0.2">
      <c r="F813" s="27"/>
      <c r="G813" s="27"/>
    </row>
    <row r="814" spans="6:7" x14ac:dyDescent="0.2">
      <c r="F814" s="27"/>
      <c r="G814" s="27"/>
    </row>
    <row r="815" spans="6:7" x14ac:dyDescent="0.2">
      <c r="F815" s="27"/>
      <c r="G815" s="27"/>
    </row>
    <row r="816" spans="6:7" x14ac:dyDescent="0.2">
      <c r="F816" s="27"/>
      <c r="G816" s="27"/>
    </row>
    <row r="817" spans="6:7" x14ac:dyDescent="0.2">
      <c r="F817" s="27"/>
      <c r="G817" s="27"/>
    </row>
    <row r="818" spans="6:7" x14ac:dyDescent="0.2">
      <c r="F818" s="27"/>
      <c r="G818" s="27"/>
    </row>
    <row r="819" spans="6:7" x14ac:dyDescent="0.2">
      <c r="F819" s="27"/>
      <c r="G819" s="27"/>
    </row>
    <row r="820" spans="6:7" x14ac:dyDescent="0.2">
      <c r="F820" s="27"/>
      <c r="G820" s="27"/>
    </row>
    <row r="821" spans="6:7" x14ac:dyDescent="0.2">
      <c r="F821" s="27"/>
      <c r="G821" s="27"/>
    </row>
    <row r="822" spans="6:7" x14ac:dyDescent="0.2">
      <c r="F822" s="27"/>
      <c r="G822" s="27"/>
    </row>
    <row r="823" spans="6:7" x14ac:dyDescent="0.2">
      <c r="F823" s="27"/>
      <c r="G823" s="27"/>
    </row>
    <row r="824" spans="6:7" x14ac:dyDescent="0.2">
      <c r="F824" s="27"/>
      <c r="G824" s="27"/>
    </row>
    <row r="825" spans="6:7" x14ac:dyDescent="0.2">
      <c r="F825" s="27"/>
      <c r="G825" s="27"/>
    </row>
    <row r="826" spans="6:7" x14ac:dyDescent="0.2">
      <c r="F826" s="27"/>
      <c r="G826" s="27"/>
    </row>
    <row r="827" spans="6:7" x14ac:dyDescent="0.2">
      <c r="F827" s="27"/>
      <c r="G827" s="27"/>
    </row>
    <row r="828" spans="6:7" x14ac:dyDescent="0.2">
      <c r="F828" s="27"/>
      <c r="G828" s="27"/>
    </row>
    <row r="829" spans="6:7" x14ac:dyDescent="0.2">
      <c r="F829" s="27"/>
      <c r="G829" s="27"/>
    </row>
    <row r="830" spans="6:7" x14ac:dyDescent="0.2">
      <c r="F830" s="27"/>
      <c r="G830" s="27"/>
    </row>
    <row r="831" spans="6:7" x14ac:dyDescent="0.2">
      <c r="F831" s="27"/>
      <c r="G831" s="27"/>
    </row>
    <row r="832" spans="6:7" x14ac:dyDescent="0.2">
      <c r="F832" s="27"/>
      <c r="G832" s="27"/>
    </row>
    <row r="833" spans="6:7" x14ac:dyDescent="0.2">
      <c r="F833" s="27"/>
      <c r="G833" s="27"/>
    </row>
    <row r="834" spans="6:7" x14ac:dyDescent="0.2">
      <c r="F834" s="27"/>
      <c r="G834" s="27"/>
    </row>
    <row r="835" spans="6:7" x14ac:dyDescent="0.2">
      <c r="F835" s="27"/>
      <c r="G835" s="27"/>
    </row>
    <row r="836" spans="6:7" x14ac:dyDescent="0.2">
      <c r="F836" s="27"/>
      <c r="G836" s="27"/>
    </row>
    <row r="837" spans="6:7" x14ac:dyDescent="0.2">
      <c r="F837" s="27"/>
      <c r="G837" s="27"/>
    </row>
    <row r="838" spans="6:7" x14ac:dyDescent="0.2">
      <c r="F838" s="27"/>
      <c r="G838" s="27"/>
    </row>
    <row r="839" spans="6:7" x14ac:dyDescent="0.2">
      <c r="F839" s="27"/>
      <c r="G839" s="27"/>
    </row>
    <row r="840" spans="6:7" x14ac:dyDescent="0.2">
      <c r="F840" s="27"/>
      <c r="G840" s="27"/>
    </row>
    <row r="841" spans="6:7" x14ac:dyDescent="0.2">
      <c r="F841" s="27"/>
      <c r="G841" s="27"/>
    </row>
    <row r="842" spans="6:7" x14ac:dyDescent="0.2">
      <c r="F842" s="27"/>
      <c r="G842" s="27"/>
    </row>
    <row r="843" spans="6:7" x14ac:dyDescent="0.2">
      <c r="F843" s="27"/>
      <c r="G843" s="27"/>
    </row>
    <row r="844" spans="6:7" x14ac:dyDescent="0.2">
      <c r="F844" s="27"/>
      <c r="G844" s="27"/>
    </row>
    <row r="845" spans="6:7" x14ac:dyDescent="0.2">
      <c r="F845" s="27"/>
      <c r="G845" s="27"/>
    </row>
    <row r="846" spans="6:7" x14ac:dyDescent="0.2">
      <c r="F846" s="27"/>
      <c r="G846" s="27"/>
    </row>
    <row r="847" spans="6:7" x14ac:dyDescent="0.2">
      <c r="F847" s="27"/>
      <c r="G847" s="27"/>
    </row>
    <row r="848" spans="6:7" x14ac:dyDescent="0.2">
      <c r="F848" s="27"/>
      <c r="G848" s="27"/>
    </row>
    <row r="849" spans="6:7" x14ac:dyDescent="0.2">
      <c r="F849" s="27"/>
      <c r="G849" s="27"/>
    </row>
    <row r="850" spans="6:7" x14ac:dyDescent="0.2">
      <c r="F850" s="27"/>
      <c r="G850" s="27"/>
    </row>
    <row r="851" spans="6:7" x14ac:dyDescent="0.2">
      <c r="F851" s="27"/>
      <c r="G851" s="27"/>
    </row>
    <row r="852" spans="6:7" x14ac:dyDescent="0.2">
      <c r="F852" s="27"/>
      <c r="G852" s="27"/>
    </row>
    <row r="853" spans="6:7" x14ac:dyDescent="0.2">
      <c r="F853" s="27"/>
      <c r="G853" s="27"/>
    </row>
    <row r="854" spans="6:7" x14ac:dyDescent="0.2">
      <c r="F854" s="27"/>
      <c r="G854" s="27"/>
    </row>
    <row r="855" spans="6:7" x14ac:dyDescent="0.2">
      <c r="F855" s="27"/>
      <c r="G855" s="27"/>
    </row>
    <row r="856" spans="6:7" x14ac:dyDescent="0.2">
      <c r="F856" s="27"/>
      <c r="G856" s="27"/>
    </row>
    <row r="857" spans="6:7" x14ac:dyDescent="0.2">
      <c r="F857" s="27"/>
      <c r="G857" s="27"/>
    </row>
    <row r="858" spans="6:7" x14ac:dyDescent="0.2">
      <c r="F858" s="27"/>
      <c r="G858" s="27"/>
    </row>
    <row r="859" spans="6:7" x14ac:dyDescent="0.2">
      <c r="F859" s="27"/>
      <c r="G859" s="27"/>
    </row>
    <row r="860" spans="6:7" x14ac:dyDescent="0.2">
      <c r="F860" s="27"/>
      <c r="G860" s="27"/>
    </row>
    <row r="861" spans="6:7" x14ac:dyDescent="0.2">
      <c r="F861" s="27"/>
      <c r="G861" s="27"/>
    </row>
    <row r="862" spans="6:7" x14ac:dyDescent="0.2">
      <c r="F862" s="27"/>
      <c r="G862" s="27"/>
    </row>
    <row r="863" spans="6:7" x14ac:dyDescent="0.2">
      <c r="F863" s="27"/>
      <c r="G863" s="27"/>
    </row>
    <row r="864" spans="6:7" x14ac:dyDescent="0.2">
      <c r="F864" s="27"/>
      <c r="G864" s="27"/>
    </row>
    <row r="865" spans="6:7" x14ac:dyDescent="0.2">
      <c r="F865" s="27"/>
      <c r="G865" s="27"/>
    </row>
    <row r="866" spans="6:7" x14ac:dyDescent="0.2">
      <c r="F866" s="27"/>
      <c r="G866" s="27"/>
    </row>
    <row r="867" spans="6:7" x14ac:dyDescent="0.2">
      <c r="F867" s="27"/>
      <c r="G867" s="27"/>
    </row>
    <row r="868" spans="6:7" x14ac:dyDescent="0.2">
      <c r="F868" s="27"/>
      <c r="G868" s="27"/>
    </row>
    <row r="869" spans="6:7" x14ac:dyDescent="0.2">
      <c r="F869" s="27"/>
      <c r="G869" s="27"/>
    </row>
    <row r="870" spans="6:7" x14ac:dyDescent="0.2">
      <c r="F870" s="27"/>
      <c r="G870" s="27"/>
    </row>
    <row r="871" spans="6:7" x14ac:dyDescent="0.2">
      <c r="F871" s="27"/>
      <c r="G871" s="27"/>
    </row>
    <row r="872" spans="6:7" x14ac:dyDescent="0.2">
      <c r="F872" s="27"/>
      <c r="G872" s="27"/>
    </row>
    <row r="873" spans="6:7" x14ac:dyDescent="0.2">
      <c r="F873" s="27"/>
      <c r="G873" s="27"/>
    </row>
    <row r="874" spans="6:7" x14ac:dyDescent="0.2">
      <c r="F874" s="27"/>
      <c r="G874" s="27"/>
    </row>
    <row r="875" spans="6:7" x14ac:dyDescent="0.2">
      <c r="F875" s="27"/>
      <c r="G875" s="27"/>
    </row>
    <row r="876" spans="6:7" x14ac:dyDescent="0.2">
      <c r="F876" s="27"/>
      <c r="G876" s="27"/>
    </row>
    <row r="877" spans="6:7" x14ac:dyDescent="0.2">
      <c r="F877" s="27"/>
      <c r="G877" s="27"/>
    </row>
    <row r="878" spans="6:7" x14ac:dyDescent="0.2">
      <c r="F878" s="27"/>
      <c r="G878" s="27"/>
    </row>
    <row r="879" spans="6:7" x14ac:dyDescent="0.2">
      <c r="F879" s="27"/>
      <c r="G879" s="27"/>
    </row>
    <row r="880" spans="6:7" x14ac:dyDescent="0.2">
      <c r="F880" s="27"/>
      <c r="G880" s="27"/>
    </row>
    <row r="881" spans="6:7" x14ac:dyDescent="0.2">
      <c r="F881" s="27"/>
      <c r="G881" s="27"/>
    </row>
    <row r="882" spans="6:7" x14ac:dyDescent="0.2">
      <c r="F882" s="27"/>
      <c r="G882" s="27"/>
    </row>
    <row r="883" spans="6:7" x14ac:dyDescent="0.2">
      <c r="F883" s="27"/>
      <c r="G883" s="27"/>
    </row>
    <row r="884" spans="6:7" x14ac:dyDescent="0.2">
      <c r="F884" s="27"/>
      <c r="G884" s="27"/>
    </row>
    <row r="885" spans="6:7" x14ac:dyDescent="0.2">
      <c r="F885" s="27"/>
      <c r="G885" s="27"/>
    </row>
    <row r="886" spans="6:7" x14ac:dyDescent="0.2">
      <c r="F886" s="27"/>
      <c r="G886" s="27"/>
    </row>
    <row r="887" spans="6:7" x14ac:dyDescent="0.2">
      <c r="F887" s="27"/>
      <c r="G887" s="27"/>
    </row>
    <row r="888" spans="6:7" x14ac:dyDescent="0.2">
      <c r="F888" s="27"/>
      <c r="G888" s="27"/>
    </row>
    <row r="889" spans="6:7" x14ac:dyDescent="0.2">
      <c r="F889" s="27"/>
      <c r="G889" s="27"/>
    </row>
    <row r="890" spans="6:7" x14ac:dyDescent="0.2">
      <c r="F890" s="27"/>
      <c r="G890" s="27"/>
    </row>
    <row r="891" spans="6:7" x14ac:dyDescent="0.2">
      <c r="F891" s="27"/>
      <c r="G891" s="27"/>
    </row>
    <row r="892" spans="6:7" x14ac:dyDescent="0.2">
      <c r="F892" s="27"/>
      <c r="G892" s="27"/>
    </row>
    <row r="893" spans="6:7" x14ac:dyDescent="0.2">
      <c r="F893" s="27"/>
      <c r="G893" s="27"/>
    </row>
    <row r="894" spans="6:7" x14ac:dyDescent="0.2">
      <c r="F894" s="27"/>
      <c r="G894" s="27"/>
    </row>
    <row r="895" spans="6:7" x14ac:dyDescent="0.2">
      <c r="F895" s="27"/>
      <c r="G895" s="27"/>
    </row>
    <row r="896" spans="6:7" x14ac:dyDescent="0.2">
      <c r="F896" s="27"/>
      <c r="G896" s="27"/>
    </row>
    <row r="897" spans="6:7" x14ac:dyDescent="0.2">
      <c r="F897" s="27"/>
      <c r="G897" s="27"/>
    </row>
    <row r="898" spans="6:7" x14ac:dyDescent="0.2">
      <c r="F898" s="27"/>
      <c r="G898" s="27"/>
    </row>
    <row r="899" spans="6:7" x14ac:dyDescent="0.2">
      <c r="F899" s="27"/>
      <c r="G899" s="27"/>
    </row>
    <row r="900" spans="6:7" x14ac:dyDescent="0.2">
      <c r="F900" s="27"/>
      <c r="G900" s="27"/>
    </row>
    <row r="901" spans="6:7" x14ac:dyDescent="0.2">
      <c r="F901" s="27"/>
      <c r="G901" s="27"/>
    </row>
    <row r="902" spans="6:7" x14ac:dyDescent="0.2">
      <c r="F902" s="27"/>
      <c r="G902" s="27"/>
    </row>
    <row r="903" spans="6:7" x14ac:dyDescent="0.2">
      <c r="F903" s="27"/>
      <c r="G903" s="27"/>
    </row>
    <row r="904" spans="6:7" x14ac:dyDescent="0.2">
      <c r="F904" s="27"/>
      <c r="G904" s="27"/>
    </row>
    <row r="905" spans="6:7" x14ac:dyDescent="0.2">
      <c r="F905" s="27"/>
      <c r="G905" s="27"/>
    </row>
    <row r="906" spans="6:7" x14ac:dyDescent="0.2">
      <c r="F906" s="27"/>
      <c r="G906" s="27"/>
    </row>
    <row r="907" spans="6:7" x14ac:dyDescent="0.2">
      <c r="F907" s="27"/>
      <c r="G907" s="27"/>
    </row>
    <row r="908" spans="6:7" x14ac:dyDescent="0.2">
      <c r="F908" s="27"/>
      <c r="G908" s="27"/>
    </row>
    <row r="909" spans="6:7" x14ac:dyDescent="0.2">
      <c r="F909" s="27"/>
      <c r="G909" s="27"/>
    </row>
    <row r="910" spans="6:7" x14ac:dyDescent="0.2">
      <c r="F910" s="27"/>
      <c r="G910" s="27"/>
    </row>
    <row r="911" spans="6:7" x14ac:dyDescent="0.2">
      <c r="F911" s="27"/>
      <c r="G911" s="27"/>
    </row>
    <row r="912" spans="6:7" x14ac:dyDescent="0.2">
      <c r="F912" s="27"/>
      <c r="G912" s="27"/>
    </row>
    <row r="913" spans="6:7" x14ac:dyDescent="0.2">
      <c r="F913" s="27"/>
      <c r="G913" s="27"/>
    </row>
    <row r="914" spans="6:7" x14ac:dyDescent="0.2">
      <c r="F914" s="27"/>
      <c r="G914" s="27"/>
    </row>
    <row r="915" spans="6:7" x14ac:dyDescent="0.2">
      <c r="F915" s="27"/>
      <c r="G915" s="27"/>
    </row>
    <row r="916" spans="6:7" x14ac:dyDescent="0.2">
      <c r="F916" s="27"/>
      <c r="G916" s="27"/>
    </row>
    <row r="917" spans="6:7" x14ac:dyDescent="0.2">
      <c r="F917" s="27"/>
      <c r="G917" s="27"/>
    </row>
    <row r="918" spans="6:7" x14ac:dyDescent="0.2">
      <c r="F918" s="27"/>
      <c r="G918" s="27"/>
    </row>
    <row r="919" spans="6:7" x14ac:dyDescent="0.2">
      <c r="F919" s="27"/>
      <c r="G919" s="27"/>
    </row>
    <row r="920" spans="6:7" x14ac:dyDescent="0.2">
      <c r="F920" s="27"/>
      <c r="G920" s="27"/>
    </row>
    <row r="921" spans="6:7" x14ac:dyDescent="0.2">
      <c r="F921" s="27"/>
      <c r="G921" s="27"/>
    </row>
    <row r="922" spans="6:7" x14ac:dyDescent="0.2">
      <c r="F922" s="27"/>
      <c r="G922" s="27"/>
    </row>
    <row r="923" spans="6:7" x14ac:dyDescent="0.2">
      <c r="F923" s="27"/>
      <c r="G923" s="27"/>
    </row>
    <row r="924" spans="6:7" x14ac:dyDescent="0.2">
      <c r="F924" s="27"/>
      <c r="G924" s="27"/>
    </row>
    <row r="925" spans="6:7" x14ac:dyDescent="0.2">
      <c r="F925" s="27"/>
      <c r="G925" s="27"/>
    </row>
    <row r="926" spans="6:7" x14ac:dyDescent="0.2">
      <c r="F926" s="27"/>
      <c r="G926" s="27"/>
    </row>
    <row r="927" spans="6:7" x14ac:dyDescent="0.2">
      <c r="F927" s="27"/>
      <c r="G927" s="27"/>
    </row>
    <row r="928" spans="6:7" x14ac:dyDescent="0.2">
      <c r="F928" s="27"/>
      <c r="G928" s="27"/>
    </row>
    <row r="929" spans="6:7" x14ac:dyDescent="0.2">
      <c r="F929" s="27"/>
      <c r="G929" s="27"/>
    </row>
    <row r="930" spans="6:7" x14ac:dyDescent="0.2">
      <c r="F930" s="27"/>
      <c r="G930" s="27"/>
    </row>
    <row r="931" spans="6:7" x14ac:dyDescent="0.2">
      <c r="F931" s="27"/>
      <c r="G931" s="27"/>
    </row>
    <row r="932" spans="6:7" x14ac:dyDescent="0.2">
      <c r="F932" s="27"/>
      <c r="G932" s="27"/>
    </row>
    <row r="933" spans="6:7" x14ac:dyDescent="0.2">
      <c r="F933" s="27"/>
      <c r="G933" s="27"/>
    </row>
    <row r="934" spans="6:7" x14ac:dyDescent="0.2">
      <c r="F934" s="27"/>
      <c r="G934" s="27"/>
    </row>
    <row r="935" spans="6:7" x14ac:dyDescent="0.2">
      <c r="F935" s="27"/>
      <c r="G935" s="27"/>
    </row>
    <row r="936" spans="6:7" x14ac:dyDescent="0.2">
      <c r="F936" s="27"/>
      <c r="G936" s="27"/>
    </row>
    <row r="937" spans="6:7" x14ac:dyDescent="0.2">
      <c r="F937" s="27"/>
      <c r="G937" s="27"/>
    </row>
    <row r="938" spans="6:7" x14ac:dyDescent="0.2">
      <c r="F938" s="27"/>
      <c r="G938" s="27"/>
    </row>
    <row r="939" spans="6:7" x14ac:dyDescent="0.2">
      <c r="F939" s="27"/>
      <c r="G939" s="27"/>
    </row>
    <row r="940" spans="6:7" x14ac:dyDescent="0.2">
      <c r="F940" s="27"/>
      <c r="G940" s="27"/>
    </row>
    <row r="941" spans="6:7" x14ac:dyDescent="0.2">
      <c r="F941" s="27"/>
      <c r="G941" s="27"/>
    </row>
    <row r="942" spans="6:7" x14ac:dyDescent="0.2">
      <c r="F942" s="27"/>
      <c r="G942" s="27"/>
    </row>
    <row r="943" spans="6:7" x14ac:dyDescent="0.2">
      <c r="F943" s="27"/>
      <c r="G943" s="27"/>
    </row>
    <row r="944" spans="6:7" x14ac:dyDescent="0.2">
      <c r="F944" s="27"/>
      <c r="G944" s="27"/>
    </row>
    <row r="945" spans="6:7" x14ac:dyDescent="0.2">
      <c r="F945" s="27"/>
      <c r="G945" s="27"/>
    </row>
    <row r="946" spans="6:7" x14ac:dyDescent="0.2">
      <c r="F946" s="27"/>
      <c r="G946" s="27"/>
    </row>
    <row r="947" spans="6:7" x14ac:dyDescent="0.2">
      <c r="F947" s="27"/>
      <c r="G947" s="27"/>
    </row>
    <row r="948" spans="6:7" x14ac:dyDescent="0.2">
      <c r="F948" s="27"/>
      <c r="G948" s="27"/>
    </row>
    <row r="949" spans="6:7" x14ac:dyDescent="0.2">
      <c r="F949" s="27"/>
      <c r="G949" s="27"/>
    </row>
    <row r="950" spans="6:7" x14ac:dyDescent="0.2">
      <c r="F950" s="27"/>
      <c r="G950" s="27"/>
    </row>
    <row r="951" spans="6:7" x14ac:dyDescent="0.2">
      <c r="F951" s="27"/>
      <c r="G951" s="27"/>
    </row>
    <row r="952" spans="6:7" x14ac:dyDescent="0.2">
      <c r="F952" s="27"/>
      <c r="G952" s="27"/>
    </row>
    <row r="953" spans="6:7" x14ac:dyDescent="0.2">
      <c r="F953" s="27"/>
      <c r="G953" s="27"/>
    </row>
    <row r="954" spans="6:7" x14ac:dyDescent="0.2">
      <c r="F954" s="27"/>
      <c r="G954" s="27"/>
    </row>
    <row r="955" spans="6:7" x14ac:dyDescent="0.2">
      <c r="F955" s="27"/>
      <c r="G955" s="27"/>
    </row>
    <row r="956" spans="6:7" x14ac:dyDescent="0.2">
      <c r="F956" s="27"/>
      <c r="G956" s="27"/>
    </row>
    <row r="957" spans="6:7" x14ac:dyDescent="0.2">
      <c r="F957" s="27"/>
      <c r="G957" s="27"/>
    </row>
    <row r="958" spans="6:7" x14ac:dyDescent="0.2">
      <c r="F958" s="27"/>
      <c r="G958" s="27"/>
    </row>
    <row r="959" spans="6:7" x14ac:dyDescent="0.2">
      <c r="F959" s="27"/>
      <c r="G959" s="27"/>
    </row>
    <row r="960" spans="6:7" x14ac:dyDescent="0.2">
      <c r="F960" s="27"/>
      <c r="G960" s="27"/>
    </row>
    <row r="961" spans="6:7" x14ac:dyDescent="0.2">
      <c r="F961" s="27"/>
      <c r="G961" s="27"/>
    </row>
    <row r="962" spans="6:7" x14ac:dyDescent="0.2">
      <c r="F962" s="27"/>
      <c r="G962" s="27"/>
    </row>
    <row r="963" spans="6:7" x14ac:dyDescent="0.2">
      <c r="F963" s="27"/>
      <c r="G963" s="27"/>
    </row>
    <row r="964" spans="6:7" x14ac:dyDescent="0.2">
      <c r="F964" s="27"/>
      <c r="G964" s="27"/>
    </row>
    <row r="965" spans="6:7" x14ac:dyDescent="0.2">
      <c r="F965" s="27"/>
      <c r="G965" s="27"/>
    </row>
    <row r="966" spans="6:7" x14ac:dyDescent="0.2">
      <c r="F966" s="27"/>
      <c r="G966" s="27"/>
    </row>
    <row r="967" spans="6:7" x14ac:dyDescent="0.2">
      <c r="F967" s="27"/>
      <c r="G967" s="27"/>
    </row>
    <row r="968" spans="6:7" x14ac:dyDescent="0.2">
      <c r="F968" s="27"/>
      <c r="G968" s="27"/>
    </row>
    <row r="969" spans="6:7" x14ac:dyDescent="0.2">
      <c r="F969" s="27"/>
      <c r="G969" s="27"/>
    </row>
    <row r="970" spans="6:7" x14ac:dyDescent="0.2">
      <c r="F970" s="27"/>
      <c r="G970" s="27"/>
    </row>
    <row r="971" spans="6:7" x14ac:dyDescent="0.2">
      <c r="F971" s="27"/>
      <c r="G971" s="27"/>
    </row>
    <row r="972" spans="6:7" x14ac:dyDescent="0.2">
      <c r="F972" s="27"/>
      <c r="G972" s="27"/>
    </row>
    <row r="973" spans="6:7" x14ac:dyDescent="0.2">
      <c r="F973" s="27"/>
      <c r="G973" s="27"/>
    </row>
    <row r="974" spans="6:7" x14ac:dyDescent="0.2">
      <c r="F974" s="27"/>
      <c r="G974" s="27"/>
    </row>
    <row r="975" spans="6:7" x14ac:dyDescent="0.2">
      <c r="F975" s="27"/>
      <c r="G975" s="27"/>
    </row>
    <row r="976" spans="6:7" x14ac:dyDescent="0.2">
      <c r="F976" s="27"/>
      <c r="G976" s="27"/>
    </row>
    <row r="977" spans="6:7" x14ac:dyDescent="0.2">
      <c r="F977" s="27"/>
      <c r="G977" s="27"/>
    </row>
    <row r="978" spans="6:7" x14ac:dyDescent="0.2">
      <c r="F978" s="27"/>
      <c r="G978" s="27"/>
    </row>
    <row r="979" spans="6:7" x14ac:dyDescent="0.2">
      <c r="F979" s="27"/>
      <c r="G979" s="27"/>
    </row>
    <row r="980" spans="6:7" x14ac:dyDescent="0.2">
      <c r="F980" s="27"/>
      <c r="G980" s="27"/>
    </row>
    <row r="981" spans="6:7" x14ac:dyDescent="0.2">
      <c r="F981" s="27"/>
      <c r="G981" s="27"/>
    </row>
    <row r="982" spans="6:7" x14ac:dyDescent="0.2">
      <c r="F982" s="27"/>
      <c r="G982" s="27"/>
    </row>
    <row r="983" spans="6:7" x14ac:dyDescent="0.2">
      <c r="F983" s="27"/>
      <c r="G983" s="27"/>
    </row>
    <row r="984" spans="6:7" x14ac:dyDescent="0.2">
      <c r="F984" s="27"/>
      <c r="G984" s="27"/>
    </row>
    <row r="985" spans="6:7" x14ac:dyDescent="0.2">
      <c r="F985" s="27"/>
      <c r="G985" s="27"/>
    </row>
    <row r="986" spans="6:7" x14ac:dyDescent="0.2">
      <c r="F986" s="27"/>
      <c r="G986" s="27"/>
    </row>
    <row r="987" spans="6:7" x14ac:dyDescent="0.2">
      <c r="F987" s="27"/>
      <c r="G987" s="27"/>
    </row>
    <row r="988" spans="6:7" x14ac:dyDescent="0.2">
      <c r="F988" s="27"/>
      <c r="G988" s="27"/>
    </row>
    <row r="989" spans="6:7" x14ac:dyDescent="0.2">
      <c r="F989" s="27"/>
      <c r="G989" s="27"/>
    </row>
    <row r="990" spans="6:7" x14ac:dyDescent="0.2">
      <c r="F990" s="27"/>
      <c r="G990" s="27"/>
    </row>
    <row r="991" spans="6:7" x14ac:dyDescent="0.2">
      <c r="F991" s="27"/>
      <c r="G991" s="27"/>
    </row>
    <row r="992" spans="6:7" x14ac:dyDescent="0.2">
      <c r="F992" s="27"/>
      <c r="G992" s="27"/>
    </row>
    <row r="993" spans="6:7" x14ac:dyDescent="0.2">
      <c r="F993" s="27"/>
      <c r="G993" s="27"/>
    </row>
    <row r="994" spans="6:7" x14ac:dyDescent="0.2">
      <c r="F994" s="27"/>
      <c r="G994" s="27"/>
    </row>
    <row r="995" spans="6:7" x14ac:dyDescent="0.2">
      <c r="F995" s="27"/>
      <c r="G995" s="27"/>
    </row>
    <row r="996" spans="6:7" x14ac:dyDescent="0.2">
      <c r="F996" s="27"/>
      <c r="G996" s="27"/>
    </row>
    <row r="997" spans="6:7" x14ac:dyDescent="0.2">
      <c r="F997" s="27"/>
      <c r="G997" s="27"/>
    </row>
    <row r="998" spans="6:7" x14ac:dyDescent="0.2">
      <c r="F998" s="27"/>
      <c r="G998" s="27"/>
    </row>
    <row r="999" spans="6:7" x14ac:dyDescent="0.2">
      <c r="F999" s="27"/>
      <c r="G999" s="27"/>
    </row>
    <row r="1000" spans="6:7" x14ac:dyDescent="0.2">
      <c r="F1000" s="27"/>
      <c r="G1000" s="27"/>
    </row>
    <row r="1001" spans="6:7" x14ac:dyDescent="0.2">
      <c r="F1001" s="27"/>
      <c r="G1001" s="27"/>
    </row>
  </sheetData>
  <mergeCells count="1">
    <mergeCell ref="A1:R1"/>
  </mergeCells>
  <hyperlinks>
    <hyperlink ref="C3" r:id="rId1" xr:uid="{1DFBD814-F4D9-5642-923B-1F03C86EFC47}"/>
    <hyperlink ref="C4" r:id="rId2" xr:uid="{DEAD45E3-DD65-154B-B465-F508A5924716}"/>
    <hyperlink ref="C5" r:id="rId3" xr:uid="{F522FD0E-C28F-0844-A908-C63C18FF4913}"/>
    <hyperlink ref="C6" r:id="rId4" location="Sec2" xr:uid="{625FF2AC-50AE-0E4A-AB88-872F3CE06F27}"/>
    <hyperlink ref="C7" r:id="rId5" xr:uid="{1E377713-B2D6-8643-8CEC-A0C267FC7865}"/>
    <hyperlink ref="C8" r:id="rId6" xr:uid="{2A9EFB5B-5377-E344-9576-A77CFDBE2F51}"/>
    <hyperlink ref="C12" r:id="rId7" xr:uid="{4FDF0A71-F51A-A84F-864B-D3207C86CEE4}"/>
    <hyperlink ref="C13" r:id="rId8" xr:uid="{A5F42481-D6AC-3D4E-A091-1BC1A5A8EFE3}"/>
    <hyperlink ref="C14" r:id="rId9" xr:uid="{12E872B9-972C-F541-AFB4-E328BCFBD1BB}"/>
    <hyperlink ref="C15" r:id="rId10" xr:uid="{C01B59EC-2E5C-7142-A7BB-8E9626867A58}"/>
    <hyperlink ref="C16" r:id="rId11" xr:uid="{6362B531-5228-124B-8F44-C50BC149604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4710F-4DB2-F641-A78D-918672A028FE}">
  <dimension ref="A1:R27"/>
  <sheetViews>
    <sheetView tabSelected="1" zoomScale="251" zoomScaleNormal="100" workbookViewId="0">
      <selection activeCell="F13" sqref="F13"/>
    </sheetView>
  </sheetViews>
  <sheetFormatPr baseColWidth="10" defaultRowHeight="15" x14ac:dyDescent="0.2"/>
  <cols>
    <col min="1" max="1" width="13" customWidth="1"/>
    <col min="2" max="2" width="12.5" customWidth="1"/>
    <col min="3" max="3" width="12.1640625" customWidth="1"/>
  </cols>
  <sheetData>
    <row r="1" spans="1:18" ht="29" x14ac:dyDescent="0.35">
      <c r="A1" s="24" t="s">
        <v>1325</v>
      </c>
      <c r="B1" s="24"/>
      <c r="C1" s="24"/>
      <c r="D1" s="24"/>
      <c r="E1" s="24"/>
      <c r="F1" s="24"/>
      <c r="G1" s="24"/>
      <c r="H1" s="24"/>
      <c r="I1" s="24"/>
      <c r="J1" s="24"/>
      <c r="K1" s="24"/>
      <c r="L1" s="24"/>
      <c r="M1" s="24"/>
      <c r="N1" s="24"/>
      <c r="O1" s="24"/>
      <c r="P1" s="24"/>
      <c r="Q1" s="24"/>
      <c r="R1" s="24"/>
    </row>
    <row r="2" spans="1:18" x14ac:dyDescent="0.2">
      <c r="A2" t="s">
        <v>1432</v>
      </c>
      <c r="B2" t="s">
        <v>1433</v>
      </c>
      <c r="C2" t="s">
        <v>1434</v>
      </c>
      <c r="D2" t="s">
        <v>1495</v>
      </c>
    </row>
    <row r="3" spans="1:18" x14ac:dyDescent="0.2">
      <c r="A3">
        <v>1</v>
      </c>
      <c r="B3">
        <v>2</v>
      </c>
      <c r="C3">
        <v>1</v>
      </c>
      <c r="D3" t="str">
        <f>"O"&amp;A3&amp;"C"&amp;B3&amp;"M"&amp;C3</f>
        <v>O1C2M1</v>
      </c>
    </row>
    <row r="4" spans="1:18" x14ac:dyDescent="0.2">
      <c r="A4">
        <v>2</v>
      </c>
      <c r="B4">
        <v>1</v>
      </c>
      <c r="C4">
        <v>23</v>
      </c>
      <c r="D4" t="str">
        <f t="shared" ref="D4:D27" si="0">"O"&amp;A4&amp;"C"&amp;B4&amp;"M"&amp;C4</f>
        <v>O2C1M23</v>
      </c>
    </row>
    <row r="5" spans="1:18" x14ac:dyDescent="0.2">
      <c r="A5">
        <v>3</v>
      </c>
      <c r="B5">
        <v>13</v>
      </c>
      <c r="C5">
        <v>4</v>
      </c>
      <c r="D5" t="str">
        <f t="shared" si="0"/>
        <v>O3C13M4</v>
      </c>
    </row>
    <row r="6" spans="1:18" x14ac:dyDescent="0.2">
      <c r="A6">
        <v>4</v>
      </c>
      <c r="B6">
        <v>4</v>
      </c>
      <c r="C6">
        <v>12</v>
      </c>
      <c r="D6" t="str">
        <f t="shared" si="0"/>
        <v>O4C4M12</v>
      </c>
    </row>
    <row r="7" spans="1:18" x14ac:dyDescent="0.2">
      <c r="A7">
        <v>5</v>
      </c>
      <c r="B7">
        <v>31</v>
      </c>
      <c r="C7">
        <v>2</v>
      </c>
      <c r="D7" t="str">
        <f t="shared" si="0"/>
        <v>O5C31M2</v>
      </c>
    </row>
    <row r="8" spans="1:18" x14ac:dyDescent="0.2">
      <c r="A8">
        <v>6</v>
      </c>
      <c r="B8">
        <v>9</v>
      </c>
      <c r="C8">
        <v>15</v>
      </c>
      <c r="D8" t="str">
        <f t="shared" si="0"/>
        <v>O6C9M15</v>
      </c>
    </row>
    <row r="9" spans="1:18" x14ac:dyDescent="0.2">
      <c r="A9">
        <v>7</v>
      </c>
      <c r="B9">
        <v>11</v>
      </c>
      <c r="C9">
        <v>9</v>
      </c>
      <c r="D9" t="str">
        <f t="shared" si="0"/>
        <v>O7C11M9</v>
      </c>
    </row>
    <row r="10" spans="1:18" x14ac:dyDescent="0.2">
      <c r="A10">
        <v>8</v>
      </c>
      <c r="B10">
        <v>43</v>
      </c>
      <c r="C10">
        <v>3</v>
      </c>
      <c r="D10" t="str">
        <f t="shared" si="0"/>
        <v>O8C43M3</v>
      </c>
    </row>
    <row r="11" spans="1:18" x14ac:dyDescent="0.2">
      <c r="A11">
        <v>9</v>
      </c>
      <c r="B11">
        <v>19</v>
      </c>
      <c r="C11">
        <v>14</v>
      </c>
      <c r="D11" t="str">
        <f t="shared" si="0"/>
        <v>O9C19M14</v>
      </c>
    </row>
    <row r="12" spans="1:18" x14ac:dyDescent="0.2">
      <c r="A12">
        <v>10</v>
      </c>
      <c r="B12">
        <v>17</v>
      </c>
      <c r="C12">
        <v>25</v>
      </c>
      <c r="D12" t="str">
        <f t="shared" si="0"/>
        <v>O10C17M25</v>
      </c>
    </row>
    <row r="13" spans="1:18" x14ac:dyDescent="0.2">
      <c r="A13">
        <v>11</v>
      </c>
      <c r="B13">
        <v>3</v>
      </c>
      <c r="C13">
        <v>66</v>
      </c>
      <c r="D13" t="str">
        <f t="shared" si="0"/>
        <v>O11C3M66</v>
      </c>
    </row>
    <row r="14" spans="1:18" x14ac:dyDescent="0.2">
      <c r="A14">
        <v>12</v>
      </c>
      <c r="B14">
        <v>25</v>
      </c>
      <c r="C14">
        <v>19</v>
      </c>
      <c r="D14" t="str">
        <f t="shared" si="0"/>
        <v>O12C25M19</v>
      </c>
    </row>
    <row r="15" spans="1:18" x14ac:dyDescent="0.2">
      <c r="A15">
        <v>13</v>
      </c>
      <c r="B15">
        <v>6</v>
      </c>
      <c r="C15">
        <v>59</v>
      </c>
      <c r="D15" t="str">
        <f t="shared" si="0"/>
        <v>O13C6M59</v>
      </c>
    </row>
    <row r="16" spans="1:18" x14ac:dyDescent="0.2">
      <c r="A16">
        <v>14</v>
      </c>
      <c r="B16">
        <v>16</v>
      </c>
      <c r="C16">
        <v>29</v>
      </c>
      <c r="D16" t="str">
        <f t="shared" si="0"/>
        <v>O14C16M29</v>
      </c>
    </row>
    <row r="17" spans="1:4" x14ac:dyDescent="0.2">
      <c r="A17">
        <v>15</v>
      </c>
      <c r="B17">
        <v>14</v>
      </c>
      <c r="C17">
        <v>34</v>
      </c>
      <c r="D17" t="str">
        <f t="shared" si="0"/>
        <v>O15C14M34</v>
      </c>
    </row>
    <row r="18" spans="1:4" x14ac:dyDescent="0.2">
      <c r="A18">
        <v>16</v>
      </c>
      <c r="B18">
        <v>8</v>
      </c>
      <c r="C18">
        <v>58</v>
      </c>
      <c r="D18" t="str">
        <f t="shared" si="0"/>
        <v>O16C8M58</v>
      </c>
    </row>
    <row r="19" spans="1:4" x14ac:dyDescent="0.2">
      <c r="A19">
        <v>17</v>
      </c>
      <c r="B19">
        <v>23</v>
      </c>
      <c r="C19">
        <v>26</v>
      </c>
      <c r="D19" t="str">
        <f t="shared" si="0"/>
        <v>O17C23M26</v>
      </c>
    </row>
    <row r="20" spans="1:4" x14ac:dyDescent="0.2">
      <c r="A20">
        <v>18</v>
      </c>
      <c r="B20">
        <v>24</v>
      </c>
      <c r="C20">
        <v>27</v>
      </c>
      <c r="D20" t="str">
        <f t="shared" si="0"/>
        <v>O18C24M27</v>
      </c>
    </row>
    <row r="21" spans="1:4" x14ac:dyDescent="0.2">
      <c r="A21">
        <v>19</v>
      </c>
      <c r="B21">
        <v>5</v>
      </c>
      <c r="C21">
        <v>69</v>
      </c>
      <c r="D21" t="str">
        <f t="shared" si="0"/>
        <v>O19C5M69</v>
      </c>
    </row>
    <row r="22" spans="1:4" x14ac:dyDescent="0.2">
      <c r="A22">
        <v>20</v>
      </c>
      <c r="B22">
        <v>21</v>
      </c>
      <c r="C22">
        <v>30</v>
      </c>
      <c r="D22" t="str">
        <f t="shared" si="0"/>
        <v>O20C21M30</v>
      </c>
    </row>
    <row r="23" spans="1:4" x14ac:dyDescent="0.2">
      <c r="A23">
        <v>21</v>
      </c>
      <c r="B23">
        <v>42</v>
      </c>
      <c r="C23">
        <v>6</v>
      </c>
      <c r="D23" t="str">
        <f t="shared" si="0"/>
        <v>O21C42M6</v>
      </c>
    </row>
    <row r="24" spans="1:4" x14ac:dyDescent="0.2">
      <c r="A24">
        <v>23</v>
      </c>
      <c r="B24">
        <v>12</v>
      </c>
      <c r="C24">
        <v>51</v>
      </c>
      <c r="D24" t="str">
        <f t="shared" si="0"/>
        <v>O23C12M51</v>
      </c>
    </row>
    <row r="25" spans="1:4" x14ac:dyDescent="0.2">
      <c r="A25">
        <v>24</v>
      </c>
      <c r="B25">
        <v>30</v>
      </c>
      <c r="C25">
        <v>17</v>
      </c>
      <c r="D25" t="str">
        <f t="shared" si="0"/>
        <v>O24C30M17</v>
      </c>
    </row>
    <row r="26" spans="1:4" x14ac:dyDescent="0.2">
      <c r="A26">
        <v>25</v>
      </c>
      <c r="B26">
        <v>22</v>
      </c>
      <c r="C26">
        <v>38</v>
      </c>
      <c r="D26" t="str">
        <f t="shared" si="0"/>
        <v>O25C22M38</v>
      </c>
    </row>
    <row r="27" spans="1:4" x14ac:dyDescent="0.2">
      <c r="A27">
        <v>26</v>
      </c>
      <c r="B27">
        <v>18</v>
      </c>
      <c r="C27">
        <v>50</v>
      </c>
      <c r="D27" t="str">
        <f t="shared" si="0"/>
        <v>O26C18M50</v>
      </c>
    </row>
  </sheetData>
  <mergeCells count="1">
    <mergeCell ref="A1:R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224"/>
  <sheetViews>
    <sheetView workbookViewId="0">
      <selection sqref="A1:R1"/>
    </sheetView>
  </sheetViews>
  <sheetFormatPr baseColWidth="10" defaultColWidth="12.6640625" defaultRowHeight="15" x14ac:dyDescent="0.2"/>
  <cols>
    <col min="6" max="6" width="11.33203125" customWidth="1"/>
    <col min="7" max="7" width="16.6640625" customWidth="1"/>
    <col min="8" max="8" width="13.1640625" customWidth="1"/>
    <col min="9" max="9" width="16.33203125" customWidth="1"/>
    <col min="10" max="10" width="15.83203125" customWidth="1"/>
    <col min="11" max="11" width="15.6640625" customWidth="1"/>
    <col min="12" max="12" width="17.5" customWidth="1"/>
    <col min="13" max="13" width="18" customWidth="1"/>
    <col min="14" max="14" width="19.33203125" customWidth="1"/>
    <col min="15" max="15" width="24.1640625" customWidth="1"/>
    <col min="16" max="16" width="22" customWidth="1"/>
    <col min="17" max="17" width="59.6640625" customWidth="1"/>
    <col min="18" max="21" width="14.1640625" customWidth="1"/>
    <col min="22" max="22" width="13.83203125" customWidth="1"/>
    <col min="23" max="23" width="15.1640625" customWidth="1"/>
    <col min="24" max="24" width="16.6640625" customWidth="1"/>
    <col min="29" max="29" width="21" customWidth="1"/>
    <col min="30" max="30" width="18.1640625" customWidth="1"/>
  </cols>
  <sheetData>
    <row r="1" spans="1:39" ht="29" x14ac:dyDescent="0.35">
      <c r="A1" s="24" t="s">
        <v>1493</v>
      </c>
      <c r="B1" s="24"/>
      <c r="C1" s="24"/>
      <c r="D1" s="24"/>
      <c r="E1" s="24"/>
      <c r="F1" s="24"/>
      <c r="G1" s="24"/>
      <c r="H1" s="24"/>
      <c r="I1" s="24"/>
      <c r="J1" s="24"/>
      <c r="K1" s="24"/>
      <c r="L1" s="24"/>
      <c r="M1" s="24"/>
      <c r="N1" s="24"/>
      <c r="O1" s="24"/>
      <c r="P1" s="24"/>
      <c r="Q1" s="24"/>
      <c r="R1" s="24"/>
    </row>
    <row r="2" spans="1:39" ht="28.5" customHeight="1" x14ac:dyDescent="0.2">
      <c r="A2" s="15" t="s">
        <v>1330</v>
      </c>
      <c r="B2" s="15" t="s">
        <v>1331</v>
      </c>
      <c r="C2" s="15" t="s">
        <v>1332</v>
      </c>
      <c r="D2" s="15" t="s">
        <v>1333</v>
      </c>
      <c r="E2" s="15" t="s">
        <v>1334</v>
      </c>
      <c r="F2" s="15" t="s">
        <v>1335</v>
      </c>
      <c r="G2" s="15" t="s">
        <v>1336</v>
      </c>
      <c r="H2" s="15" t="s">
        <v>1337</v>
      </c>
      <c r="I2" s="15" t="s">
        <v>1338</v>
      </c>
      <c r="J2" s="15" t="s">
        <v>1339</v>
      </c>
      <c r="K2" s="15" t="s">
        <v>1340</v>
      </c>
      <c r="L2" s="15" t="s">
        <v>1341</v>
      </c>
      <c r="M2" s="15" t="s">
        <v>1342</v>
      </c>
      <c r="N2" s="15" t="s">
        <v>1343</v>
      </c>
      <c r="O2" s="15" t="s">
        <v>1344</v>
      </c>
      <c r="P2" s="15" t="s">
        <v>1345</v>
      </c>
      <c r="Q2" s="15" t="s">
        <v>1346</v>
      </c>
      <c r="R2" s="15" t="s">
        <v>1347</v>
      </c>
      <c r="S2" s="15" t="s">
        <v>1348</v>
      </c>
      <c r="T2" s="15" t="s">
        <v>1349</v>
      </c>
      <c r="U2" s="15" t="s">
        <v>1350</v>
      </c>
      <c r="V2" s="15" t="s">
        <v>1351</v>
      </c>
      <c r="W2" s="15" t="s">
        <v>1352</v>
      </c>
      <c r="X2" s="15" t="s">
        <v>1353</v>
      </c>
      <c r="Y2" s="16" t="s">
        <v>0</v>
      </c>
      <c r="Z2" s="16" t="s">
        <v>2</v>
      </c>
      <c r="AA2" s="16" t="s">
        <v>1</v>
      </c>
      <c r="AB2" s="16" t="s">
        <v>3</v>
      </c>
      <c r="AC2" s="15" t="s">
        <v>1354</v>
      </c>
      <c r="AD2" s="15" t="s">
        <v>1355</v>
      </c>
      <c r="AE2" s="15" t="s">
        <v>1356</v>
      </c>
      <c r="AF2" s="17"/>
      <c r="AG2" s="17"/>
      <c r="AH2" s="17"/>
      <c r="AI2" s="17"/>
      <c r="AJ2" s="17"/>
      <c r="AK2" s="17"/>
      <c r="AL2" s="17"/>
      <c r="AM2" s="17"/>
    </row>
    <row r="3" spans="1:39" x14ac:dyDescent="0.2">
      <c r="A3" s="18">
        <v>1</v>
      </c>
      <c r="B3" s="19" t="s">
        <v>4</v>
      </c>
      <c r="C3" s="13">
        <v>1</v>
      </c>
      <c r="D3" s="13">
        <v>49</v>
      </c>
      <c r="K3" s="13">
        <v>1</v>
      </c>
      <c r="L3" s="13">
        <v>1</v>
      </c>
      <c r="M3" s="13">
        <v>1</v>
      </c>
      <c r="N3" s="13">
        <v>1</v>
      </c>
      <c r="O3" s="13">
        <v>1</v>
      </c>
      <c r="P3" s="13">
        <v>1</v>
      </c>
      <c r="Q3" s="13" t="s">
        <v>1357</v>
      </c>
      <c r="R3" s="13">
        <v>1</v>
      </c>
      <c r="S3" s="13">
        <v>1</v>
      </c>
      <c r="Y3" s="20">
        <v>814245</v>
      </c>
      <c r="Z3" s="20">
        <v>77569</v>
      </c>
      <c r="AA3" s="18">
        <v>27</v>
      </c>
      <c r="AB3" s="18">
        <v>26</v>
      </c>
      <c r="AC3" s="21" t="s">
        <v>1358</v>
      </c>
      <c r="AD3" s="22" t="s">
        <v>1359</v>
      </c>
    </row>
    <row r="4" spans="1:39" x14ac:dyDescent="0.2">
      <c r="A4" s="18">
        <v>2</v>
      </c>
      <c r="B4" s="19" t="s">
        <v>5</v>
      </c>
      <c r="C4" s="13">
        <v>2</v>
      </c>
      <c r="D4" s="13">
        <v>152</v>
      </c>
      <c r="G4">
        <v>1</v>
      </c>
      <c r="K4" s="13">
        <v>0</v>
      </c>
      <c r="L4" s="13">
        <v>0</v>
      </c>
      <c r="M4" s="13">
        <v>0</v>
      </c>
      <c r="N4" s="13">
        <v>0</v>
      </c>
      <c r="O4" s="13">
        <v>0</v>
      </c>
      <c r="P4" s="13">
        <v>1</v>
      </c>
      <c r="Q4" s="13" t="s">
        <v>1360</v>
      </c>
      <c r="R4" s="13">
        <v>1</v>
      </c>
      <c r="S4" s="13">
        <v>0</v>
      </c>
      <c r="Y4" s="20">
        <v>816221</v>
      </c>
      <c r="Z4" s="20">
        <v>774669</v>
      </c>
      <c r="AA4" s="18">
        <v>1</v>
      </c>
      <c r="AB4" s="18">
        <v>-1</v>
      </c>
      <c r="AC4" s="22" t="s">
        <v>1361</v>
      </c>
      <c r="AD4" s="22" t="s">
        <v>1362</v>
      </c>
      <c r="AE4" s="13"/>
    </row>
    <row r="5" spans="1:39" x14ac:dyDescent="0.2">
      <c r="A5" s="18">
        <v>3</v>
      </c>
      <c r="B5" s="19" t="s">
        <v>6</v>
      </c>
      <c r="C5" s="13">
        <v>1</v>
      </c>
      <c r="D5" s="13">
        <v>180</v>
      </c>
      <c r="G5">
        <v>1</v>
      </c>
      <c r="K5" s="13">
        <v>0</v>
      </c>
      <c r="L5" s="13">
        <v>0</v>
      </c>
      <c r="M5" s="13">
        <v>0</v>
      </c>
      <c r="N5" s="13">
        <v>1</v>
      </c>
      <c r="O5" s="13">
        <v>0</v>
      </c>
      <c r="P5" s="13">
        <v>0</v>
      </c>
      <c r="Q5" s="13" t="s">
        <v>1363</v>
      </c>
      <c r="R5" s="13">
        <v>0</v>
      </c>
      <c r="S5" s="13">
        <v>0</v>
      </c>
      <c r="T5" s="13">
        <v>1</v>
      </c>
      <c r="Y5" s="20">
        <v>814955</v>
      </c>
      <c r="Z5" s="20">
        <v>773518</v>
      </c>
      <c r="AA5" s="18">
        <v>11</v>
      </c>
      <c r="AB5" s="18">
        <v>8</v>
      </c>
      <c r="AC5" s="21" t="s">
        <v>1364</v>
      </c>
      <c r="AD5" s="22" t="s">
        <v>1365</v>
      </c>
    </row>
    <row r="6" spans="1:39" x14ac:dyDescent="0.2">
      <c r="A6" s="18">
        <v>4</v>
      </c>
      <c r="B6" s="19" t="s">
        <v>7</v>
      </c>
      <c r="C6" s="13">
        <v>1</v>
      </c>
      <c r="D6" s="13">
        <v>194</v>
      </c>
      <c r="K6" s="13">
        <v>0</v>
      </c>
      <c r="L6" s="13">
        <v>0</v>
      </c>
      <c r="M6" s="13">
        <v>0</v>
      </c>
      <c r="N6" s="13">
        <v>1</v>
      </c>
      <c r="O6" s="13">
        <v>0</v>
      </c>
      <c r="P6" s="13">
        <v>0</v>
      </c>
      <c r="Q6" s="13" t="s">
        <v>1366</v>
      </c>
      <c r="R6" s="13">
        <v>0</v>
      </c>
      <c r="S6" s="13">
        <v>1</v>
      </c>
      <c r="Y6" s="20">
        <v>814977</v>
      </c>
      <c r="Z6" s="20">
        <v>773145</v>
      </c>
      <c r="AA6" s="18">
        <v>10</v>
      </c>
      <c r="AB6" s="18">
        <v>6</v>
      </c>
      <c r="AC6" s="21" t="s">
        <v>1367</v>
      </c>
      <c r="AD6" s="22" t="s">
        <v>1368</v>
      </c>
    </row>
    <row r="7" spans="1:39" x14ac:dyDescent="0.2">
      <c r="A7" s="18">
        <v>5</v>
      </c>
      <c r="B7" s="19" t="s">
        <v>8</v>
      </c>
      <c r="C7" s="13">
        <v>3</v>
      </c>
      <c r="D7" s="13">
        <v>446</v>
      </c>
      <c r="K7" s="13">
        <v>1</v>
      </c>
      <c r="L7" s="13">
        <v>1</v>
      </c>
      <c r="M7" s="13">
        <v>0</v>
      </c>
      <c r="N7" s="13">
        <v>0</v>
      </c>
      <c r="O7" s="13">
        <v>0</v>
      </c>
      <c r="P7" s="13">
        <v>0</v>
      </c>
      <c r="Q7" s="13" t="s">
        <v>1369</v>
      </c>
      <c r="R7" s="13">
        <v>1</v>
      </c>
      <c r="S7" s="13">
        <v>1</v>
      </c>
      <c r="Y7" s="20">
        <v>814563</v>
      </c>
      <c r="Z7" s="20">
        <v>772827</v>
      </c>
      <c r="AA7" s="18">
        <v>17</v>
      </c>
      <c r="AB7" s="18">
        <v>12</v>
      </c>
      <c r="AC7" s="22" t="s">
        <v>1370</v>
      </c>
      <c r="AE7" s="22" t="s">
        <v>1371</v>
      </c>
    </row>
    <row r="8" spans="1:39" x14ac:dyDescent="0.2">
      <c r="A8" s="18">
        <v>6</v>
      </c>
      <c r="B8" s="19" t="s">
        <v>9</v>
      </c>
      <c r="C8" s="13">
        <v>4</v>
      </c>
      <c r="D8" s="13">
        <v>110</v>
      </c>
      <c r="K8" s="13">
        <v>0</v>
      </c>
      <c r="L8" s="13">
        <v>0</v>
      </c>
      <c r="M8" s="13">
        <v>0</v>
      </c>
      <c r="N8" s="13">
        <v>0</v>
      </c>
      <c r="O8" s="13">
        <v>0</v>
      </c>
      <c r="P8" s="13">
        <v>0</v>
      </c>
      <c r="Q8" s="13" t="s">
        <v>1372</v>
      </c>
      <c r="R8" s="13">
        <v>1</v>
      </c>
      <c r="S8" s="13">
        <v>1</v>
      </c>
      <c r="Y8" s="20">
        <v>815355</v>
      </c>
      <c r="Z8" s="20">
        <v>772712</v>
      </c>
      <c r="AA8" s="18">
        <v>3</v>
      </c>
      <c r="AB8" s="18">
        <v>-3</v>
      </c>
      <c r="AC8" s="22" t="s">
        <v>1373</v>
      </c>
      <c r="AE8" s="13" t="s">
        <v>1374</v>
      </c>
    </row>
    <row r="9" spans="1:39" x14ac:dyDescent="0.2">
      <c r="A9" s="18">
        <v>7</v>
      </c>
      <c r="B9" s="19" t="s">
        <v>10</v>
      </c>
      <c r="C9" s="13">
        <v>3</v>
      </c>
      <c r="D9" s="13">
        <v>155</v>
      </c>
      <c r="K9" s="13">
        <v>1</v>
      </c>
      <c r="L9" s="13">
        <v>1</v>
      </c>
      <c r="M9" s="13">
        <v>0</v>
      </c>
      <c r="N9" s="13">
        <v>0</v>
      </c>
      <c r="O9" s="13">
        <v>0</v>
      </c>
      <c r="P9" s="13">
        <v>0</v>
      </c>
      <c r="Q9" s="13" t="s">
        <v>1375</v>
      </c>
      <c r="R9" s="13">
        <v>1</v>
      </c>
      <c r="S9" s="13">
        <v>1</v>
      </c>
      <c r="Y9" s="20">
        <v>81468</v>
      </c>
      <c r="Z9" s="20">
        <v>772635</v>
      </c>
      <c r="AA9" s="18">
        <v>16</v>
      </c>
      <c r="AB9" s="18">
        <v>9</v>
      </c>
      <c r="AC9" s="22" t="s">
        <v>1376</v>
      </c>
      <c r="AE9" s="13" t="s">
        <v>1377</v>
      </c>
    </row>
    <row r="10" spans="1:39" x14ac:dyDescent="0.2">
      <c r="A10" s="18">
        <v>8</v>
      </c>
      <c r="B10" s="19" t="s">
        <v>11</v>
      </c>
      <c r="C10" s="13">
        <v>1</v>
      </c>
      <c r="D10" s="13">
        <v>54</v>
      </c>
      <c r="K10" s="13">
        <v>1</v>
      </c>
      <c r="L10" s="13">
        <v>0</v>
      </c>
      <c r="M10" s="13">
        <v>1</v>
      </c>
      <c r="N10" s="13">
        <v>1</v>
      </c>
      <c r="O10" s="13">
        <v>0</v>
      </c>
      <c r="P10" s="13">
        <v>0</v>
      </c>
      <c r="Q10" s="13" t="s">
        <v>1378</v>
      </c>
      <c r="R10" s="13">
        <v>1</v>
      </c>
      <c r="S10" s="13">
        <v>1</v>
      </c>
      <c r="Y10" s="20">
        <v>813396</v>
      </c>
      <c r="Z10" s="20">
        <v>772142</v>
      </c>
      <c r="AA10" s="18">
        <v>90</v>
      </c>
      <c r="AB10" s="18">
        <v>82</v>
      </c>
      <c r="AC10" s="21" t="s">
        <v>1379</v>
      </c>
      <c r="AE10" s="13" t="s">
        <v>1380</v>
      </c>
    </row>
    <row r="11" spans="1:39" x14ac:dyDescent="0.2">
      <c r="A11" s="18">
        <v>9</v>
      </c>
      <c r="B11" s="19" t="s">
        <v>12</v>
      </c>
      <c r="C11" s="13">
        <v>5</v>
      </c>
      <c r="D11" s="13">
        <v>90</v>
      </c>
      <c r="Y11" s="20">
        <v>814878</v>
      </c>
      <c r="Z11" s="20">
        <v>772113</v>
      </c>
      <c r="AA11" s="18">
        <v>13</v>
      </c>
      <c r="AB11" s="18">
        <v>4</v>
      </c>
    </row>
    <row r="12" spans="1:39" x14ac:dyDescent="0.2">
      <c r="A12" s="18">
        <v>10</v>
      </c>
      <c r="B12" s="19" t="s">
        <v>13</v>
      </c>
      <c r="C12" s="13">
        <v>1</v>
      </c>
      <c r="D12" s="13">
        <v>27</v>
      </c>
      <c r="Y12" s="20">
        <v>814952</v>
      </c>
      <c r="Z12" s="20">
        <v>771584</v>
      </c>
      <c r="AA12" s="18">
        <v>12</v>
      </c>
      <c r="AB12" s="18">
        <v>2</v>
      </c>
    </row>
    <row r="13" spans="1:39" x14ac:dyDescent="0.2">
      <c r="A13" s="18">
        <v>11</v>
      </c>
      <c r="B13" s="19" t="s">
        <v>14</v>
      </c>
      <c r="C13" s="13">
        <v>1</v>
      </c>
      <c r="D13" s="13">
        <v>66</v>
      </c>
      <c r="J13" s="13">
        <v>0</v>
      </c>
      <c r="K13" s="13">
        <v>0</v>
      </c>
      <c r="L13" s="13">
        <v>0</v>
      </c>
      <c r="M13" s="13">
        <v>0</v>
      </c>
      <c r="N13" s="13">
        <v>0</v>
      </c>
      <c r="O13" s="13">
        <v>0</v>
      </c>
      <c r="P13" s="13">
        <v>0</v>
      </c>
      <c r="Q13" s="13" t="s">
        <v>1381</v>
      </c>
      <c r="R13" s="13">
        <v>1</v>
      </c>
      <c r="S13" s="13">
        <v>1</v>
      </c>
      <c r="Y13" s="20">
        <v>814171</v>
      </c>
      <c r="Z13" s="20">
        <v>77158</v>
      </c>
      <c r="AA13" s="18">
        <v>31</v>
      </c>
      <c r="AB13" s="18">
        <v>20</v>
      </c>
      <c r="AC13" s="22" t="s">
        <v>1382</v>
      </c>
      <c r="AE13" s="13" t="s">
        <v>1383</v>
      </c>
    </row>
    <row r="14" spans="1:39" x14ac:dyDescent="0.2">
      <c r="A14" s="18">
        <v>12</v>
      </c>
      <c r="B14" s="19" t="s">
        <v>15</v>
      </c>
      <c r="C14" s="13">
        <v>1</v>
      </c>
      <c r="D14" s="13">
        <v>80</v>
      </c>
      <c r="K14" s="13">
        <v>0</v>
      </c>
      <c r="L14" s="13">
        <v>0</v>
      </c>
      <c r="M14" s="13">
        <v>0</v>
      </c>
      <c r="N14" s="13">
        <v>0</v>
      </c>
      <c r="O14" s="13">
        <v>0</v>
      </c>
      <c r="P14" s="13">
        <v>0</v>
      </c>
      <c r="Q14" s="13" t="s">
        <v>1384</v>
      </c>
      <c r="Y14" s="20">
        <v>81507</v>
      </c>
      <c r="Z14" s="20">
        <v>771556</v>
      </c>
      <c r="AA14" s="18">
        <v>9</v>
      </c>
      <c r="AB14" s="18">
        <v>-3</v>
      </c>
      <c r="AC14" s="22" t="s">
        <v>1385</v>
      </c>
    </row>
    <row r="15" spans="1:39" x14ac:dyDescent="0.2">
      <c r="A15" s="18">
        <v>13</v>
      </c>
      <c r="B15" s="19" t="s">
        <v>16</v>
      </c>
      <c r="C15" s="13">
        <v>2</v>
      </c>
      <c r="D15" s="13">
        <v>213</v>
      </c>
      <c r="F15" s="13">
        <v>1</v>
      </c>
      <c r="K15" s="13">
        <v>1</v>
      </c>
      <c r="L15" s="13">
        <v>1</v>
      </c>
      <c r="M15" s="13">
        <v>0</v>
      </c>
      <c r="N15" s="13">
        <v>1</v>
      </c>
      <c r="O15" s="13">
        <v>0</v>
      </c>
      <c r="P15" s="13">
        <v>0</v>
      </c>
      <c r="Q15" s="13" t="s">
        <v>1386</v>
      </c>
      <c r="R15" s="13">
        <v>0</v>
      </c>
      <c r="S15" s="13">
        <v>0</v>
      </c>
      <c r="T15" s="13">
        <v>1</v>
      </c>
      <c r="Y15" s="20">
        <v>815164</v>
      </c>
      <c r="Z15" s="20">
        <v>771553</v>
      </c>
      <c r="AA15" s="18">
        <v>6</v>
      </c>
      <c r="AB15" s="18">
        <v>-7</v>
      </c>
      <c r="AC15" s="22" t="s">
        <v>1387</v>
      </c>
      <c r="AD15" s="22" t="s">
        <v>1388</v>
      </c>
    </row>
    <row r="16" spans="1:39" x14ac:dyDescent="0.2">
      <c r="A16" s="18">
        <v>14</v>
      </c>
      <c r="B16" s="19" t="s">
        <v>17</v>
      </c>
      <c r="C16" s="13">
        <v>5</v>
      </c>
      <c r="D16" s="13">
        <v>195</v>
      </c>
      <c r="Y16" s="20">
        <v>814516</v>
      </c>
      <c r="Z16" s="20">
        <v>771514</v>
      </c>
      <c r="AA16" s="18">
        <v>19</v>
      </c>
      <c r="AB16" s="18">
        <v>5</v>
      </c>
    </row>
    <row r="17" spans="1:31" x14ac:dyDescent="0.2">
      <c r="A17" s="18">
        <v>15</v>
      </c>
      <c r="B17" s="19" t="s">
        <v>18</v>
      </c>
      <c r="C17" s="13">
        <v>5</v>
      </c>
      <c r="D17" s="13">
        <v>91</v>
      </c>
      <c r="Y17" s="20">
        <v>81447</v>
      </c>
      <c r="Z17" s="20">
        <v>771508</v>
      </c>
      <c r="AA17" s="18">
        <v>20</v>
      </c>
      <c r="AB17" s="18">
        <v>5</v>
      </c>
    </row>
    <row r="18" spans="1:31" x14ac:dyDescent="0.2">
      <c r="A18" s="18">
        <v>16</v>
      </c>
      <c r="B18" s="19" t="s">
        <v>19</v>
      </c>
      <c r="C18" s="13">
        <v>1</v>
      </c>
      <c r="D18" s="13">
        <v>65</v>
      </c>
      <c r="K18" s="13">
        <v>0</v>
      </c>
      <c r="L18" s="13">
        <v>0</v>
      </c>
      <c r="M18" s="13">
        <v>0</v>
      </c>
      <c r="N18" s="13">
        <v>0</v>
      </c>
      <c r="O18" s="13">
        <v>0</v>
      </c>
      <c r="P18" s="13">
        <v>0</v>
      </c>
      <c r="Q18" s="13" t="s">
        <v>1389</v>
      </c>
      <c r="R18" s="13">
        <v>0</v>
      </c>
      <c r="S18" s="13">
        <v>0</v>
      </c>
      <c r="Y18" s="20">
        <v>814075</v>
      </c>
      <c r="Z18" s="20">
        <v>771463</v>
      </c>
      <c r="AA18" s="18">
        <v>50</v>
      </c>
      <c r="AB18" s="18">
        <v>34</v>
      </c>
      <c r="AC18" s="22" t="s">
        <v>1390</v>
      </c>
    </row>
    <row r="19" spans="1:31" x14ac:dyDescent="0.2">
      <c r="A19" s="18">
        <v>17</v>
      </c>
      <c r="B19" s="19" t="s">
        <v>20</v>
      </c>
      <c r="C19" s="13">
        <v>5</v>
      </c>
      <c r="D19" s="13">
        <v>110</v>
      </c>
      <c r="Y19" s="20">
        <v>814317</v>
      </c>
      <c r="Z19" s="20">
        <v>771357</v>
      </c>
      <c r="AA19" s="18">
        <v>24</v>
      </c>
      <c r="AB19" s="18">
        <v>7</v>
      </c>
    </row>
    <row r="20" spans="1:31" x14ac:dyDescent="0.2">
      <c r="A20" s="18">
        <v>18</v>
      </c>
      <c r="B20" s="19">
        <v>42</v>
      </c>
      <c r="C20" s="13">
        <v>5</v>
      </c>
      <c r="D20" s="13">
        <v>81</v>
      </c>
      <c r="Y20" s="20">
        <v>814143</v>
      </c>
      <c r="Z20" s="20">
        <v>77127</v>
      </c>
      <c r="AA20" s="18">
        <v>36</v>
      </c>
      <c r="AB20" s="18">
        <v>18</v>
      </c>
    </row>
    <row r="21" spans="1:31" x14ac:dyDescent="0.2">
      <c r="A21" s="18">
        <v>19</v>
      </c>
      <c r="B21" s="19" t="s">
        <v>21</v>
      </c>
      <c r="C21" s="13">
        <v>4</v>
      </c>
      <c r="D21" s="13">
        <v>300</v>
      </c>
      <c r="F21" s="13">
        <v>1</v>
      </c>
      <c r="K21" s="13">
        <v>1</v>
      </c>
      <c r="L21" s="13">
        <v>0</v>
      </c>
      <c r="M21" s="13">
        <v>0</v>
      </c>
      <c r="N21" s="13">
        <v>1</v>
      </c>
      <c r="O21" s="13">
        <v>1</v>
      </c>
      <c r="P21" s="13">
        <v>0</v>
      </c>
      <c r="Q21" s="13" t="s">
        <v>1391</v>
      </c>
      <c r="R21" s="13">
        <v>1</v>
      </c>
      <c r="S21" s="13">
        <v>0</v>
      </c>
      <c r="Y21" s="20">
        <v>815156</v>
      </c>
      <c r="Z21" s="20">
        <v>771244</v>
      </c>
      <c r="AA21" s="18">
        <v>7</v>
      </c>
      <c r="AB21" s="18">
        <v>-12</v>
      </c>
      <c r="AC21" s="22" t="s">
        <v>1392</v>
      </c>
      <c r="AE21" s="13" t="s">
        <v>1393</v>
      </c>
    </row>
    <row r="22" spans="1:31" x14ac:dyDescent="0.2">
      <c r="A22" s="18">
        <v>20</v>
      </c>
      <c r="B22" s="19" t="s">
        <v>22</v>
      </c>
      <c r="C22" s="13">
        <v>4</v>
      </c>
      <c r="D22" s="13">
        <v>109</v>
      </c>
      <c r="Y22" s="20">
        <v>814385</v>
      </c>
      <c r="Z22" s="20">
        <v>771243</v>
      </c>
      <c r="AA22" s="18">
        <v>22</v>
      </c>
      <c r="AB22" s="18">
        <v>2</v>
      </c>
    </row>
    <row r="23" spans="1:31" x14ac:dyDescent="0.2">
      <c r="A23" s="18">
        <v>21</v>
      </c>
      <c r="B23" s="19" t="s">
        <v>23</v>
      </c>
      <c r="C23" s="13">
        <v>3</v>
      </c>
      <c r="D23" s="13">
        <v>434</v>
      </c>
      <c r="K23" s="13">
        <v>0</v>
      </c>
      <c r="L23" s="13">
        <v>0</v>
      </c>
      <c r="M23" s="13">
        <v>0</v>
      </c>
      <c r="N23" s="13">
        <v>0</v>
      </c>
      <c r="O23" s="13">
        <v>0</v>
      </c>
      <c r="P23" s="13">
        <v>0</v>
      </c>
      <c r="Q23" s="13" t="s">
        <v>1394</v>
      </c>
      <c r="R23" s="13">
        <v>0</v>
      </c>
      <c r="S23" s="13">
        <v>1</v>
      </c>
      <c r="Y23" s="20">
        <v>813911</v>
      </c>
      <c r="Z23" s="20">
        <v>771196</v>
      </c>
      <c r="AA23" s="18">
        <v>62</v>
      </c>
      <c r="AB23" s="18">
        <v>41</v>
      </c>
      <c r="AC23" s="22" t="s">
        <v>1395</v>
      </c>
      <c r="AD23" s="22" t="s">
        <v>1396</v>
      </c>
    </row>
    <row r="24" spans="1:31" x14ac:dyDescent="0.2">
      <c r="A24" s="18">
        <v>22</v>
      </c>
      <c r="B24" s="19" t="s">
        <v>24</v>
      </c>
      <c r="C24" s="13">
        <v>1</v>
      </c>
      <c r="D24" s="13">
        <v>66</v>
      </c>
      <c r="Y24" s="20">
        <v>814556</v>
      </c>
      <c r="Z24" s="20">
        <v>771165</v>
      </c>
      <c r="AA24" s="18">
        <v>18</v>
      </c>
      <c r="AB24" s="18">
        <v>-4</v>
      </c>
    </row>
    <row r="25" spans="1:31" x14ac:dyDescent="0.2">
      <c r="A25" s="18">
        <v>23</v>
      </c>
      <c r="B25" s="19" t="s">
        <v>25</v>
      </c>
      <c r="C25" s="13">
        <v>1</v>
      </c>
      <c r="D25" s="13">
        <v>28</v>
      </c>
      <c r="Y25" s="20">
        <v>8148</v>
      </c>
      <c r="Z25" s="20">
        <v>771155</v>
      </c>
      <c r="AA25" s="18">
        <v>15</v>
      </c>
      <c r="AB25" s="18">
        <v>-8</v>
      </c>
    </row>
    <row r="26" spans="1:31" x14ac:dyDescent="0.2">
      <c r="A26" s="18">
        <v>24</v>
      </c>
      <c r="B26" s="19" t="s">
        <v>26</v>
      </c>
      <c r="C26" s="13">
        <v>3</v>
      </c>
      <c r="D26" s="13">
        <v>48</v>
      </c>
      <c r="K26" s="13">
        <v>0</v>
      </c>
      <c r="L26" s="13">
        <v>0</v>
      </c>
      <c r="M26" s="13">
        <v>0</v>
      </c>
      <c r="N26" s="13">
        <v>0</v>
      </c>
      <c r="O26" s="13">
        <v>0</v>
      </c>
      <c r="P26" s="13">
        <v>0</v>
      </c>
      <c r="Q26" s="13" t="s">
        <v>1397</v>
      </c>
      <c r="R26" s="13">
        <v>1</v>
      </c>
      <c r="S26" s="13">
        <v>1</v>
      </c>
      <c r="Y26" s="20">
        <v>813465</v>
      </c>
      <c r="Z26" s="20">
        <v>771141</v>
      </c>
      <c r="AA26" s="18">
        <v>87</v>
      </c>
      <c r="AB26" s="18">
        <v>63</v>
      </c>
      <c r="AC26" s="22" t="s">
        <v>1398</v>
      </c>
    </row>
    <row r="27" spans="1:31" x14ac:dyDescent="0.2">
      <c r="A27" s="18">
        <v>25</v>
      </c>
      <c r="B27" s="19" t="s">
        <v>27</v>
      </c>
      <c r="C27" s="13">
        <v>4</v>
      </c>
      <c r="D27" s="13">
        <v>60</v>
      </c>
      <c r="Y27" s="20">
        <v>813857</v>
      </c>
      <c r="Z27" s="20">
        <v>771099</v>
      </c>
      <c r="AA27" s="18">
        <v>67</v>
      </c>
      <c r="AB27" s="18">
        <v>42</v>
      </c>
    </row>
    <row r="28" spans="1:31" x14ac:dyDescent="0.2">
      <c r="A28" s="18">
        <v>26</v>
      </c>
      <c r="B28" s="19" t="s">
        <v>28</v>
      </c>
      <c r="C28" s="13">
        <v>5</v>
      </c>
      <c r="D28" s="13">
        <v>85</v>
      </c>
      <c r="Y28" s="20">
        <v>81433</v>
      </c>
      <c r="Z28" s="20">
        <v>771027</v>
      </c>
      <c r="AA28" s="18">
        <v>23</v>
      </c>
      <c r="AB28" s="18">
        <v>-3</v>
      </c>
    </row>
    <row r="29" spans="1:31" x14ac:dyDescent="0.2">
      <c r="A29" s="18">
        <v>27</v>
      </c>
      <c r="B29" s="19" t="s">
        <v>29</v>
      </c>
      <c r="C29" s="13">
        <v>4</v>
      </c>
      <c r="D29" s="13">
        <v>82</v>
      </c>
      <c r="Y29" s="20">
        <v>814386</v>
      </c>
      <c r="Z29" s="20">
        <v>771009</v>
      </c>
      <c r="AA29" s="18">
        <v>21</v>
      </c>
      <c r="AB29" s="18">
        <v>-6</v>
      </c>
    </row>
    <row r="30" spans="1:31" x14ac:dyDescent="0.2">
      <c r="A30" s="18">
        <v>28</v>
      </c>
      <c r="B30" s="19" t="s">
        <v>30</v>
      </c>
      <c r="C30" s="13">
        <v>1</v>
      </c>
      <c r="D30" s="13">
        <v>76</v>
      </c>
      <c r="Y30" s="20">
        <v>813858</v>
      </c>
      <c r="Z30" s="20">
        <v>770878</v>
      </c>
      <c r="AA30" s="18">
        <v>66</v>
      </c>
      <c r="AB30" s="18">
        <v>38</v>
      </c>
    </row>
    <row r="31" spans="1:31" x14ac:dyDescent="0.2">
      <c r="A31" s="18">
        <v>29</v>
      </c>
      <c r="B31" s="19" t="s">
        <v>31</v>
      </c>
      <c r="C31" s="13">
        <v>1</v>
      </c>
      <c r="D31" s="13">
        <v>117</v>
      </c>
      <c r="K31" s="13">
        <v>0</v>
      </c>
      <c r="L31" s="13">
        <v>0</v>
      </c>
      <c r="M31" s="13">
        <v>0</v>
      </c>
      <c r="N31" s="13">
        <v>0</v>
      </c>
      <c r="O31" s="13">
        <v>0</v>
      </c>
      <c r="P31" s="13">
        <v>0</v>
      </c>
      <c r="Q31" s="13" t="s">
        <v>1399</v>
      </c>
      <c r="R31" s="13">
        <v>1</v>
      </c>
      <c r="S31" s="13">
        <v>1</v>
      </c>
      <c r="Y31" s="20">
        <v>815222</v>
      </c>
      <c r="Z31" s="20">
        <v>770875</v>
      </c>
      <c r="AA31" s="18">
        <v>4</v>
      </c>
      <c r="AB31" s="18">
        <v>-25</v>
      </c>
      <c r="AC31" s="22" t="s">
        <v>1400</v>
      </c>
      <c r="AD31" s="22" t="s">
        <v>1401</v>
      </c>
    </row>
    <row r="32" spans="1:31" x14ac:dyDescent="0.2">
      <c r="A32" s="18">
        <v>30</v>
      </c>
      <c r="B32" s="19" t="s">
        <v>32</v>
      </c>
      <c r="C32" s="13">
        <v>2</v>
      </c>
      <c r="D32" s="13">
        <v>93</v>
      </c>
      <c r="Y32" s="20">
        <v>813127</v>
      </c>
      <c r="Z32" s="20">
        <v>770823</v>
      </c>
      <c r="AA32" s="18">
        <v>107</v>
      </c>
      <c r="AB32" s="18">
        <v>77</v>
      </c>
    </row>
    <row r="33" spans="1:30" x14ac:dyDescent="0.2">
      <c r="A33" s="18">
        <v>31</v>
      </c>
      <c r="B33" s="19" t="s">
        <v>33</v>
      </c>
      <c r="C33" s="13">
        <v>4</v>
      </c>
      <c r="D33" s="13">
        <v>78</v>
      </c>
      <c r="Y33" s="20">
        <v>814263</v>
      </c>
      <c r="Z33" s="20">
        <v>770723</v>
      </c>
      <c r="AA33" s="18">
        <v>25</v>
      </c>
      <c r="AB33" s="18">
        <v>-6</v>
      </c>
    </row>
    <row r="34" spans="1:30" x14ac:dyDescent="0.2">
      <c r="A34" s="18">
        <v>32</v>
      </c>
      <c r="B34" s="19" t="s">
        <v>34</v>
      </c>
      <c r="C34" s="13">
        <v>2</v>
      </c>
      <c r="D34" s="13">
        <v>158</v>
      </c>
      <c r="Y34" s="20">
        <v>814028</v>
      </c>
      <c r="Z34" s="20">
        <v>77065</v>
      </c>
      <c r="AA34" s="18">
        <v>53</v>
      </c>
      <c r="AB34" s="18">
        <v>21</v>
      </c>
    </row>
    <row r="35" spans="1:30" x14ac:dyDescent="0.2">
      <c r="A35" s="18">
        <v>33</v>
      </c>
      <c r="B35" s="19" t="s">
        <v>35</v>
      </c>
      <c r="C35" s="13">
        <v>4</v>
      </c>
      <c r="D35" s="13">
        <v>82</v>
      </c>
      <c r="Y35" s="20">
        <v>813857</v>
      </c>
      <c r="Z35" s="20">
        <v>770599</v>
      </c>
      <c r="AA35" s="18">
        <v>68</v>
      </c>
      <c r="AB35" s="18">
        <v>35</v>
      </c>
    </row>
    <row r="36" spans="1:30" x14ac:dyDescent="0.2">
      <c r="A36" s="18">
        <v>34</v>
      </c>
      <c r="B36" s="19" t="s">
        <v>36</v>
      </c>
      <c r="C36" s="13">
        <v>1</v>
      </c>
      <c r="D36" s="13">
        <v>10</v>
      </c>
      <c r="Y36" s="20">
        <v>814154</v>
      </c>
      <c r="Z36" s="20">
        <v>770488</v>
      </c>
      <c r="AA36" s="18">
        <v>34</v>
      </c>
      <c r="AB36" s="18">
        <v>0</v>
      </c>
    </row>
    <row r="37" spans="1:30" x14ac:dyDescent="0.2">
      <c r="A37" s="18">
        <v>35</v>
      </c>
      <c r="B37" s="19" t="s">
        <v>37</v>
      </c>
      <c r="C37" s="13">
        <v>1</v>
      </c>
      <c r="D37" s="13">
        <v>14</v>
      </c>
      <c r="Y37" s="20">
        <v>814125</v>
      </c>
      <c r="Z37" s="20">
        <v>770425</v>
      </c>
      <c r="AA37" s="18">
        <v>39</v>
      </c>
      <c r="AB37" s="18">
        <v>4</v>
      </c>
    </row>
    <row r="38" spans="1:30" x14ac:dyDescent="0.2">
      <c r="A38" s="18">
        <v>36</v>
      </c>
      <c r="B38" s="19" t="s">
        <v>38</v>
      </c>
      <c r="C38" s="13">
        <v>1</v>
      </c>
      <c r="D38" s="13">
        <v>201</v>
      </c>
      <c r="Y38" s="20">
        <v>814189</v>
      </c>
      <c r="Z38" s="20">
        <v>770213</v>
      </c>
      <c r="AA38" s="18">
        <v>28</v>
      </c>
      <c r="AB38" s="18">
        <v>-8</v>
      </c>
    </row>
    <row r="39" spans="1:30" x14ac:dyDescent="0.2">
      <c r="A39" s="18">
        <v>37</v>
      </c>
      <c r="B39" s="19" t="s">
        <v>39</v>
      </c>
      <c r="C39" s="13">
        <v>1</v>
      </c>
      <c r="D39" s="13">
        <v>3</v>
      </c>
      <c r="Y39" s="20">
        <v>810062</v>
      </c>
      <c r="Z39" s="20">
        <v>770189</v>
      </c>
      <c r="AA39" s="18">
        <v>735</v>
      </c>
      <c r="AB39" s="18">
        <v>698</v>
      </c>
    </row>
    <row r="40" spans="1:30" x14ac:dyDescent="0.2">
      <c r="A40" s="18">
        <v>38</v>
      </c>
      <c r="B40" s="19" t="s">
        <v>40</v>
      </c>
      <c r="C40" s="13">
        <v>2</v>
      </c>
      <c r="D40" s="13">
        <v>40</v>
      </c>
      <c r="Y40" s="20">
        <v>812771</v>
      </c>
      <c r="Z40" s="20">
        <v>769984</v>
      </c>
      <c r="AA40" s="18">
        <v>213</v>
      </c>
      <c r="AB40" s="18">
        <v>175</v>
      </c>
    </row>
    <row r="41" spans="1:30" x14ac:dyDescent="0.2">
      <c r="A41" s="18">
        <v>39</v>
      </c>
      <c r="B41" s="19" t="s">
        <v>41</v>
      </c>
      <c r="C41" s="13">
        <v>2</v>
      </c>
      <c r="D41" s="13">
        <v>11</v>
      </c>
      <c r="Y41" s="20">
        <v>81385</v>
      </c>
      <c r="Z41" s="20">
        <v>769942</v>
      </c>
      <c r="AA41" s="18">
        <v>69</v>
      </c>
      <c r="AB41" s="18">
        <v>30</v>
      </c>
    </row>
    <row r="42" spans="1:30" x14ac:dyDescent="0.2">
      <c r="A42" s="18">
        <v>40</v>
      </c>
      <c r="B42" s="19" t="s">
        <v>42</v>
      </c>
      <c r="C42" s="13">
        <v>5</v>
      </c>
      <c r="D42" s="13">
        <v>9</v>
      </c>
      <c r="Y42" s="20">
        <v>813733</v>
      </c>
      <c r="Z42" s="20">
        <v>769932</v>
      </c>
      <c r="AA42" s="18">
        <v>72</v>
      </c>
      <c r="AB42" s="18">
        <v>32</v>
      </c>
    </row>
    <row r="43" spans="1:30" x14ac:dyDescent="0.2">
      <c r="A43" s="18">
        <v>41</v>
      </c>
      <c r="B43" s="19" t="s">
        <v>43</v>
      </c>
      <c r="C43" s="13">
        <v>3</v>
      </c>
      <c r="D43" s="13">
        <v>91</v>
      </c>
      <c r="K43" s="13">
        <v>0</v>
      </c>
      <c r="L43" s="13">
        <v>0</v>
      </c>
      <c r="M43" s="13">
        <v>0</v>
      </c>
      <c r="N43" s="13">
        <v>1</v>
      </c>
      <c r="O43" s="13">
        <v>0</v>
      </c>
      <c r="P43" s="13">
        <v>0</v>
      </c>
      <c r="Q43" s="13" t="s">
        <v>1402</v>
      </c>
      <c r="R43" s="13">
        <v>0</v>
      </c>
      <c r="S43" s="13">
        <v>0</v>
      </c>
      <c r="T43" s="13">
        <v>1</v>
      </c>
      <c r="Y43" s="20">
        <v>813093</v>
      </c>
      <c r="Z43" s="20">
        <v>769808</v>
      </c>
      <c r="AA43" s="18">
        <v>113</v>
      </c>
      <c r="AB43" s="18">
        <v>72</v>
      </c>
      <c r="AC43" s="22" t="s">
        <v>1403</v>
      </c>
      <c r="AD43" s="22" t="s">
        <v>1404</v>
      </c>
    </row>
    <row r="44" spans="1:30" x14ac:dyDescent="0.2">
      <c r="A44" s="18">
        <v>42</v>
      </c>
      <c r="B44" s="19" t="s">
        <v>44</v>
      </c>
      <c r="C44" s="13">
        <v>2</v>
      </c>
      <c r="D44" s="13">
        <v>42</v>
      </c>
      <c r="Y44" s="20">
        <v>814858</v>
      </c>
      <c r="Z44" s="20">
        <v>769746</v>
      </c>
      <c r="AA44" s="18">
        <v>14</v>
      </c>
      <c r="AB44" s="18">
        <v>-28</v>
      </c>
    </row>
    <row r="45" spans="1:30" x14ac:dyDescent="0.2">
      <c r="A45" s="18">
        <v>43</v>
      </c>
      <c r="B45" s="19" t="s">
        <v>45</v>
      </c>
      <c r="C45" s="13">
        <v>1</v>
      </c>
      <c r="D45" s="13">
        <v>175</v>
      </c>
      <c r="K45" s="13">
        <v>1</v>
      </c>
      <c r="L45" s="13">
        <v>0</v>
      </c>
      <c r="M45" s="13">
        <v>0</v>
      </c>
      <c r="N45" s="13">
        <v>0</v>
      </c>
      <c r="P45" s="13">
        <v>0</v>
      </c>
      <c r="Q45" s="13" t="s">
        <v>1405</v>
      </c>
      <c r="R45" s="13">
        <v>0</v>
      </c>
      <c r="S45" s="13">
        <v>1</v>
      </c>
      <c r="Y45" s="20">
        <v>814119</v>
      </c>
      <c r="Z45" s="20">
        <v>769676</v>
      </c>
      <c r="AA45" s="18">
        <v>43</v>
      </c>
      <c r="AB45" s="18">
        <v>0</v>
      </c>
      <c r="AC45" s="22" t="s">
        <v>1406</v>
      </c>
    </row>
    <row r="46" spans="1:30" x14ac:dyDescent="0.2">
      <c r="A46" s="18">
        <v>44</v>
      </c>
      <c r="B46" s="19" t="s">
        <v>46</v>
      </c>
      <c r="C46" s="13">
        <v>1</v>
      </c>
      <c r="D46" s="13">
        <v>70</v>
      </c>
      <c r="Y46" s="20">
        <v>812945</v>
      </c>
      <c r="Z46" s="20">
        <v>769538</v>
      </c>
      <c r="AA46" s="18">
        <v>139</v>
      </c>
      <c r="AB46" s="18">
        <v>95</v>
      </c>
    </row>
    <row r="47" spans="1:30" x14ac:dyDescent="0.2">
      <c r="A47" s="18">
        <v>45</v>
      </c>
      <c r="B47" s="19" t="s">
        <v>47</v>
      </c>
      <c r="C47" s="13">
        <v>2</v>
      </c>
      <c r="D47" s="13">
        <v>13</v>
      </c>
      <c r="Y47" s="20">
        <v>81199</v>
      </c>
      <c r="Z47" s="20">
        <v>769522</v>
      </c>
      <c r="AA47" s="18">
        <v>592</v>
      </c>
      <c r="AB47" s="18">
        <v>547</v>
      </c>
    </row>
    <row r="48" spans="1:30" x14ac:dyDescent="0.2">
      <c r="A48" s="18">
        <v>46</v>
      </c>
      <c r="B48" s="19" t="s">
        <v>48</v>
      </c>
      <c r="C48" s="13">
        <v>1</v>
      </c>
      <c r="D48" s="13">
        <v>43</v>
      </c>
      <c r="Y48" s="20">
        <v>813057</v>
      </c>
      <c r="Z48" s="20">
        <v>769463</v>
      </c>
      <c r="AA48" s="18">
        <v>119</v>
      </c>
      <c r="AB48" s="18">
        <v>73</v>
      </c>
    </row>
    <row r="49" spans="1:28" x14ac:dyDescent="0.2">
      <c r="A49" s="18">
        <v>47</v>
      </c>
      <c r="B49" s="19" t="s">
        <v>49</v>
      </c>
      <c r="C49" s="13">
        <v>1</v>
      </c>
      <c r="D49" s="13">
        <v>45</v>
      </c>
      <c r="Y49" s="20">
        <v>813544</v>
      </c>
      <c r="Z49" s="20">
        <v>769402</v>
      </c>
      <c r="AA49" s="18">
        <v>80</v>
      </c>
      <c r="AB49" s="18">
        <v>33</v>
      </c>
    </row>
    <row r="50" spans="1:28" x14ac:dyDescent="0.2">
      <c r="A50" s="18">
        <v>48</v>
      </c>
      <c r="B50" s="19" t="s">
        <v>50</v>
      </c>
      <c r="C50" s="13">
        <v>1</v>
      </c>
      <c r="D50" s="13">
        <v>171</v>
      </c>
      <c r="Y50" s="20">
        <v>8152</v>
      </c>
      <c r="Z50" s="20">
        <v>769393</v>
      </c>
      <c r="AA50" s="18">
        <v>5</v>
      </c>
      <c r="AB50" s="18">
        <v>-43</v>
      </c>
    </row>
    <row r="51" spans="1:28" x14ac:dyDescent="0.2">
      <c r="A51" s="18">
        <v>49</v>
      </c>
      <c r="B51" s="19" t="s">
        <v>51</v>
      </c>
      <c r="C51" s="13">
        <v>4</v>
      </c>
      <c r="D51" s="13">
        <v>58</v>
      </c>
      <c r="Y51" s="20">
        <v>813193</v>
      </c>
      <c r="Z51" s="20">
        <v>769384</v>
      </c>
      <c r="AA51" s="18">
        <v>100</v>
      </c>
      <c r="AB51" s="18">
        <v>51</v>
      </c>
    </row>
    <row r="52" spans="1:28" x14ac:dyDescent="0.2">
      <c r="A52" s="18">
        <v>50</v>
      </c>
      <c r="B52" s="19" t="s">
        <v>52</v>
      </c>
      <c r="C52" s="13">
        <v>1</v>
      </c>
      <c r="D52" s="13">
        <v>14</v>
      </c>
      <c r="Y52" s="20">
        <v>813256</v>
      </c>
      <c r="Z52" s="20">
        <v>769151</v>
      </c>
      <c r="AA52" s="18">
        <v>96</v>
      </c>
      <c r="AB52" s="18">
        <v>46</v>
      </c>
    </row>
    <row r="53" spans="1:28" x14ac:dyDescent="0.2">
      <c r="A53" s="18">
        <v>51</v>
      </c>
      <c r="B53" s="19" t="s">
        <v>53</v>
      </c>
      <c r="C53" s="13">
        <v>3</v>
      </c>
      <c r="D53" s="13">
        <v>143</v>
      </c>
      <c r="Y53" s="20">
        <v>813971</v>
      </c>
      <c r="Z53" s="20">
        <v>76915</v>
      </c>
      <c r="AA53" s="18">
        <v>58</v>
      </c>
      <c r="AB53" s="18">
        <v>7</v>
      </c>
    </row>
    <row r="54" spans="1:28" x14ac:dyDescent="0.2">
      <c r="A54" s="18">
        <v>52</v>
      </c>
      <c r="B54" s="19" t="s">
        <v>54</v>
      </c>
      <c r="C54" s="13">
        <v>1</v>
      </c>
      <c r="D54" s="13">
        <v>41</v>
      </c>
      <c r="Y54" s="20">
        <v>813508</v>
      </c>
      <c r="Z54" s="20">
        <v>7691</v>
      </c>
      <c r="AA54" s="18">
        <v>84</v>
      </c>
      <c r="AB54" s="18">
        <v>32</v>
      </c>
    </row>
    <row r="55" spans="1:28" x14ac:dyDescent="0.2">
      <c r="A55" s="18">
        <v>53</v>
      </c>
      <c r="B55" s="19" t="s">
        <v>55</v>
      </c>
      <c r="C55" s="13">
        <v>1</v>
      </c>
      <c r="D55" s="13">
        <v>23</v>
      </c>
      <c r="Y55" s="20">
        <v>813172</v>
      </c>
      <c r="Z55" s="20">
        <v>769096</v>
      </c>
      <c r="AA55" s="18">
        <v>102</v>
      </c>
      <c r="AB55" s="18">
        <v>49</v>
      </c>
    </row>
    <row r="56" spans="1:28" x14ac:dyDescent="0.2">
      <c r="A56" s="18">
        <v>54</v>
      </c>
      <c r="B56" s="19" t="s">
        <v>56</v>
      </c>
      <c r="C56" s="13">
        <v>1</v>
      </c>
      <c r="D56" s="13">
        <v>34</v>
      </c>
      <c r="Y56" s="20">
        <v>812952</v>
      </c>
      <c r="Z56" s="20">
        <v>769069</v>
      </c>
      <c r="AA56" s="18">
        <v>138</v>
      </c>
      <c r="AB56" s="18">
        <v>84</v>
      </c>
    </row>
    <row r="57" spans="1:28" x14ac:dyDescent="0.2">
      <c r="A57" s="18">
        <v>55</v>
      </c>
      <c r="B57" s="19" t="s">
        <v>57</v>
      </c>
      <c r="C57" s="13">
        <v>1</v>
      </c>
      <c r="D57" s="13">
        <v>144</v>
      </c>
      <c r="Y57" s="20">
        <v>813975</v>
      </c>
      <c r="Z57" s="20">
        <v>769006</v>
      </c>
      <c r="AA57" s="18">
        <v>57</v>
      </c>
      <c r="AB57" s="18">
        <v>2</v>
      </c>
    </row>
    <row r="58" spans="1:28" x14ac:dyDescent="0.2">
      <c r="A58" s="18">
        <v>56</v>
      </c>
      <c r="B58" s="19" t="s">
        <v>58</v>
      </c>
      <c r="C58" s="13">
        <v>1</v>
      </c>
      <c r="D58" s="13">
        <v>73</v>
      </c>
      <c r="Y58" s="20">
        <v>815119</v>
      </c>
      <c r="Z58" s="20">
        <v>768956</v>
      </c>
      <c r="AA58" s="18">
        <v>8</v>
      </c>
      <c r="AB58" s="18">
        <v>-48</v>
      </c>
    </row>
    <row r="59" spans="1:28" x14ac:dyDescent="0.2">
      <c r="A59" s="18">
        <v>57</v>
      </c>
      <c r="B59" s="19" t="s">
        <v>59</v>
      </c>
      <c r="C59" s="13">
        <v>3</v>
      </c>
      <c r="D59" s="13">
        <v>83</v>
      </c>
      <c r="Y59" s="20">
        <v>813102</v>
      </c>
      <c r="Z59" s="20">
        <v>768952</v>
      </c>
      <c r="AA59" s="18">
        <v>110</v>
      </c>
      <c r="AB59" s="18">
        <v>53</v>
      </c>
    </row>
    <row r="60" spans="1:28" x14ac:dyDescent="0.2">
      <c r="A60" s="18">
        <v>58</v>
      </c>
      <c r="B60" s="19" t="s">
        <v>60</v>
      </c>
      <c r="C60" s="13">
        <v>1</v>
      </c>
      <c r="D60" s="13">
        <v>130</v>
      </c>
      <c r="Y60" s="20">
        <v>813576</v>
      </c>
      <c r="Z60" s="20">
        <v>768927</v>
      </c>
      <c r="AA60" s="18">
        <v>78</v>
      </c>
      <c r="AB60" s="18">
        <v>20</v>
      </c>
    </row>
    <row r="61" spans="1:28" x14ac:dyDescent="0.2">
      <c r="A61" s="18">
        <v>59</v>
      </c>
      <c r="B61" s="19" t="s">
        <v>61</v>
      </c>
      <c r="C61" s="13">
        <v>4</v>
      </c>
      <c r="D61" s="13">
        <v>82</v>
      </c>
      <c r="Y61" s="20">
        <v>813662</v>
      </c>
      <c r="Z61" s="20">
        <v>768912</v>
      </c>
      <c r="AA61" s="18">
        <v>75</v>
      </c>
      <c r="AB61" s="18">
        <v>16</v>
      </c>
    </row>
    <row r="62" spans="1:28" x14ac:dyDescent="0.2">
      <c r="A62" s="18">
        <v>60</v>
      </c>
      <c r="B62" s="19" t="s">
        <v>62</v>
      </c>
      <c r="C62" s="13">
        <v>1</v>
      </c>
      <c r="D62" s="13">
        <v>133</v>
      </c>
      <c r="Y62" s="20">
        <v>813526</v>
      </c>
      <c r="Z62" s="20">
        <v>768905</v>
      </c>
      <c r="AA62" s="18">
        <v>82</v>
      </c>
      <c r="AB62" s="18">
        <v>22</v>
      </c>
    </row>
    <row r="63" spans="1:28" x14ac:dyDescent="0.2">
      <c r="A63" s="18">
        <v>61</v>
      </c>
      <c r="B63" s="19" t="s">
        <v>63</v>
      </c>
      <c r="C63" s="13">
        <v>1</v>
      </c>
      <c r="D63" s="13">
        <v>26</v>
      </c>
      <c r="Y63" s="20">
        <v>813669</v>
      </c>
      <c r="Z63" s="20">
        <v>768772</v>
      </c>
      <c r="AA63" s="18">
        <v>74</v>
      </c>
      <c r="AB63" s="18">
        <v>13</v>
      </c>
    </row>
    <row r="64" spans="1:28" x14ac:dyDescent="0.2">
      <c r="A64" s="18">
        <v>62</v>
      </c>
      <c r="B64" s="19" t="s">
        <v>64</v>
      </c>
      <c r="C64" s="13">
        <v>1</v>
      </c>
      <c r="D64" s="13">
        <v>6</v>
      </c>
      <c r="Y64" s="20">
        <v>813185</v>
      </c>
      <c r="Z64" s="20">
        <v>768756</v>
      </c>
      <c r="AA64" s="18">
        <v>101</v>
      </c>
      <c r="AB64" s="18">
        <v>39</v>
      </c>
    </row>
    <row r="65" spans="1:29" x14ac:dyDescent="0.2">
      <c r="A65" s="18">
        <v>63</v>
      </c>
      <c r="B65" s="19" t="s">
        <v>65</v>
      </c>
      <c r="C65" s="13">
        <v>1</v>
      </c>
      <c r="D65" s="13">
        <v>88</v>
      </c>
      <c r="Y65" s="20">
        <v>813199</v>
      </c>
      <c r="Z65" s="20">
        <v>768571</v>
      </c>
      <c r="AA65" s="18">
        <v>99</v>
      </c>
      <c r="AB65" s="18">
        <v>36</v>
      </c>
    </row>
    <row r="66" spans="1:29" x14ac:dyDescent="0.2">
      <c r="A66" s="18">
        <v>64</v>
      </c>
      <c r="B66" s="19" t="s">
        <v>66</v>
      </c>
      <c r="C66" s="13">
        <v>3</v>
      </c>
      <c r="D66" s="13">
        <v>49</v>
      </c>
      <c r="Y66" s="20">
        <v>813517</v>
      </c>
      <c r="Z66" s="20">
        <v>768559</v>
      </c>
      <c r="AA66" s="18">
        <v>83</v>
      </c>
      <c r="AB66" s="18">
        <v>19</v>
      </c>
    </row>
    <row r="67" spans="1:29" x14ac:dyDescent="0.2">
      <c r="A67" s="18">
        <v>65</v>
      </c>
      <c r="B67" s="19" t="s">
        <v>67</v>
      </c>
      <c r="C67" s="13">
        <v>1</v>
      </c>
      <c r="D67" s="13">
        <v>48</v>
      </c>
      <c r="Y67" s="20">
        <v>814067</v>
      </c>
      <c r="Z67" s="20">
        <v>768538</v>
      </c>
      <c r="AA67" s="18">
        <v>52</v>
      </c>
      <c r="AB67" s="18">
        <v>-13</v>
      </c>
    </row>
    <row r="68" spans="1:29" x14ac:dyDescent="0.2">
      <c r="A68" s="18">
        <v>66</v>
      </c>
      <c r="B68" s="19" t="s">
        <v>68</v>
      </c>
      <c r="C68" s="13">
        <v>1</v>
      </c>
      <c r="D68" s="13">
        <v>16</v>
      </c>
      <c r="Y68" s="20">
        <v>811947</v>
      </c>
      <c r="Z68" s="20">
        <v>768515</v>
      </c>
      <c r="AA68" s="18">
        <v>594</v>
      </c>
      <c r="AB68" s="18">
        <v>528</v>
      </c>
    </row>
    <row r="69" spans="1:29" x14ac:dyDescent="0.2">
      <c r="A69" s="18">
        <v>67</v>
      </c>
      <c r="B69" s="19" t="s">
        <v>69</v>
      </c>
      <c r="C69" s="13">
        <v>4</v>
      </c>
      <c r="D69" s="13">
        <v>75</v>
      </c>
      <c r="Y69" s="20">
        <v>81331</v>
      </c>
      <c r="Z69" s="20">
        <v>76849</v>
      </c>
      <c r="AA69" s="18">
        <v>94</v>
      </c>
      <c r="AB69" s="18">
        <v>27</v>
      </c>
    </row>
    <row r="70" spans="1:29" x14ac:dyDescent="0.2">
      <c r="A70" s="18">
        <v>68</v>
      </c>
      <c r="B70" s="19" t="s">
        <v>70</v>
      </c>
      <c r="C70" s="13">
        <v>3</v>
      </c>
      <c r="D70" s="13">
        <v>18</v>
      </c>
      <c r="Y70" s="20">
        <v>814102</v>
      </c>
      <c r="Z70" s="20">
        <v>768476</v>
      </c>
      <c r="AA70" s="18">
        <v>45</v>
      </c>
      <c r="AB70" s="18">
        <v>-23</v>
      </c>
    </row>
    <row r="71" spans="1:29" x14ac:dyDescent="0.2">
      <c r="A71" s="18">
        <v>69</v>
      </c>
      <c r="B71" s="19" t="s">
        <v>71</v>
      </c>
      <c r="C71" s="13">
        <v>2</v>
      </c>
      <c r="D71" s="13">
        <v>68</v>
      </c>
      <c r="Y71" s="20">
        <v>812802</v>
      </c>
      <c r="Z71" s="20">
        <v>768454</v>
      </c>
      <c r="AA71" s="18">
        <v>181</v>
      </c>
      <c r="AB71" s="18">
        <v>112</v>
      </c>
    </row>
    <row r="72" spans="1:29" x14ac:dyDescent="0.2">
      <c r="A72" s="18">
        <v>70</v>
      </c>
      <c r="B72" s="19" t="s">
        <v>72</v>
      </c>
      <c r="C72" s="13">
        <v>1</v>
      </c>
      <c r="D72" s="13">
        <v>78</v>
      </c>
      <c r="Y72" s="20">
        <v>81286</v>
      </c>
      <c r="Z72" s="20">
        <v>768441</v>
      </c>
      <c r="AA72" s="18">
        <v>162</v>
      </c>
      <c r="AB72" s="18">
        <v>92</v>
      </c>
    </row>
    <row r="73" spans="1:29" x14ac:dyDescent="0.2">
      <c r="A73" s="18">
        <v>71</v>
      </c>
      <c r="B73" s="19" t="s">
        <v>73</v>
      </c>
      <c r="C73" s="13">
        <v>3</v>
      </c>
      <c r="D73" s="13">
        <v>25</v>
      </c>
      <c r="Y73" s="20">
        <v>81408</v>
      </c>
      <c r="Z73" s="20">
        <v>768439</v>
      </c>
      <c r="AA73" s="18">
        <v>49</v>
      </c>
      <c r="AB73" s="18">
        <v>-22</v>
      </c>
    </row>
    <row r="74" spans="1:29" x14ac:dyDescent="0.2">
      <c r="A74" s="18">
        <v>72</v>
      </c>
      <c r="B74" s="19" t="s">
        <v>74</v>
      </c>
      <c r="C74" s="13">
        <v>1</v>
      </c>
      <c r="D74" s="13">
        <v>136</v>
      </c>
      <c r="Y74" s="20">
        <v>813409</v>
      </c>
      <c r="Z74" s="20">
        <v>768414</v>
      </c>
      <c r="AA74" s="18">
        <v>89</v>
      </c>
      <c r="AB74" s="18">
        <v>17</v>
      </c>
      <c r="AC74" s="22" t="s">
        <v>1407</v>
      </c>
    </row>
    <row r="75" spans="1:29" x14ac:dyDescent="0.2">
      <c r="A75" s="18">
        <v>73</v>
      </c>
      <c r="B75" s="19" t="s">
        <v>75</v>
      </c>
      <c r="C75" s="13">
        <v>2</v>
      </c>
      <c r="D75" s="13">
        <v>32</v>
      </c>
      <c r="Y75" s="20">
        <v>812932</v>
      </c>
      <c r="Z75" s="20">
        <v>768389</v>
      </c>
      <c r="AA75" s="18">
        <v>141</v>
      </c>
      <c r="AB75" s="18">
        <v>68</v>
      </c>
    </row>
    <row r="76" spans="1:29" x14ac:dyDescent="0.2">
      <c r="A76" s="18">
        <v>74</v>
      </c>
      <c r="B76" s="19" t="s">
        <v>76</v>
      </c>
      <c r="C76" s="13">
        <v>1</v>
      </c>
      <c r="D76" s="13">
        <v>77</v>
      </c>
      <c r="Y76" s="20">
        <v>811723</v>
      </c>
      <c r="Z76" s="20">
        <v>7683</v>
      </c>
      <c r="AA76" s="18">
        <v>602</v>
      </c>
      <c r="AB76" s="18">
        <v>528</v>
      </c>
    </row>
    <row r="77" spans="1:29" x14ac:dyDescent="0.2">
      <c r="A77" s="18">
        <v>75</v>
      </c>
      <c r="B77" s="19" t="s">
        <v>77</v>
      </c>
      <c r="C77" s="13">
        <v>1</v>
      </c>
      <c r="D77" s="13">
        <v>65</v>
      </c>
      <c r="Y77" s="20">
        <v>813493</v>
      </c>
      <c r="Z77" s="20">
        <v>768299</v>
      </c>
      <c r="AA77" s="18">
        <v>86</v>
      </c>
      <c r="AB77" s="18">
        <v>11</v>
      </c>
    </row>
    <row r="78" spans="1:29" x14ac:dyDescent="0.2">
      <c r="A78" s="18">
        <v>76</v>
      </c>
      <c r="B78" s="19" t="s">
        <v>78</v>
      </c>
      <c r="C78" s="13">
        <v>4</v>
      </c>
      <c r="D78" s="13">
        <v>72</v>
      </c>
      <c r="Y78" s="20">
        <v>813902</v>
      </c>
      <c r="Z78" s="20">
        <v>768268</v>
      </c>
      <c r="AA78" s="18">
        <v>64</v>
      </c>
      <c r="AB78" s="18">
        <v>-12</v>
      </c>
    </row>
    <row r="79" spans="1:29" x14ac:dyDescent="0.2">
      <c r="A79" s="18">
        <v>77</v>
      </c>
      <c r="B79" s="19" t="s">
        <v>79</v>
      </c>
      <c r="C79" s="13">
        <v>1</v>
      </c>
      <c r="D79" s="13">
        <v>87</v>
      </c>
      <c r="Y79" s="20">
        <v>814008</v>
      </c>
      <c r="Z79" s="20">
        <v>768224</v>
      </c>
      <c r="AA79" s="18">
        <v>55</v>
      </c>
      <c r="AB79" s="18">
        <v>-22</v>
      </c>
    </row>
    <row r="80" spans="1:29" x14ac:dyDescent="0.2">
      <c r="A80" s="18">
        <v>78</v>
      </c>
      <c r="B80" s="19" t="s">
        <v>80</v>
      </c>
      <c r="C80" s="13">
        <v>1</v>
      </c>
      <c r="D80" s="13">
        <v>92</v>
      </c>
      <c r="Y80" s="20">
        <v>813042</v>
      </c>
      <c r="Z80" s="20">
        <v>76811</v>
      </c>
      <c r="AA80" s="18">
        <v>122</v>
      </c>
      <c r="AB80" s="18">
        <v>44</v>
      </c>
    </row>
    <row r="81" spans="1:30" x14ac:dyDescent="0.2">
      <c r="A81" s="18">
        <v>79</v>
      </c>
      <c r="B81" s="19" t="s">
        <v>81</v>
      </c>
      <c r="C81" s="13">
        <v>1</v>
      </c>
      <c r="D81" s="13">
        <v>38</v>
      </c>
      <c r="Y81" s="20">
        <v>813032</v>
      </c>
      <c r="Z81" s="20">
        <v>768061</v>
      </c>
      <c r="AA81" s="18">
        <v>124</v>
      </c>
      <c r="AB81" s="18">
        <v>45</v>
      </c>
    </row>
    <row r="82" spans="1:30" x14ac:dyDescent="0.2">
      <c r="A82" s="18">
        <v>80</v>
      </c>
      <c r="B82" s="19" t="s">
        <v>82</v>
      </c>
      <c r="C82" s="13">
        <v>1</v>
      </c>
      <c r="D82" s="13">
        <v>34</v>
      </c>
      <c r="Y82" s="20">
        <v>813137</v>
      </c>
      <c r="Z82" s="20">
        <v>768059</v>
      </c>
      <c r="AA82" s="18">
        <v>104</v>
      </c>
      <c r="AB82" s="18">
        <v>24</v>
      </c>
    </row>
    <row r="83" spans="1:30" x14ac:dyDescent="0.2">
      <c r="A83" s="18">
        <v>81</v>
      </c>
      <c r="B83" s="19" t="s">
        <v>83</v>
      </c>
      <c r="C83" s="13">
        <v>1</v>
      </c>
      <c r="D83" s="13">
        <v>77</v>
      </c>
      <c r="Y83" s="20">
        <v>813529</v>
      </c>
      <c r="Z83" s="20">
        <v>768051</v>
      </c>
      <c r="AA83" s="18">
        <v>81</v>
      </c>
      <c r="AB83" s="18">
        <v>0</v>
      </c>
    </row>
    <row r="84" spans="1:30" x14ac:dyDescent="0.2">
      <c r="A84" s="18">
        <v>82</v>
      </c>
      <c r="B84" s="19" t="s">
        <v>84</v>
      </c>
      <c r="C84" s="13">
        <v>1</v>
      </c>
      <c r="D84" s="13">
        <v>111</v>
      </c>
      <c r="Y84" s="20">
        <v>813784</v>
      </c>
      <c r="Z84" s="20">
        <v>768044</v>
      </c>
      <c r="AA84" s="18">
        <v>71</v>
      </c>
      <c r="AB84" s="18">
        <v>-11</v>
      </c>
    </row>
    <row r="85" spans="1:30" x14ac:dyDescent="0.2">
      <c r="A85" s="18">
        <v>83</v>
      </c>
      <c r="B85" s="19" t="s">
        <v>85</v>
      </c>
      <c r="C85" s="13">
        <v>1</v>
      </c>
      <c r="D85" s="13">
        <v>69</v>
      </c>
      <c r="Y85" s="20">
        <v>812884</v>
      </c>
      <c r="Z85" s="20">
        <v>768025</v>
      </c>
      <c r="AA85" s="18">
        <v>156</v>
      </c>
      <c r="AB85" s="18">
        <v>73</v>
      </c>
    </row>
    <row r="86" spans="1:30" x14ac:dyDescent="0.2">
      <c r="A86" s="18">
        <v>84</v>
      </c>
      <c r="B86" s="19" t="s">
        <v>86</v>
      </c>
      <c r="C86" s="13">
        <v>5</v>
      </c>
      <c r="D86" s="13">
        <v>74</v>
      </c>
      <c r="Y86" s="20">
        <v>813364</v>
      </c>
      <c r="Z86" s="20">
        <v>767985</v>
      </c>
      <c r="AA86" s="18">
        <v>92</v>
      </c>
      <c r="AB86" s="18">
        <v>8</v>
      </c>
    </row>
    <row r="87" spans="1:30" x14ac:dyDescent="0.2">
      <c r="A87" s="18">
        <v>85</v>
      </c>
      <c r="B87" s="19" t="s">
        <v>87</v>
      </c>
      <c r="C87" s="13">
        <v>1</v>
      </c>
      <c r="D87" s="13">
        <v>42</v>
      </c>
      <c r="Y87" s="20">
        <v>813911</v>
      </c>
      <c r="Z87" s="20">
        <v>767939</v>
      </c>
      <c r="AA87" s="18">
        <v>63</v>
      </c>
      <c r="AB87" s="18">
        <v>-22</v>
      </c>
    </row>
    <row r="88" spans="1:30" x14ac:dyDescent="0.2">
      <c r="A88" s="18">
        <v>86</v>
      </c>
      <c r="B88" s="19" t="s">
        <v>88</v>
      </c>
      <c r="C88" s="13">
        <v>1</v>
      </c>
      <c r="D88" s="13">
        <v>31</v>
      </c>
      <c r="Y88" s="20">
        <v>81325</v>
      </c>
      <c r="Z88" s="20">
        <v>767921</v>
      </c>
      <c r="AA88" s="18">
        <v>97</v>
      </c>
      <c r="AB88" s="18">
        <v>11</v>
      </c>
    </row>
    <row r="89" spans="1:30" x14ac:dyDescent="0.2">
      <c r="A89" s="18">
        <v>87</v>
      </c>
      <c r="B89" s="19" t="s">
        <v>89</v>
      </c>
      <c r="C89" s="13">
        <v>1</v>
      </c>
      <c r="D89" s="13">
        <v>281</v>
      </c>
      <c r="Y89" s="20">
        <v>813069</v>
      </c>
      <c r="Z89" s="20">
        <v>76789</v>
      </c>
      <c r="AA89" s="18">
        <v>116</v>
      </c>
      <c r="AB89" s="18">
        <v>29</v>
      </c>
    </row>
    <row r="90" spans="1:30" x14ac:dyDescent="0.2">
      <c r="A90" s="18">
        <v>88</v>
      </c>
      <c r="B90" s="19" t="s">
        <v>90</v>
      </c>
      <c r="C90" s="13">
        <v>1</v>
      </c>
      <c r="D90" s="13">
        <v>19</v>
      </c>
      <c r="K90" s="13">
        <v>1</v>
      </c>
      <c r="L90" s="13">
        <v>1</v>
      </c>
      <c r="M90" s="13">
        <v>1</v>
      </c>
      <c r="N90" s="13">
        <v>0</v>
      </c>
      <c r="O90" s="13">
        <v>1</v>
      </c>
      <c r="P90" s="13">
        <v>0</v>
      </c>
      <c r="Q90" s="13" t="s">
        <v>1408</v>
      </c>
      <c r="R90" s="13">
        <v>1</v>
      </c>
      <c r="S90" s="13">
        <v>1</v>
      </c>
      <c r="Y90" s="20">
        <v>811124</v>
      </c>
      <c r="Z90" s="20">
        <v>767877</v>
      </c>
      <c r="AA90" s="18">
        <v>658</v>
      </c>
      <c r="AB90" s="18">
        <v>570</v>
      </c>
      <c r="AC90" s="22" t="s">
        <v>1409</v>
      </c>
    </row>
    <row r="91" spans="1:30" x14ac:dyDescent="0.2">
      <c r="A91" s="18">
        <v>89</v>
      </c>
      <c r="B91" s="19" t="s">
        <v>91</v>
      </c>
      <c r="C91" s="13">
        <v>1</v>
      </c>
      <c r="D91" s="13">
        <v>33</v>
      </c>
      <c r="Y91" s="20">
        <v>813064</v>
      </c>
      <c r="Z91" s="20">
        <v>767859</v>
      </c>
      <c r="AA91" s="18">
        <v>117</v>
      </c>
      <c r="AB91" s="18">
        <v>28</v>
      </c>
    </row>
    <row r="92" spans="1:30" x14ac:dyDescent="0.2">
      <c r="A92" s="18">
        <v>90</v>
      </c>
      <c r="B92" s="19" t="s">
        <v>92</v>
      </c>
      <c r="C92" s="13">
        <v>1</v>
      </c>
      <c r="D92" s="13">
        <v>13</v>
      </c>
      <c r="Y92" s="20">
        <v>812986</v>
      </c>
      <c r="Z92" s="20">
        <v>76782</v>
      </c>
      <c r="AA92" s="18">
        <v>131</v>
      </c>
      <c r="AB92" s="18">
        <v>41</v>
      </c>
    </row>
    <row r="93" spans="1:30" x14ac:dyDescent="0.2">
      <c r="A93" s="18">
        <v>91</v>
      </c>
      <c r="B93" s="19" t="s">
        <v>93</v>
      </c>
      <c r="C93" s="13">
        <v>1</v>
      </c>
      <c r="D93" s="13">
        <v>45</v>
      </c>
      <c r="Y93" s="20">
        <v>813132</v>
      </c>
      <c r="Z93" s="20">
        <v>76781</v>
      </c>
      <c r="AA93" s="18">
        <v>106</v>
      </c>
      <c r="AB93" s="18">
        <v>15</v>
      </c>
    </row>
    <row r="94" spans="1:30" x14ac:dyDescent="0.2">
      <c r="A94" s="18">
        <v>92</v>
      </c>
      <c r="B94" s="19" t="s">
        <v>94</v>
      </c>
      <c r="C94" s="13">
        <v>1</v>
      </c>
      <c r="D94" s="13">
        <v>134</v>
      </c>
      <c r="K94" s="13">
        <v>0</v>
      </c>
      <c r="L94" s="13">
        <v>0</v>
      </c>
      <c r="M94" s="13">
        <v>0</v>
      </c>
      <c r="N94" s="13">
        <v>1</v>
      </c>
      <c r="O94" s="13">
        <v>0</v>
      </c>
      <c r="P94" s="13">
        <v>0</v>
      </c>
      <c r="Q94" s="13" t="s">
        <v>1410</v>
      </c>
      <c r="R94" s="13">
        <v>1</v>
      </c>
      <c r="S94" s="13">
        <v>1</v>
      </c>
      <c r="Y94" s="20">
        <v>812975</v>
      </c>
      <c r="Z94" s="20">
        <v>767776</v>
      </c>
      <c r="AA94" s="18">
        <v>133</v>
      </c>
      <c r="AB94" s="18">
        <v>41</v>
      </c>
      <c r="AC94" s="22" t="s">
        <v>1411</v>
      </c>
      <c r="AD94" s="22" t="s">
        <v>1412</v>
      </c>
    </row>
    <row r="95" spans="1:30" x14ac:dyDescent="0.2">
      <c r="A95" s="18">
        <v>93</v>
      </c>
      <c r="B95" s="19" t="s">
        <v>95</v>
      </c>
      <c r="C95" s="13">
        <v>1</v>
      </c>
      <c r="D95" s="13">
        <v>107</v>
      </c>
      <c r="Y95" s="20">
        <v>813497</v>
      </c>
      <c r="Z95" s="20">
        <v>76776</v>
      </c>
      <c r="AA95" s="18">
        <v>85</v>
      </c>
      <c r="AB95" s="18">
        <v>-8</v>
      </c>
    </row>
    <row r="96" spans="1:30" x14ac:dyDescent="0.2">
      <c r="A96" s="18">
        <v>94</v>
      </c>
      <c r="B96" s="19" t="s">
        <v>96</v>
      </c>
      <c r="C96" s="13">
        <v>2</v>
      </c>
      <c r="D96" s="13">
        <v>51</v>
      </c>
      <c r="Y96" s="20">
        <v>813238</v>
      </c>
      <c r="Z96" s="20">
        <v>76774</v>
      </c>
      <c r="AA96" s="18">
        <v>98</v>
      </c>
      <c r="AB96" s="18">
        <v>4</v>
      </c>
    </row>
    <row r="97" spans="1:28" x14ac:dyDescent="0.2">
      <c r="A97" s="18">
        <v>95</v>
      </c>
      <c r="B97" s="19" t="s">
        <v>97</v>
      </c>
      <c r="C97" s="13">
        <v>1</v>
      </c>
      <c r="D97" s="13">
        <v>91</v>
      </c>
      <c r="Y97" s="20">
        <v>813097</v>
      </c>
      <c r="Z97" s="20">
        <v>767691</v>
      </c>
      <c r="AA97" s="18">
        <v>112</v>
      </c>
      <c r="AB97" s="18">
        <v>17</v>
      </c>
    </row>
    <row r="98" spans="1:28" x14ac:dyDescent="0.2">
      <c r="A98" s="18">
        <v>96</v>
      </c>
      <c r="B98" s="19" t="s">
        <v>98</v>
      </c>
      <c r="C98" s="13">
        <v>1</v>
      </c>
      <c r="D98" s="13">
        <v>16</v>
      </c>
      <c r="Y98" s="20">
        <v>810567</v>
      </c>
      <c r="Z98" s="20">
        <v>76769</v>
      </c>
      <c r="AA98" s="18">
        <v>702</v>
      </c>
      <c r="AB98" s="18">
        <v>606</v>
      </c>
    </row>
    <row r="99" spans="1:28" x14ac:dyDescent="0.2">
      <c r="A99" s="18">
        <v>97</v>
      </c>
      <c r="B99" s="19" t="s">
        <v>99</v>
      </c>
      <c r="C99" s="13">
        <v>1</v>
      </c>
      <c r="D99" s="13">
        <v>83</v>
      </c>
      <c r="Y99" s="20">
        <v>812307</v>
      </c>
      <c r="Z99" s="20">
        <v>767624</v>
      </c>
      <c r="AA99" s="18">
        <v>563</v>
      </c>
      <c r="AB99" s="18">
        <v>466</v>
      </c>
    </row>
    <row r="100" spans="1:28" x14ac:dyDescent="0.2">
      <c r="A100" s="18">
        <v>98</v>
      </c>
      <c r="B100" s="19" t="s">
        <v>100</v>
      </c>
      <c r="C100" s="13">
        <v>1</v>
      </c>
      <c r="D100" s="13">
        <v>7</v>
      </c>
      <c r="Y100" s="20">
        <v>813102</v>
      </c>
      <c r="Z100" s="20">
        <v>767614</v>
      </c>
      <c r="AA100" s="18">
        <v>111</v>
      </c>
      <c r="AB100" s="18">
        <v>13</v>
      </c>
    </row>
    <row r="101" spans="1:28" x14ac:dyDescent="0.2">
      <c r="A101" s="18">
        <v>99</v>
      </c>
      <c r="B101" s="19" t="s">
        <v>101</v>
      </c>
      <c r="C101" s="13">
        <v>1</v>
      </c>
      <c r="D101" s="13">
        <v>36</v>
      </c>
      <c r="Y101" s="20">
        <v>812967</v>
      </c>
      <c r="Z101" s="20">
        <v>767574</v>
      </c>
      <c r="AA101" s="18">
        <v>136</v>
      </c>
      <c r="AB101" s="18">
        <v>37</v>
      </c>
    </row>
    <row r="102" spans="1:28" x14ac:dyDescent="0.2">
      <c r="A102" s="18">
        <v>100</v>
      </c>
      <c r="B102" s="19" t="s">
        <v>102</v>
      </c>
      <c r="C102" s="13">
        <v>1</v>
      </c>
      <c r="D102" s="13">
        <v>51</v>
      </c>
      <c r="Y102" s="20">
        <v>812877</v>
      </c>
      <c r="Z102" s="20">
        <v>767546</v>
      </c>
      <c r="AA102" s="18">
        <v>159</v>
      </c>
      <c r="AB102" s="18">
        <v>59</v>
      </c>
    </row>
    <row r="103" spans="1:28" x14ac:dyDescent="0.2">
      <c r="A103" s="18">
        <v>101</v>
      </c>
      <c r="B103" s="19" t="s">
        <v>103</v>
      </c>
      <c r="C103" s="13">
        <v>1</v>
      </c>
      <c r="D103" s="13">
        <v>37</v>
      </c>
      <c r="Y103" s="20">
        <v>813441</v>
      </c>
      <c r="Z103" s="20">
        <v>767533</v>
      </c>
      <c r="AA103" s="18">
        <v>88</v>
      </c>
      <c r="AB103" s="18">
        <v>-13</v>
      </c>
    </row>
    <row r="104" spans="1:28" x14ac:dyDescent="0.2">
      <c r="A104" s="18">
        <v>102</v>
      </c>
      <c r="B104" s="19" t="s">
        <v>104</v>
      </c>
      <c r="C104" s="13">
        <v>1</v>
      </c>
      <c r="D104" s="13">
        <v>14</v>
      </c>
      <c r="Y104" s="20">
        <v>813323</v>
      </c>
      <c r="Z104" s="20">
        <v>767533</v>
      </c>
      <c r="AA104" s="18">
        <v>93</v>
      </c>
      <c r="AB104" s="18">
        <v>-9</v>
      </c>
    </row>
    <row r="105" spans="1:28" x14ac:dyDescent="0.2">
      <c r="A105" s="18">
        <v>103</v>
      </c>
      <c r="B105" s="19" t="s">
        <v>105</v>
      </c>
      <c r="C105" s="13">
        <v>1</v>
      </c>
      <c r="D105" s="13">
        <v>24</v>
      </c>
      <c r="Y105" s="20">
        <v>812747</v>
      </c>
      <c r="Z105" s="20">
        <v>767503</v>
      </c>
      <c r="AA105" s="18">
        <v>228</v>
      </c>
      <c r="AB105" s="18">
        <v>125</v>
      </c>
    </row>
    <row r="106" spans="1:28" x14ac:dyDescent="0.2">
      <c r="A106" s="18">
        <v>104</v>
      </c>
      <c r="B106" s="19" t="s">
        <v>106</v>
      </c>
      <c r="C106" s="13">
        <v>1</v>
      </c>
      <c r="D106" s="13">
        <v>54</v>
      </c>
      <c r="Y106" s="20">
        <v>812834</v>
      </c>
      <c r="Z106" s="20">
        <v>767495</v>
      </c>
      <c r="AA106" s="18">
        <v>171</v>
      </c>
      <c r="AB106" s="18">
        <v>67</v>
      </c>
    </row>
    <row r="107" spans="1:28" x14ac:dyDescent="0.2">
      <c r="A107" s="18">
        <v>105</v>
      </c>
      <c r="B107" s="19" t="s">
        <v>107</v>
      </c>
      <c r="C107" s="13">
        <v>1</v>
      </c>
      <c r="D107" s="13">
        <v>53</v>
      </c>
      <c r="Y107" s="20">
        <v>813103</v>
      </c>
      <c r="Z107" s="20">
        <v>767482</v>
      </c>
      <c r="AA107" s="18">
        <v>109</v>
      </c>
      <c r="AB107" s="18">
        <v>4</v>
      </c>
    </row>
    <row r="108" spans="1:28" x14ac:dyDescent="0.2">
      <c r="A108" s="18">
        <v>106</v>
      </c>
      <c r="B108" s="19" t="s">
        <v>108</v>
      </c>
      <c r="C108" s="13">
        <v>1</v>
      </c>
      <c r="D108" s="13">
        <v>9</v>
      </c>
      <c r="Y108" s="20">
        <v>812519</v>
      </c>
      <c r="Z108" s="20">
        <v>767473</v>
      </c>
      <c r="AA108" s="18">
        <v>398</v>
      </c>
      <c r="AB108" s="18">
        <v>292</v>
      </c>
    </row>
    <row r="109" spans="1:28" x14ac:dyDescent="0.2">
      <c r="A109" s="18">
        <v>107</v>
      </c>
      <c r="B109" s="19" t="s">
        <v>109</v>
      </c>
      <c r="C109" s="13">
        <v>1</v>
      </c>
      <c r="D109" s="13">
        <v>10</v>
      </c>
      <c r="Y109" s="20">
        <v>812971</v>
      </c>
      <c r="Z109" s="20">
        <v>767466</v>
      </c>
      <c r="AA109" s="18">
        <v>135</v>
      </c>
      <c r="AB109" s="18">
        <v>28</v>
      </c>
    </row>
    <row r="110" spans="1:28" x14ac:dyDescent="0.2">
      <c r="A110" s="18">
        <v>108</v>
      </c>
      <c r="B110" s="19" t="s">
        <v>110</v>
      </c>
      <c r="C110" s="13">
        <v>4</v>
      </c>
      <c r="D110" s="13">
        <v>401</v>
      </c>
      <c r="Y110" s="20">
        <v>813133</v>
      </c>
      <c r="Z110" s="20">
        <v>767445</v>
      </c>
      <c r="AA110" s="18">
        <v>105</v>
      </c>
      <c r="AB110" s="18">
        <v>-3</v>
      </c>
    </row>
    <row r="111" spans="1:28" x14ac:dyDescent="0.2">
      <c r="A111" s="18">
        <v>109</v>
      </c>
      <c r="B111" s="19" t="s">
        <v>111</v>
      </c>
      <c r="C111" s="13">
        <v>1</v>
      </c>
      <c r="D111" s="13">
        <v>23</v>
      </c>
      <c r="Y111" s="20">
        <v>81307</v>
      </c>
      <c r="Z111" s="20">
        <v>7674</v>
      </c>
      <c r="AA111" s="18">
        <v>115</v>
      </c>
      <c r="AB111" s="18">
        <v>6</v>
      </c>
    </row>
    <row r="112" spans="1:28" x14ac:dyDescent="0.2">
      <c r="A112" s="18">
        <v>110</v>
      </c>
      <c r="B112" s="19" t="s">
        <v>112</v>
      </c>
      <c r="C112" s="13">
        <v>1</v>
      </c>
      <c r="D112" s="13">
        <v>148</v>
      </c>
      <c r="Y112" s="20">
        <v>812998</v>
      </c>
      <c r="Z112" s="20">
        <v>767371</v>
      </c>
      <c r="AA112" s="18">
        <v>129</v>
      </c>
      <c r="AB112" s="18">
        <v>19</v>
      </c>
    </row>
    <row r="113" spans="1:28" x14ac:dyDescent="0.2">
      <c r="A113" s="18">
        <v>111</v>
      </c>
      <c r="B113" s="19" t="s">
        <v>113</v>
      </c>
      <c r="C113" s="13">
        <v>2</v>
      </c>
      <c r="D113" s="13">
        <v>34</v>
      </c>
      <c r="Y113" s="20">
        <v>812733</v>
      </c>
      <c r="Z113" s="20">
        <v>767369</v>
      </c>
      <c r="AA113" s="18">
        <v>241</v>
      </c>
      <c r="AB113" s="18">
        <v>130</v>
      </c>
    </row>
    <row r="114" spans="1:28" x14ac:dyDescent="0.2">
      <c r="A114" s="18">
        <v>112</v>
      </c>
      <c r="B114" s="19" t="s">
        <v>114</v>
      </c>
      <c r="C114" s="13">
        <v>1</v>
      </c>
      <c r="D114" s="13">
        <v>173</v>
      </c>
      <c r="Y114" s="20">
        <v>812881</v>
      </c>
      <c r="Z114" s="20">
        <v>767367</v>
      </c>
      <c r="AA114" s="18">
        <v>157</v>
      </c>
      <c r="AB114" s="18">
        <v>45</v>
      </c>
    </row>
    <row r="115" spans="1:28" x14ac:dyDescent="0.2">
      <c r="A115" s="18">
        <v>113</v>
      </c>
      <c r="B115" s="19" t="s">
        <v>115</v>
      </c>
      <c r="C115" s="13">
        <v>1</v>
      </c>
      <c r="D115" s="13">
        <v>40</v>
      </c>
      <c r="Y115" s="20">
        <v>811946</v>
      </c>
      <c r="Z115" s="20">
        <v>767355</v>
      </c>
      <c r="AA115" s="18">
        <v>595</v>
      </c>
      <c r="AB115" s="18">
        <v>482</v>
      </c>
    </row>
    <row r="116" spans="1:28" x14ac:dyDescent="0.2">
      <c r="A116" s="18">
        <v>114</v>
      </c>
      <c r="B116" s="19" t="s">
        <v>116</v>
      </c>
      <c r="C116" s="13">
        <v>1</v>
      </c>
      <c r="D116" s="13">
        <v>13</v>
      </c>
      <c r="Y116" s="20">
        <v>812871</v>
      </c>
      <c r="Z116" s="20">
        <v>767342</v>
      </c>
      <c r="AA116" s="18">
        <v>160</v>
      </c>
      <c r="AB116" s="18">
        <v>46</v>
      </c>
    </row>
    <row r="117" spans="1:28" x14ac:dyDescent="0.2">
      <c r="A117" s="18">
        <v>115</v>
      </c>
      <c r="B117" s="19" t="s">
        <v>117</v>
      </c>
      <c r="C117" s="13">
        <v>5</v>
      </c>
      <c r="D117" s="13">
        <v>113</v>
      </c>
      <c r="Y117" s="20">
        <v>812894</v>
      </c>
      <c r="Z117" s="20">
        <v>76734</v>
      </c>
      <c r="AA117" s="18">
        <v>153</v>
      </c>
      <c r="AB117" s="18">
        <v>38</v>
      </c>
    </row>
    <row r="118" spans="1:28" x14ac:dyDescent="0.2">
      <c r="A118" s="18">
        <v>116</v>
      </c>
      <c r="B118" s="19" t="s">
        <v>118</v>
      </c>
      <c r="C118" s="13">
        <v>1</v>
      </c>
      <c r="D118" s="13">
        <v>3</v>
      </c>
      <c r="Y118" s="20">
        <v>812752</v>
      </c>
      <c r="Z118" s="20">
        <v>767318</v>
      </c>
      <c r="AA118" s="18">
        <v>226</v>
      </c>
      <c r="AB118" s="18">
        <v>110</v>
      </c>
    </row>
    <row r="119" spans="1:28" x14ac:dyDescent="0.2">
      <c r="A119" s="18">
        <v>117</v>
      </c>
      <c r="B119" s="19" t="s">
        <v>119</v>
      </c>
      <c r="C119" s="13">
        <v>1</v>
      </c>
      <c r="D119" s="13">
        <v>56</v>
      </c>
      <c r="Y119" s="20">
        <v>813385</v>
      </c>
      <c r="Z119" s="20">
        <v>767312</v>
      </c>
      <c r="AA119" s="18">
        <v>91</v>
      </c>
      <c r="AB119" s="18">
        <v>-26</v>
      </c>
    </row>
    <row r="120" spans="1:28" x14ac:dyDescent="0.2">
      <c r="A120" s="18">
        <v>118</v>
      </c>
      <c r="B120" s="19" t="s">
        <v>120</v>
      </c>
      <c r="C120" s="13">
        <v>2</v>
      </c>
      <c r="D120" s="13">
        <v>25</v>
      </c>
      <c r="Y120" s="20">
        <v>812778</v>
      </c>
      <c r="Z120" s="20">
        <v>767299</v>
      </c>
      <c r="AA120" s="18">
        <v>211</v>
      </c>
      <c r="AB120" s="18">
        <v>93</v>
      </c>
    </row>
    <row r="121" spans="1:28" x14ac:dyDescent="0.2">
      <c r="A121" s="18">
        <v>119</v>
      </c>
      <c r="B121" s="19" t="s">
        <v>121</v>
      </c>
      <c r="C121" s="13">
        <v>1</v>
      </c>
      <c r="D121" s="13">
        <v>53</v>
      </c>
      <c r="Y121" s="20">
        <v>812708</v>
      </c>
      <c r="Z121" s="20">
        <v>767293</v>
      </c>
      <c r="AA121" s="18">
        <v>263</v>
      </c>
      <c r="AB121" s="18">
        <v>144</v>
      </c>
    </row>
    <row r="122" spans="1:28" x14ac:dyDescent="0.2">
      <c r="A122" s="18">
        <v>120</v>
      </c>
      <c r="B122" s="19" t="s">
        <v>122</v>
      </c>
      <c r="C122" s="13">
        <v>2</v>
      </c>
      <c r="D122" s="13">
        <v>147</v>
      </c>
      <c r="Y122" s="20">
        <v>81304</v>
      </c>
      <c r="Z122" s="20">
        <v>767281</v>
      </c>
      <c r="AA122" s="18">
        <v>123</v>
      </c>
      <c r="AB122" s="18">
        <v>3</v>
      </c>
    </row>
    <row r="123" spans="1:28" x14ac:dyDescent="0.2">
      <c r="A123" s="18">
        <v>121</v>
      </c>
      <c r="B123" s="19" t="s">
        <v>123</v>
      </c>
      <c r="C123" s="13">
        <v>1</v>
      </c>
      <c r="D123" s="13">
        <v>69</v>
      </c>
      <c r="Y123" s="20">
        <v>8125</v>
      </c>
      <c r="Z123" s="20">
        <v>767277</v>
      </c>
      <c r="AA123" s="18">
        <v>532</v>
      </c>
      <c r="AB123" s="18">
        <v>411</v>
      </c>
    </row>
    <row r="124" spans="1:28" x14ac:dyDescent="0.2">
      <c r="A124" s="18">
        <v>122</v>
      </c>
      <c r="B124" s="19" t="s">
        <v>124</v>
      </c>
      <c r="C124" s="13">
        <v>1</v>
      </c>
      <c r="D124" s="13">
        <v>19</v>
      </c>
      <c r="Y124" s="20">
        <v>812974</v>
      </c>
      <c r="Z124" s="20">
        <v>767274</v>
      </c>
      <c r="AA124" s="18">
        <v>134</v>
      </c>
      <c r="AB124" s="18">
        <v>12</v>
      </c>
    </row>
    <row r="125" spans="1:28" x14ac:dyDescent="0.2">
      <c r="A125" s="18">
        <v>123</v>
      </c>
      <c r="B125" s="19" t="s">
        <v>125</v>
      </c>
      <c r="C125" s="13">
        <v>1</v>
      </c>
      <c r="D125" s="13">
        <v>25</v>
      </c>
      <c r="Y125" s="20">
        <v>812998</v>
      </c>
      <c r="Z125" s="20">
        <v>767243</v>
      </c>
      <c r="AA125" s="18">
        <v>128</v>
      </c>
      <c r="AB125" s="18">
        <v>5</v>
      </c>
    </row>
    <row r="126" spans="1:28" x14ac:dyDescent="0.2">
      <c r="A126" s="18">
        <v>124</v>
      </c>
      <c r="B126" s="19" t="s">
        <v>126</v>
      </c>
      <c r="C126" s="13">
        <v>1</v>
      </c>
      <c r="D126" s="13">
        <v>31</v>
      </c>
      <c r="Y126" s="20">
        <v>812708</v>
      </c>
      <c r="Z126" s="20">
        <v>76724</v>
      </c>
      <c r="AA126" s="18">
        <v>262</v>
      </c>
      <c r="AB126" s="18">
        <v>138</v>
      </c>
    </row>
    <row r="127" spans="1:28" x14ac:dyDescent="0.2">
      <c r="A127" s="18">
        <v>125</v>
      </c>
      <c r="B127" s="19" t="s">
        <v>127</v>
      </c>
      <c r="C127" s="13">
        <v>1</v>
      </c>
      <c r="D127" s="13">
        <v>58</v>
      </c>
      <c r="Y127" s="20">
        <v>812895</v>
      </c>
      <c r="Z127" s="20">
        <v>767236</v>
      </c>
      <c r="AA127" s="18">
        <v>151</v>
      </c>
      <c r="AB127" s="18">
        <v>26</v>
      </c>
    </row>
    <row r="128" spans="1:28" x14ac:dyDescent="0.2">
      <c r="A128" s="18">
        <v>126</v>
      </c>
      <c r="B128" s="19" t="s">
        <v>128</v>
      </c>
      <c r="C128" s="13">
        <v>1</v>
      </c>
      <c r="D128" s="13">
        <v>40</v>
      </c>
      <c r="Y128" s="20">
        <v>812905</v>
      </c>
      <c r="Z128" s="20">
        <v>767234</v>
      </c>
      <c r="AA128" s="18">
        <v>148</v>
      </c>
      <c r="AB128" s="18">
        <v>22</v>
      </c>
    </row>
    <row r="129" spans="1:31" x14ac:dyDescent="0.2">
      <c r="A129" s="18">
        <v>127</v>
      </c>
      <c r="B129" s="19" t="s">
        <v>129</v>
      </c>
      <c r="C129" s="13">
        <v>5</v>
      </c>
      <c r="D129" s="13">
        <v>75</v>
      </c>
      <c r="Y129" s="20">
        <v>812793</v>
      </c>
      <c r="Z129" s="20">
        <v>767229</v>
      </c>
      <c r="AA129" s="18">
        <v>205</v>
      </c>
      <c r="AB129" s="18">
        <v>78</v>
      </c>
    </row>
    <row r="130" spans="1:31" x14ac:dyDescent="0.2">
      <c r="A130" s="18">
        <v>128</v>
      </c>
      <c r="B130" s="19" t="s">
        <v>130</v>
      </c>
      <c r="C130" s="13">
        <v>1</v>
      </c>
      <c r="D130" s="13">
        <v>10</v>
      </c>
      <c r="Y130" s="20">
        <v>812725</v>
      </c>
      <c r="Z130" s="20">
        <v>767229</v>
      </c>
      <c r="AA130" s="18">
        <v>248</v>
      </c>
      <c r="AB130" s="18">
        <v>120</v>
      </c>
    </row>
    <row r="131" spans="1:31" x14ac:dyDescent="0.2">
      <c r="A131" s="18">
        <v>129</v>
      </c>
      <c r="B131" s="19" t="s">
        <v>131</v>
      </c>
      <c r="C131" s="13">
        <v>5</v>
      </c>
      <c r="D131" s="13">
        <v>35</v>
      </c>
      <c r="Y131" s="20">
        <v>811657</v>
      </c>
      <c r="Z131" s="20">
        <v>767223</v>
      </c>
      <c r="AA131" s="18">
        <v>607</v>
      </c>
      <c r="AB131" s="18">
        <v>478</v>
      </c>
    </row>
    <row r="132" spans="1:31" x14ac:dyDescent="0.2">
      <c r="A132" s="18">
        <v>130</v>
      </c>
      <c r="B132" s="19" t="s">
        <v>132</v>
      </c>
      <c r="C132" s="13">
        <v>1</v>
      </c>
      <c r="D132" s="13">
        <v>76</v>
      </c>
      <c r="Y132" s="20">
        <v>812602</v>
      </c>
      <c r="Z132" s="20">
        <v>767217</v>
      </c>
      <c r="AA132" s="18">
        <v>309</v>
      </c>
      <c r="AB132" s="18">
        <v>179</v>
      </c>
    </row>
    <row r="133" spans="1:31" x14ac:dyDescent="0.2">
      <c r="A133" s="18">
        <v>131</v>
      </c>
      <c r="B133" s="19" t="s">
        <v>133</v>
      </c>
      <c r="C133" s="13">
        <v>1</v>
      </c>
      <c r="D133" s="13">
        <v>42</v>
      </c>
      <c r="Y133" s="20">
        <v>812628</v>
      </c>
      <c r="Z133" s="20">
        <v>767216</v>
      </c>
      <c r="AA133" s="18">
        <v>292</v>
      </c>
      <c r="AB133" s="18">
        <v>161</v>
      </c>
    </row>
    <row r="134" spans="1:31" x14ac:dyDescent="0.2">
      <c r="A134" s="18">
        <v>132</v>
      </c>
      <c r="B134" s="19" t="s">
        <v>134</v>
      </c>
      <c r="C134" s="13">
        <v>1</v>
      </c>
      <c r="D134" s="13">
        <v>54</v>
      </c>
      <c r="Y134" s="20">
        <v>812743</v>
      </c>
      <c r="Z134" s="20">
        <v>767216</v>
      </c>
      <c r="AA134" s="18">
        <v>231</v>
      </c>
      <c r="AB134" s="18">
        <v>99</v>
      </c>
    </row>
    <row r="135" spans="1:31" x14ac:dyDescent="0.2">
      <c r="A135" s="18">
        <v>133</v>
      </c>
      <c r="B135" s="19" t="s">
        <v>135</v>
      </c>
      <c r="C135" s="13">
        <v>4</v>
      </c>
      <c r="D135" s="13">
        <v>440</v>
      </c>
      <c r="F135" s="13">
        <v>1</v>
      </c>
      <c r="K135" s="13">
        <v>1</v>
      </c>
      <c r="L135" s="13">
        <v>0</v>
      </c>
      <c r="M135" s="13">
        <v>0</v>
      </c>
      <c r="N135" s="13">
        <v>0</v>
      </c>
      <c r="O135" s="13">
        <v>0</v>
      </c>
      <c r="P135" s="13">
        <v>0</v>
      </c>
      <c r="Q135" s="13" t="s">
        <v>1413</v>
      </c>
      <c r="R135" s="13">
        <v>0</v>
      </c>
      <c r="S135" s="13">
        <v>0</v>
      </c>
      <c r="Y135" s="20">
        <v>815438</v>
      </c>
      <c r="Z135" s="20">
        <v>767192</v>
      </c>
      <c r="AA135" s="18">
        <v>2</v>
      </c>
      <c r="AB135" s="18">
        <v>-131</v>
      </c>
      <c r="AC135" s="21" t="s">
        <v>1414</v>
      </c>
      <c r="AE135" s="13" t="s">
        <v>1415</v>
      </c>
    </row>
    <row r="136" spans="1:31" x14ac:dyDescent="0.2">
      <c r="A136" s="18">
        <v>134</v>
      </c>
      <c r="B136" s="19" t="s">
        <v>136</v>
      </c>
      <c r="C136" s="13">
        <v>1</v>
      </c>
      <c r="D136" s="13">
        <v>47</v>
      </c>
      <c r="Y136" s="20">
        <v>812845</v>
      </c>
      <c r="Z136" s="20">
        <v>767179</v>
      </c>
      <c r="AA136" s="18">
        <v>163</v>
      </c>
      <c r="AB136" s="18">
        <v>29</v>
      </c>
    </row>
    <row r="137" spans="1:31" x14ac:dyDescent="0.2">
      <c r="A137" s="18">
        <v>135</v>
      </c>
      <c r="B137" s="19" t="s">
        <v>137</v>
      </c>
      <c r="C137" s="13">
        <v>1</v>
      </c>
      <c r="D137" s="13">
        <v>5</v>
      </c>
      <c r="Y137" s="20">
        <v>812801</v>
      </c>
      <c r="Z137" s="20">
        <v>767178</v>
      </c>
      <c r="AA137" s="18">
        <v>183</v>
      </c>
      <c r="AB137" s="18">
        <v>48</v>
      </c>
    </row>
    <row r="138" spans="1:31" x14ac:dyDescent="0.2">
      <c r="A138" s="18">
        <v>136</v>
      </c>
      <c r="B138" s="19" t="s">
        <v>138</v>
      </c>
      <c r="C138" s="13">
        <v>1</v>
      </c>
      <c r="D138" s="13">
        <v>83</v>
      </c>
      <c r="Y138" s="20">
        <v>812906</v>
      </c>
      <c r="Z138" s="20">
        <v>767177</v>
      </c>
      <c r="AA138" s="18">
        <v>147</v>
      </c>
      <c r="AB138" s="18">
        <v>11</v>
      </c>
    </row>
    <row r="139" spans="1:31" x14ac:dyDescent="0.2">
      <c r="A139" s="18">
        <v>137</v>
      </c>
      <c r="B139" s="19" t="s">
        <v>139</v>
      </c>
      <c r="C139" s="13">
        <v>1</v>
      </c>
      <c r="D139" s="13">
        <v>135</v>
      </c>
      <c r="Y139" s="20">
        <v>812981</v>
      </c>
      <c r="Z139" s="20">
        <v>767167</v>
      </c>
      <c r="AA139" s="18">
        <v>132</v>
      </c>
      <c r="AB139" s="18">
        <v>-5</v>
      </c>
    </row>
    <row r="140" spans="1:31" x14ac:dyDescent="0.2">
      <c r="A140" s="18">
        <v>138</v>
      </c>
      <c r="B140" s="19" t="s">
        <v>140</v>
      </c>
      <c r="C140" s="13">
        <v>1</v>
      </c>
      <c r="D140" s="13">
        <v>1</v>
      </c>
      <c r="Y140" s="20">
        <v>812712</v>
      </c>
      <c r="Z140" s="20">
        <v>767167</v>
      </c>
      <c r="AA140" s="18">
        <v>259</v>
      </c>
      <c r="AB140" s="18">
        <v>121</v>
      </c>
    </row>
    <row r="141" spans="1:31" x14ac:dyDescent="0.2">
      <c r="A141" s="18">
        <v>139</v>
      </c>
      <c r="B141" s="19" t="s">
        <v>141</v>
      </c>
      <c r="C141" s="13">
        <v>1</v>
      </c>
      <c r="D141" s="13">
        <v>31</v>
      </c>
      <c r="Y141" s="20">
        <v>812783</v>
      </c>
      <c r="Z141" s="20">
        <v>767166</v>
      </c>
      <c r="AA141" s="18">
        <v>208</v>
      </c>
      <c r="AB141" s="18">
        <v>69</v>
      </c>
    </row>
    <row r="142" spans="1:31" x14ac:dyDescent="0.2">
      <c r="A142" s="18">
        <v>140</v>
      </c>
      <c r="B142" s="19" t="s">
        <v>142</v>
      </c>
      <c r="C142" s="13">
        <v>1</v>
      </c>
      <c r="D142" s="13">
        <v>2</v>
      </c>
      <c r="Y142" s="20">
        <v>812705</v>
      </c>
      <c r="Z142" s="20">
        <v>767165</v>
      </c>
      <c r="AA142" s="18">
        <v>264</v>
      </c>
      <c r="AB142" s="18">
        <v>124</v>
      </c>
    </row>
    <row r="143" spans="1:31" x14ac:dyDescent="0.2">
      <c r="A143" s="18">
        <v>141</v>
      </c>
      <c r="B143" s="19" t="s">
        <v>143</v>
      </c>
      <c r="C143" s="13">
        <v>1</v>
      </c>
      <c r="D143" s="13">
        <v>80</v>
      </c>
      <c r="K143" s="13">
        <v>0</v>
      </c>
      <c r="L143" s="13">
        <v>0</v>
      </c>
      <c r="M143" s="13">
        <v>0</v>
      </c>
      <c r="N143" s="13">
        <v>0</v>
      </c>
      <c r="P143" s="13">
        <v>0</v>
      </c>
      <c r="Q143" s="13" t="s">
        <v>1416</v>
      </c>
      <c r="R143" s="13">
        <v>0</v>
      </c>
      <c r="S143" s="13">
        <v>0</v>
      </c>
      <c r="Y143" s="20">
        <v>811625</v>
      </c>
      <c r="Z143" s="20">
        <v>767162</v>
      </c>
      <c r="AA143" s="18">
        <v>609</v>
      </c>
      <c r="AB143" s="18">
        <v>468</v>
      </c>
      <c r="AD143" s="22" t="s">
        <v>1417</v>
      </c>
      <c r="AE143" s="22" t="s">
        <v>1418</v>
      </c>
    </row>
    <row r="144" spans="1:31" x14ac:dyDescent="0.2">
      <c r="A144" s="18">
        <v>142</v>
      </c>
      <c r="B144" s="19" t="s">
        <v>144</v>
      </c>
      <c r="C144" s="13">
        <v>3</v>
      </c>
      <c r="D144" s="13">
        <v>85</v>
      </c>
      <c r="Y144" s="20">
        <v>813624</v>
      </c>
      <c r="Z144" s="20">
        <v>767155</v>
      </c>
      <c r="AA144" s="18">
        <v>77</v>
      </c>
      <c r="AB144" s="18">
        <v>-65</v>
      </c>
    </row>
    <row r="145" spans="1:28" x14ac:dyDescent="0.2">
      <c r="A145" s="18">
        <v>143</v>
      </c>
      <c r="B145" s="19" t="s">
        <v>145</v>
      </c>
      <c r="C145" s="13">
        <v>1</v>
      </c>
      <c r="D145" s="13">
        <v>27</v>
      </c>
      <c r="Y145" s="20">
        <v>812755</v>
      </c>
      <c r="Z145" s="20">
        <v>767153</v>
      </c>
      <c r="AA145" s="18">
        <v>222</v>
      </c>
      <c r="AB145" s="18">
        <v>79</v>
      </c>
    </row>
    <row r="146" spans="1:28" x14ac:dyDescent="0.2">
      <c r="A146" s="18">
        <v>144</v>
      </c>
      <c r="B146" s="19" t="s">
        <v>146</v>
      </c>
      <c r="C146" s="13">
        <v>1</v>
      </c>
      <c r="D146" s="13">
        <v>34</v>
      </c>
      <c r="Y146" s="20">
        <v>812763</v>
      </c>
      <c r="Z146" s="20">
        <v>767151</v>
      </c>
      <c r="AA146" s="18">
        <v>218</v>
      </c>
      <c r="AB146" s="18">
        <v>74</v>
      </c>
    </row>
    <row r="147" spans="1:28" x14ac:dyDescent="0.2">
      <c r="A147" s="18">
        <v>145</v>
      </c>
      <c r="B147" s="19" t="s">
        <v>147</v>
      </c>
      <c r="C147" s="13">
        <v>1</v>
      </c>
      <c r="D147" s="13">
        <v>27</v>
      </c>
      <c r="Y147" s="20">
        <v>812662</v>
      </c>
      <c r="Z147" s="20">
        <v>767147</v>
      </c>
      <c r="AA147" s="18">
        <v>282</v>
      </c>
      <c r="AB147" s="18">
        <v>137</v>
      </c>
    </row>
    <row r="148" spans="1:28" x14ac:dyDescent="0.2">
      <c r="A148" s="18">
        <v>146</v>
      </c>
      <c r="B148" s="19" t="s">
        <v>148</v>
      </c>
      <c r="C148" s="13">
        <v>1</v>
      </c>
      <c r="D148" s="13">
        <v>5</v>
      </c>
      <c r="Y148" s="20">
        <v>81277</v>
      </c>
      <c r="Z148" s="20">
        <v>767145</v>
      </c>
      <c r="AA148" s="18">
        <v>214</v>
      </c>
      <c r="AB148" s="18">
        <v>68</v>
      </c>
    </row>
    <row r="149" spans="1:28" x14ac:dyDescent="0.2">
      <c r="A149" s="18">
        <v>147</v>
      </c>
      <c r="B149" s="19" t="s">
        <v>149</v>
      </c>
      <c r="C149" s="13">
        <v>5</v>
      </c>
      <c r="D149" s="13">
        <v>22</v>
      </c>
      <c r="Y149" s="20">
        <v>814136</v>
      </c>
      <c r="Z149" s="20">
        <v>767142</v>
      </c>
      <c r="AA149" s="18">
        <v>37</v>
      </c>
      <c r="AB149" s="18">
        <v>-110</v>
      </c>
    </row>
    <row r="150" spans="1:28" x14ac:dyDescent="0.2">
      <c r="A150" s="18">
        <v>148</v>
      </c>
      <c r="B150" s="19" t="s">
        <v>150</v>
      </c>
      <c r="C150" s="13">
        <v>1</v>
      </c>
      <c r="D150" s="13">
        <v>2</v>
      </c>
      <c r="Y150" s="20">
        <v>81264</v>
      </c>
      <c r="Z150" s="20">
        <v>76714</v>
      </c>
      <c r="AA150" s="18">
        <v>290</v>
      </c>
      <c r="AB150" s="18">
        <v>142</v>
      </c>
    </row>
    <row r="151" spans="1:28" x14ac:dyDescent="0.2">
      <c r="A151" s="18">
        <v>149</v>
      </c>
      <c r="B151" s="19" t="s">
        <v>151</v>
      </c>
      <c r="C151" s="13">
        <v>1</v>
      </c>
      <c r="D151" s="13">
        <v>12</v>
      </c>
      <c r="Y151" s="20">
        <v>812561</v>
      </c>
      <c r="Z151" s="20">
        <v>767138</v>
      </c>
      <c r="AA151" s="18">
        <v>326</v>
      </c>
      <c r="AB151" s="18">
        <v>177</v>
      </c>
    </row>
    <row r="152" spans="1:28" x14ac:dyDescent="0.2">
      <c r="A152" s="18">
        <v>150</v>
      </c>
      <c r="B152" s="19" t="s">
        <v>152</v>
      </c>
      <c r="C152" s="13">
        <v>1</v>
      </c>
      <c r="D152" s="13">
        <v>4</v>
      </c>
      <c r="Y152" s="20">
        <v>812696</v>
      </c>
      <c r="Z152" s="20">
        <v>767138</v>
      </c>
      <c r="AA152" s="18">
        <v>268</v>
      </c>
      <c r="AB152" s="18">
        <v>118</v>
      </c>
    </row>
    <row r="153" spans="1:28" x14ac:dyDescent="0.2">
      <c r="A153" s="18">
        <v>151</v>
      </c>
      <c r="B153" s="19" t="s">
        <v>153</v>
      </c>
      <c r="C153" s="13">
        <v>1</v>
      </c>
      <c r="D153" s="13">
        <v>128</v>
      </c>
      <c r="Y153" s="20">
        <v>812839</v>
      </c>
      <c r="Z153" s="20">
        <v>767136</v>
      </c>
      <c r="AA153" s="18">
        <v>167</v>
      </c>
      <c r="AB153" s="18">
        <v>16</v>
      </c>
    </row>
    <row r="154" spans="1:28" x14ac:dyDescent="0.2">
      <c r="A154" s="18">
        <v>152</v>
      </c>
      <c r="B154" s="19" t="s">
        <v>154</v>
      </c>
      <c r="C154" s="13">
        <v>1</v>
      </c>
      <c r="D154" s="13">
        <v>35</v>
      </c>
      <c r="Y154" s="20">
        <v>813113</v>
      </c>
      <c r="Z154" s="20">
        <v>767136</v>
      </c>
      <c r="AA154" s="18">
        <v>108</v>
      </c>
      <c r="AB154" s="18">
        <v>-44</v>
      </c>
    </row>
    <row r="155" spans="1:28" x14ac:dyDescent="0.2">
      <c r="A155" s="18">
        <v>153</v>
      </c>
      <c r="B155" s="19" t="s">
        <v>155</v>
      </c>
      <c r="C155" s="13">
        <v>1</v>
      </c>
      <c r="D155" s="13">
        <v>25</v>
      </c>
      <c r="Y155" s="20">
        <v>812898</v>
      </c>
      <c r="Z155" s="20">
        <v>767093</v>
      </c>
      <c r="AA155" s="18">
        <v>150</v>
      </c>
      <c r="AB155" s="18">
        <v>-3</v>
      </c>
    </row>
    <row r="156" spans="1:28" x14ac:dyDescent="0.2">
      <c r="A156" s="18">
        <v>154</v>
      </c>
      <c r="B156" s="19" t="s">
        <v>156</v>
      </c>
      <c r="C156" s="13">
        <v>1</v>
      </c>
      <c r="D156" s="13">
        <v>17</v>
      </c>
      <c r="Y156" s="20">
        <v>812523</v>
      </c>
      <c r="Z156" s="20">
        <v>767089</v>
      </c>
      <c r="AA156" s="18">
        <v>342</v>
      </c>
      <c r="AB156" s="18">
        <v>188</v>
      </c>
    </row>
    <row r="157" spans="1:28" x14ac:dyDescent="0.2">
      <c r="A157" s="18">
        <v>155</v>
      </c>
      <c r="B157" s="19" t="s">
        <v>157</v>
      </c>
      <c r="C157" s="13">
        <v>2</v>
      </c>
      <c r="D157" s="13">
        <v>7</v>
      </c>
      <c r="Y157" s="20">
        <v>812578</v>
      </c>
      <c r="Z157" s="20">
        <v>767086</v>
      </c>
      <c r="AA157" s="18">
        <v>317</v>
      </c>
      <c r="AB157" s="18">
        <v>162</v>
      </c>
    </row>
    <row r="158" spans="1:28" x14ac:dyDescent="0.2">
      <c r="A158" s="18">
        <v>156</v>
      </c>
      <c r="B158" s="19" t="s">
        <v>158</v>
      </c>
      <c r="C158" s="13">
        <v>1</v>
      </c>
      <c r="D158" s="13">
        <v>16</v>
      </c>
      <c r="Y158" s="20">
        <v>81284</v>
      </c>
      <c r="Z158" s="20">
        <v>767072</v>
      </c>
      <c r="AA158" s="18">
        <v>166</v>
      </c>
      <c r="AB158" s="18">
        <v>10</v>
      </c>
    </row>
    <row r="159" spans="1:28" x14ac:dyDescent="0.2">
      <c r="A159" s="18">
        <v>157</v>
      </c>
      <c r="B159" s="19" t="s">
        <v>159</v>
      </c>
      <c r="C159" s="13">
        <v>1</v>
      </c>
      <c r="D159" s="13">
        <v>47</v>
      </c>
      <c r="Y159" s="20">
        <v>812992</v>
      </c>
      <c r="Z159" s="20">
        <v>767071</v>
      </c>
      <c r="AA159" s="18">
        <v>130</v>
      </c>
      <c r="AB159" s="18">
        <v>-27</v>
      </c>
    </row>
    <row r="160" spans="1:28" x14ac:dyDescent="0.2">
      <c r="A160" s="18">
        <v>158</v>
      </c>
      <c r="B160" s="19" t="s">
        <v>160</v>
      </c>
      <c r="C160" s="13">
        <v>1</v>
      </c>
      <c r="D160" s="13">
        <v>185</v>
      </c>
      <c r="Y160" s="20">
        <v>812929</v>
      </c>
      <c r="Z160" s="20">
        <v>76707</v>
      </c>
      <c r="AA160" s="18">
        <v>143</v>
      </c>
      <c r="AB160" s="18">
        <v>-15</v>
      </c>
    </row>
    <row r="161" spans="1:28" x14ac:dyDescent="0.2">
      <c r="A161" s="18">
        <v>159</v>
      </c>
      <c r="B161" s="19" t="s">
        <v>161</v>
      </c>
      <c r="C161" s="13">
        <v>1</v>
      </c>
      <c r="D161" s="13">
        <v>100</v>
      </c>
      <c r="Y161" s="20">
        <v>812916</v>
      </c>
      <c r="Z161" s="20">
        <v>767065</v>
      </c>
      <c r="AA161" s="18">
        <v>146</v>
      </c>
      <c r="AB161" s="18">
        <v>-13</v>
      </c>
    </row>
    <row r="162" spans="1:28" x14ac:dyDescent="0.2">
      <c r="A162" s="18">
        <v>160</v>
      </c>
      <c r="B162" s="19" t="s">
        <v>162</v>
      </c>
      <c r="C162" s="13">
        <v>5</v>
      </c>
      <c r="D162" s="13">
        <v>29</v>
      </c>
      <c r="Y162" s="20">
        <v>814172</v>
      </c>
      <c r="Z162" s="20">
        <v>767063</v>
      </c>
      <c r="AA162" s="18">
        <v>30</v>
      </c>
      <c r="AB162" s="18">
        <v>-130</v>
      </c>
    </row>
    <row r="163" spans="1:28" x14ac:dyDescent="0.2">
      <c r="A163" s="18">
        <v>161</v>
      </c>
      <c r="B163" s="19" t="s">
        <v>163</v>
      </c>
      <c r="C163" s="13">
        <v>1</v>
      </c>
      <c r="D163" s="13">
        <v>15</v>
      </c>
      <c r="Y163" s="20">
        <v>812712</v>
      </c>
      <c r="Z163" s="20">
        <v>767058</v>
      </c>
      <c r="AA163" s="18">
        <v>258</v>
      </c>
      <c r="AB163" s="18">
        <v>97</v>
      </c>
    </row>
    <row r="164" spans="1:28" x14ac:dyDescent="0.2">
      <c r="A164" s="18">
        <v>162</v>
      </c>
      <c r="B164" s="19" t="s">
        <v>164</v>
      </c>
      <c r="C164" s="13">
        <v>1</v>
      </c>
      <c r="D164" s="13">
        <v>10</v>
      </c>
      <c r="Y164" s="20">
        <v>812814</v>
      </c>
      <c r="Z164" s="20">
        <v>767058</v>
      </c>
      <c r="AA164" s="18">
        <v>177</v>
      </c>
      <c r="AB164" s="18">
        <v>15</v>
      </c>
    </row>
    <row r="165" spans="1:28" x14ac:dyDescent="0.2">
      <c r="A165" s="18">
        <v>163</v>
      </c>
      <c r="B165" s="19" t="s">
        <v>165</v>
      </c>
      <c r="C165" s="13">
        <v>1</v>
      </c>
      <c r="D165" s="13">
        <v>140</v>
      </c>
      <c r="Y165" s="20">
        <v>812799</v>
      </c>
      <c r="Z165" s="20">
        <v>767052</v>
      </c>
      <c r="AA165" s="18">
        <v>198</v>
      </c>
      <c r="AB165" s="18">
        <v>35</v>
      </c>
    </row>
    <row r="166" spans="1:28" x14ac:dyDescent="0.2">
      <c r="A166" s="18">
        <v>164</v>
      </c>
      <c r="B166" s="19" t="s">
        <v>166</v>
      </c>
      <c r="C166" s="13">
        <v>1</v>
      </c>
      <c r="D166" s="13">
        <v>30</v>
      </c>
      <c r="Y166" s="20">
        <v>81278</v>
      </c>
      <c r="Z166" s="20">
        <v>76705</v>
      </c>
      <c r="AA166" s="18">
        <v>210</v>
      </c>
      <c r="AB166" s="18">
        <v>46</v>
      </c>
    </row>
    <row r="167" spans="1:28" x14ac:dyDescent="0.2">
      <c r="A167" s="18">
        <v>165</v>
      </c>
      <c r="B167" s="19" t="s">
        <v>167</v>
      </c>
      <c r="C167" s="13">
        <v>4</v>
      </c>
      <c r="D167" s="13">
        <v>76</v>
      </c>
      <c r="Y167" s="20">
        <v>81281</v>
      </c>
      <c r="Z167" s="20">
        <v>767049</v>
      </c>
      <c r="AA167" s="18">
        <v>178</v>
      </c>
      <c r="AB167" s="18">
        <v>13</v>
      </c>
    </row>
    <row r="168" spans="1:28" x14ac:dyDescent="0.2">
      <c r="A168" s="18">
        <v>166</v>
      </c>
      <c r="B168" s="19" t="s">
        <v>168</v>
      </c>
      <c r="C168" s="13">
        <v>1</v>
      </c>
      <c r="D168" s="13">
        <v>38</v>
      </c>
      <c r="Y168" s="20">
        <v>812942</v>
      </c>
      <c r="Z168" s="20">
        <v>767036</v>
      </c>
      <c r="AA168" s="18">
        <v>140</v>
      </c>
      <c r="AB168" s="18">
        <v>-26</v>
      </c>
    </row>
    <row r="169" spans="1:28" x14ac:dyDescent="0.2">
      <c r="A169" s="18">
        <v>167</v>
      </c>
      <c r="B169" s="19" t="s">
        <v>169</v>
      </c>
      <c r="C169" s="13">
        <v>1</v>
      </c>
      <c r="D169" s="13">
        <v>12</v>
      </c>
      <c r="Y169" s="20">
        <v>812567</v>
      </c>
      <c r="Z169" s="20">
        <v>767033</v>
      </c>
      <c r="AA169" s="18">
        <v>322</v>
      </c>
      <c r="AB169" s="18">
        <v>155</v>
      </c>
    </row>
    <row r="170" spans="1:28" x14ac:dyDescent="0.2">
      <c r="A170" s="18">
        <v>168</v>
      </c>
      <c r="B170" s="19" t="s">
        <v>170</v>
      </c>
      <c r="C170" s="13">
        <v>1</v>
      </c>
      <c r="D170" s="13">
        <v>6</v>
      </c>
      <c r="Y170" s="20">
        <v>812754</v>
      </c>
      <c r="Z170" s="20">
        <v>767027</v>
      </c>
      <c r="AA170" s="18">
        <v>224</v>
      </c>
      <c r="AB170" s="18">
        <v>56</v>
      </c>
    </row>
    <row r="171" spans="1:28" x14ac:dyDescent="0.2">
      <c r="A171" s="18">
        <v>169</v>
      </c>
      <c r="B171" s="19" t="s">
        <v>171</v>
      </c>
      <c r="C171" s="13">
        <v>1</v>
      </c>
      <c r="D171" s="13">
        <v>4</v>
      </c>
      <c r="Y171" s="20">
        <v>812772</v>
      </c>
      <c r="Z171" s="20">
        <v>767026</v>
      </c>
      <c r="AA171" s="18">
        <v>212</v>
      </c>
      <c r="AB171" s="18">
        <v>43</v>
      </c>
    </row>
    <row r="172" spans="1:28" x14ac:dyDescent="0.2">
      <c r="A172" s="18">
        <v>170</v>
      </c>
      <c r="B172" s="19" t="s">
        <v>172</v>
      </c>
      <c r="C172" s="13">
        <v>1</v>
      </c>
      <c r="D172" s="13">
        <v>12</v>
      </c>
      <c r="Y172" s="20">
        <v>81272</v>
      </c>
      <c r="Z172" s="20">
        <v>76702</v>
      </c>
      <c r="AA172" s="18">
        <v>254</v>
      </c>
      <c r="AB172" s="18">
        <v>84</v>
      </c>
    </row>
    <row r="173" spans="1:28" x14ac:dyDescent="0.2">
      <c r="A173" s="18">
        <v>171</v>
      </c>
      <c r="B173" s="19" t="s">
        <v>173</v>
      </c>
      <c r="C173" s="13">
        <v>1</v>
      </c>
      <c r="D173" s="13">
        <v>97</v>
      </c>
      <c r="Y173" s="20">
        <v>813083</v>
      </c>
      <c r="Z173" s="20">
        <v>767019</v>
      </c>
      <c r="AA173" s="18">
        <v>114</v>
      </c>
      <c r="AB173" s="18">
        <v>-57</v>
      </c>
    </row>
    <row r="174" spans="1:28" x14ac:dyDescent="0.2">
      <c r="A174" s="18">
        <v>172</v>
      </c>
      <c r="B174" s="19" t="s">
        <v>174</v>
      </c>
      <c r="C174" s="13">
        <v>1</v>
      </c>
      <c r="D174" s="13">
        <v>21</v>
      </c>
      <c r="Y174" s="20">
        <v>812965</v>
      </c>
      <c r="Z174" s="20">
        <v>767015</v>
      </c>
      <c r="AA174" s="18">
        <v>137</v>
      </c>
      <c r="AB174" s="18">
        <v>-35</v>
      </c>
    </row>
    <row r="175" spans="1:28" x14ac:dyDescent="0.2">
      <c r="A175" s="18">
        <v>173</v>
      </c>
      <c r="B175" s="19" t="s">
        <v>175</v>
      </c>
      <c r="C175" s="13">
        <v>1</v>
      </c>
      <c r="D175" s="13">
        <v>7</v>
      </c>
      <c r="Y175" s="20">
        <v>812739</v>
      </c>
      <c r="Z175" s="20">
        <v>767014</v>
      </c>
      <c r="AA175" s="18">
        <v>236</v>
      </c>
      <c r="AB175" s="18">
        <v>63</v>
      </c>
    </row>
    <row r="176" spans="1:28" x14ac:dyDescent="0.2">
      <c r="A176" s="18">
        <v>174</v>
      </c>
      <c r="B176" s="19" t="s">
        <v>176</v>
      </c>
      <c r="C176" s="13">
        <v>1</v>
      </c>
      <c r="D176" s="13">
        <v>6</v>
      </c>
      <c r="Y176" s="20">
        <v>812783</v>
      </c>
      <c r="Z176" s="20">
        <v>767004</v>
      </c>
      <c r="AA176" s="18">
        <v>209</v>
      </c>
      <c r="AB176" s="18">
        <v>35</v>
      </c>
    </row>
    <row r="177" spans="1:28" x14ac:dyDescent="0.2">
      <c r="A177" s="18">
        <v>175</v>
      </c>
      <c r="B177" s="19" t="s">
        <v>177</v>
      </c>
      <c r="C177" s="13">
        <v>1</v>
      </c>
      <c r="D177" s="13">
        <v>213</v>
      </c>
      <c r="Y177" s="20">
        <v>812647</v>
      </c>
      <c r="Z177" s="20">
        <v>767003</v>
      </c>
      <c r="AA177" s="18">
        <v>287</v>
      </c>
      <c r="AB177" s="18">
        <v>112</v>
      </c>
    </row>
    <row r="178" spans="1:28" x14ac:dyDescent="0.2">
      <c r="A178" s="18">
        <v>176</v>
      </c>
      <c r="B178" s="19" t="s">
        <v>178</v>
      </c>
      <c r="C178" s="13">
        <v>2</v>
      </c>
      <c r="D178" s="13">
        <v>14</v>
      </c>
      <c r="Y178" s="20">
        <v>812724</v>
      </c>
      <c r="Z178" s="20">
        <v>767003</v>
      </c>
      <c r="AA178" s="18">
        <v>251</v>
      </c>
      <c r="AB178" s="18">
        <v>75</v>
      </c>
    </row>
    <row r="179" spans="1:28" x14ac:dyDescent="0.2">
      <c r="A179" s="18">
        <v>177</v>
      </c>
      <c r="B179" s="19" t="s">
        <v>179</v>
      </c>
      <c r="C179" s="13">
        <v>1</v>
      </c>
      <c r="D179" s="13">
        <v>16</v>
      </c>
      <c r="Y179" s="20">
        <v>812603</v>
      </c>
      <c r="Z179" s="20">
        <v>767002</v>
      </c>
      <c r="AA179" s="18">
        <v>308</v>
      </c>
      <c r="AB179" s="18">
        <v>131</v>
      </c>
    </row>
    <row r="180" spans="1:28" x14ac:dyDescent="0.2">
      <c r="A180" s="18">
        <v>178</v>
      </c>
      <c r="B180" s="19" t="s">
        <v>180</v>
      </c>
      <c r="C180" s="13">
        <v>1</v>
      </c>
      <c r="D180" s="13">
        <v>36</v>
      </c>
      <c r="Y180" s="20">
        <v>812628</v>
      </c>
      <c r="Z180" s="20">
        <v>767001</v>
      </c>
      <c r="AA180" s="18">
        <v>293</v>
      </c>
      <c r="AB180" s="18">
        <v>115</v>
      </c>
    </row>
    <row r="181" spans="1:28" x14ac:dyDescent="0.2">
      <c r="A181" s="18">
        <v>179</v>
      </c>
      <c r="B181" s="19" t="s">
        <v>181</v>
      </c>
      <c r="C181" s="13">
        <v>2</v>
      </c>
      <c r="D181" s="13">
        <v>22</v>
      </c>
      <c r="Y181" s="20">
        <v>812611</v>
      </c>
      <c r="Z181" s="20">
        <v>76699</v>
      </c>
      <c r="AA181" s="18">
        <v>303</v>
      </c>
      <c r="AB181" s="18">
        <v>124</v>
      </c>
    </row>
    <row r="182" spans="1:28" x14ac:dyDescent="0.2">
      <c r="A182" s="18">
        <v>180</v>
      </c>
      <c r="B182" s="19" t="s">
        <v>182</v>
      </c>
      <c r="C182" s="13">
        <v>1</v>
      </c>
      <c r="D182" s="13">
        <v>17</v>
      </c>
      <c r="Y182" s="20">
        <v>812542</v>
      </c>
      <c r="Z182" s="20">
        <v>766987</v>
      </c>
      <c r="AA182" s="18">
        <v>335</v>
      </c>
      <c r="AB182" s="18">
        <v>155</v>
      </c>
    </row>
    <row r="183" spans="1:28" x14ac:dyDescent="0.2">
      <c r="A183" s="18">
        <v>181</v>
      </c>
      <c r="B183" s="19" t="s">
        <v>183</v>
      </c>
      <c r="C183" s="13">
        <v>5</v>
      </c>
      <c r="D183" s="13">
        <v>29</v>
      </c>
      <c r="Y183" s="20">
        <v>814149</v>
      </c>
      <c r="Z183" s="20">
        <v>766987</v>
      </c>
      <c r="AA183" s="18">
        <v>35</v>
      </c>
      <c r="AB183" s="18">
        <v>-146</v>
      </c>
    </row>
    <row r="184" spans="1:28" x14ac:dyDescent="0.2">
      <c r="A184" s="18">
        <v>182</v>
      </c>
      <c r="B184" s="19" t="s">
        <v>184</v>
      </c>
      <c r="C184" s="13">
        <v>3</v>
      </c>
      <c r="D184" s="13">
        <v>46</v>
      </c>
      <c r="Y184" s="20">
        <v>8125</v>
      </c>
      <c r="Z184" s="20">
        <v>766986</v>
      </c>
      <c r="AA184" s="18">
        <v>531</v>
      </c>
      <c r="AB184" s="18">
        <v>349</v>
      </c>
    </row>
    <row r="185" spans="1:28" x14ac:dyDescent="0.2">
      <c r="A185" s="18">
        <v>183</v>
      </c>
      <c r="B185" s="19" t="s">
        <v>185</v>
      </c>
      <c r="C185" s="13">
        <v>4</v>
      </c>
      <c r="D185" s="13">
        <v>8</v>
      </c>
      <c r="Y185" s="20">
        <v>812667</v>
      </c>
      <c r="Z185" s="20">
        <v>766981</v>
      </c>
      <c r="AA185" s="18">
        <v>280</v>
      </c>
      <c r="AB185" s="18">
        <v>97</v>
      </c>
    </row>
    <row r="186" spans="1:28" x14ac:dyDescent="0.2">
      <c r="A186" s="18">
        <v>184</v>
      </c>
      <c r="B186" s="19" t="s">
        <v>186</v>
      </c>
      <c r="C186" s="13">
        <v>1</v>
      </c>
      <c r="D186" s="13">
        <v>1</v>
      </c>
      <c r="Y186" s="20">
        <v>812836</v>
      </c>
      <c r="Z186" s="20">
        <v>766979</v>
      </c>
      <c r="AA186" s="18">
        <v>169</v>
      </c>
      <c r="AB186" s="18">
        <v>-15</v>
      </c>
    </row>
    <row r="187" spans="1:28" x14ac:dyDescent="0.2">
      <c r="A187" s="18">
        <v>185</v>
      </c>
      <c r="B187" s="19" t="s">
        <v>187</v>
      </c>
      <c r="C187" s="13">
        <v>1</v>
      </c>
      <c r="D187" s="13">
        <v>14</v>
      </c>
      <c r="Y187" s="20">
        <v>812767</v>
      </c>
      <c r="Z187" s="20">
        <v>766978</v>
      </c>
      <c r="AA187" s="18">
        <v>216</v>
      </c>
      <c r="AB187" s="18">
        <v>31</v>
      </c>
    </row>
    <row r="188" spans="1:28" x14ac:dyDescent="0.2">
      <c r="A188" s="18">
        <v>186</v>
      </c>
      <c r="B188" s="19" t="s">
        <v>188</v>
      </c>
      <c r="C188" s="13">
        <v>1</v>
      </c>
      <c r="D188" s="13">
        <v>20</v>
      </c>
      <c r="Y188" s="20">
        <v>812732</v>
      </c>
      <c r="Z188" s="20">
        <v>766977</v>
      </c>
      <c r="AA188" s="18">
        <v>242</v>
      </c>
      <c r="AB188" s="18">
        <v>56</v>
      </c>
    </row>
    <row r="189" spans="1:28" x14ac:dyDescent="0.2">
      <c r="A189" s="18">
        <v>187</v>
      </c>
      <c r="B189" s="19" t="s">
        <v>189</v>
      </c>
      <c r="C189" s="13">
        <v>1</v>
      </c>
      <c r="D189" s="13">
        <v>110</v>
      </c>
      <c r="Y189" s="20">
        <v>813058</v>
      </c>
      <c r="Z189" s="20">
        <v>766971</v>
      </c>
      <c r="AA189" s="18">
        <v>118</v>
      </c>
      <c r="AB189" s="18">
        <v>-69</v>
      </c>
    </row>
    <row r="190" spans="1:28" x14ac:dyDescent="0.2">
      <c r="A190" s="18">
        <v>188</v>
      </c>
      <c r="B190" s="19" t="s">
        <v>190</v>
      </c>
      <c r="C190" s="13">
        <v>4</v>
      </c>
      <c r="D190" s="13">
        <v>33</v>
      </c>
      <c r="Y190" s="20">
        <v>812826</v>
      </c>
      <c r="Z190" s="20">
        <v>76697</v>
      </c>
      <c r="AA190" s="18">
        <v>173</v>
      </c>
      <c r="AB190" s="18">
        <v>-15</v>
      </c>
    </row>
    <row r="191" spans="1:28" x14ac:dyDescent="0.2">
      <c r="A191" s="18">
        <v>189</v>
      </c>
      <c r="B191" s="19" t="s">
        <v>191</v>
      </c>
      <c r="C191" s="13">
        <v>1</v>
      </c>
      <c r="D191" s="13">
        <v>99</v>
      </c>
      <c r="Y191" s="20">
        <v>81293</v>
      </c>
      <c r="Z191" s="20">
        <v>766969</v>
      </c>
      <c r="AA191" s="18">
        <v>142</v>
      </c>
      <c r="AB191" s="18">
        <v>-47</v>
      </c>
    </row>
    <row r="192" spans="1:28" x14ac:dyDescent="0.2">
      <c r="A192" s="18">
        <v>190</v>
      </c>
      <c r="B192" s="19" t="s">
        <v>192</v>
      </c>
      <c r="C192" s="13">
        <v>1</v>
      </c>
      <c r="D192" s="13">
        <v>5</v>
      </c>
      <c r="Y192" s="20">
        <v>812117</v>
      </c>
      <c r="Z192" s="20">
        <v>766966</v>
      </c>
      <c r="AA192" s="18">
        <v>573</v>
      </c>
      <c r="AB192" s="18">
        <v>383</v>
      </c>
    </row>
    <row r="193" spans="1:28" x14ac:dyDescent="0.2">
      <c r="A193" s="18">
        <v>191</v>
      </c>
      <c r="B193" s="19" t="s">
        <v>193</v>
      </c>
      <c r="C193" s="13">
        <v>1</v>
      </c>
      <c r="D193" s="13">
        <v>54</v>
      </c>
      <c r="Y193" s="20">
        <v>812728</v>
      </c>
      <c r="Z193" s="20">
        <v>766963</v>
      </c>
      <c r="AA193" s="18">
        <v>245</v>
      </c>
      <c r="AB193" s="18">
        <v>54</v>
      </c>
    </row>
    <row r="194" spans="1:28" x14ac:dyDescent="0.2">
      <c r="A194" s="18">
        <v>192</v>
      </c>
      <c r="B194" s="19" t="s">
        <v>194</v>
      </c>
      <c r="C194" s="13">
        <v>1</v>
      </c>
      <c r="D194" s="13">
        <v>36</v>
      </c>
      <c r="Y194" s="20">
        <v>812795</v>
      </c>
      <c r="Z194" s="20">
        <v>766961</v>
      </c>
      <c r="AA194" s="18">
        <v>203</v>
      </c>
      <c r="AB194" s="18">
        <v>11</v>
      </c>
    </row>
    <row r="195" spans="1:28" x14ac:dyDescent="0.2">
      <c r="A195" s="18">
        <v>193</v>
      </c>
      <c r="B195" s="19" t="s">
        <v>195</v>
      </c>
      <c r="C195" s="13">
        <v>1</v>
      </c>
      <c r="D195" s="13">
        <v>21</v>
      </c>
      <c r="Y195" s="20">
        <v>812573</v>
      </c>
      <c r="Z195" s="20">
        <v>766958</v>
      </c>
      <c r="AA195" s="18">
        <v>320</v>
      </c>
      <c r="AB195" s="18">
        <v>127</v>
      </c>
    </row>
    <row r="196" spans="1:28" x14ac:dyDescent="0.2">
      <c r="A196" s="18">
        <v>194</v>
      </c>
      <c r="B196" s="19" t="s">
        <v>196</v>
      </c>
      <c r="C196" s="13">
        <v>1</v>
      </c>
      <c r="D196" s="13">
        <v>16</v>
      </c>
      <c r="Y196" s="20">
        <v>812537</v>
      </c>
      <c r="Z196" s="20">
        <v>766958</v>
      </c>
      <c r="AA196" s="18">
        <v>338</v>
      </c>
      <c r="AB196" s="18">
        <v>144</v>
      </c>
    </row>
    <row r="197" spans="1:28" x14ac:dyDescent="0.2">
      <c r="A197" s="18">
        <v>195</v>
      </c>
      <c r="B197" s="19" t="s">
        <v>197</v>
      </c>
      <c r="C197" s="13">
        <v>2</v>
      </c>
      <c r="D197" s="13">
        <v>13</v>
      </c>
      <c r="Y197" s="20">
        <v>81292</v>
      </c>
      <c r="Z197" s="20">
        <v>766939</v>
      </c>
      <c r="AA197" s="18">
        <v>145</v>
      </c>
      <c r="AB197" s="18">
        <v>-50</v>
      </c>
    </row>
    <row r="198" spans="1:28" x14ac:dyDescent="0.2">
      <c r="A198" s="18">
        <v>196</v>
      </c>
      <c r="B198" s="19" t="s">
        <v>198</v>
      </c>
      <c r="C198" s="13">
        <v>1</v>
      </c>
      <c r="D198" s="13">
        <v>3</v>
      </c>
      <c r="Y198" s="20">
        <v>812712</v>
      </c>
      <c r="Z198" s="20">
        <v>766939</v>
      </c>
      <c r="AA198" s="18">
        <v>257</v>
      </c>
      <c r="AB198" s="18">
        <v>61</v>
      </c>
    </row>
    <row r="199" spans="1:28" x14ac:dyDescent="0.2">
      <c r="A199" s="18">
        <v>197</v>
      </c>
      <c r="B199" s="19" t="s">
        <v>199</v>
      </c>
      <c r="C199" s="13">
        <v>1</v>
      </c>
      <c r="D199" s="13">
        <v>27</v>
      </c>
      <c r="Y199" s="20">
        <v>812476</v>
      </c>
      <c r="Z199" s="20">
        <v>766932</v>
      </c>
      <c r="AA199" s="18">
        <v>540</v>
      </c>
      <c r="AB199" s="18">
        <v>343</v>
      </c>
    </row>
    <row r="200" spans="1:28" x14ac:dyDescent="0.2">
      <c r="A200" s="18">
        <v>198</v>
      </c>
      <c r="B200" s="19" t="s">
        <v>200</v>
      </c>
      <c r="C200" s="13">
        <v>1</v>
      </c>
      <c r="D200" s="13">
        <v>16</v>
      </c>
      <c r="Y200" s="20">
        <v>812838</v>
      </c>
      <c r="Z200" s="20">
        <v>766928</v>
      </c>
      <c r="AA200" s="18">
        <v>168</v>
      </c>
      <c r="AB200" s="18">
        <v>-30</v>
      </c>
    </row>
    <row r="201" spans="1:28" x14ac:dyDescent="0.2">
      <c r="A201" s="18">
        <v>199</v>
      </c>
      <c r="B201" s="19" t="s">
        <v>201</v>
      </c>
      <c r="C201" s="13">
        <v>1</v>
      </c>
      <c r="D201" s="13">
        <v>13</v>
      </c>
      <c r="Y201" s="20">
        <v>812806</v>
      </c>
      <c r="Z201" s="20">
        <v>766928</v>
      </c>
      <c r="AA201" s="18">
        <v>179</v>
      </c>
      <c r="AB201" s="18">
        <v>-20</v>
      </c>
    </row>
    <row r="202" spans="1:28" x14ac:dyDescent="0.2">
      <c r="A202" s="18">
        <v>200</v>
      </c>
      <c r="B202" s="19" t="s">
        <v>202</v>
      </c>
      <c r="C202" s="13">
        <v>2</v>
      </c>
      <c r="D202" s="13">
        <v>18</v>
      </c>
      <c r="Y202" s="20">
        <v>812562</v>
      </c>
      <c r="Z202" s="20">
        <v>766924</v>
      </c>
      <c r="AA202" s="18">
        <v>325</v>
      </c>
      <c r="AB202" s="18">
        <v>125</v>
      </c>
    </row>
    <row r="203" spans="1:28" x14ac:dyDescent="0.2">
      <c r="A203" s="18">
        <v>201</v>
      </c>
      <c r="B203" s="19" t="s">
        <v>203</v>
      </c>
      <c r="C203" s="13">
        <v>1</v>
      </c>
      <c r="D203" s="13">
        <v>43</v>
      </c>
      <c r="Y203" s="20">
        <v>812747</v>
      </c>
      <c r="Z203" s="20">
        <v>766923</v>
      </c>
      <c r="AA203" s="18">
        <v>229</v>
      </c>
      <c r="AB203" s="18">
        <v>28</v>
      </c>
    </row>
    <row r="204" spans="1:28" x14ac:dyDescent="0.2">
      <c r="A204" s="18">
        <v>202</v>
      </c>
      <c r="B204" s="19" t="s">
        <v>204</v>
      </c>
      <c r="C204" s="13">
        <v>1</v>
      </c>
      <c r="D204" s="13">
        <v>6</v>
      </c>
      <c r="Y204" s="20">
        <v>812545</v>
      </c>
      <c r="Z204" s="20">
        <v>76692</v>
      </c>
      <c r="AA204" s="18">
        <v>332</v>
      </c>
      <c r="AB204" s="18">
        <v>130</v>
      </c>
    </row>
    <row r="205" spans="1:28" x14ac:dyDescent="0.2">
      <c r="A205" s="18">
        <v>203</v>
      </c>
      <c r="B205" s="19" t="s">
        <v>205</v>
      </c>
      <c r="C205" s="13">
        <v>1</v>
      </c>
      <c r="D205" s="13">
        <v>64</v>
      </c>
      <c r="Y205" s="20">
        <v>812788</v>
      </c>
      <c r="Z205" s="20">
        <v>766919</v>
      </c>
      <c r="AA205" s="18">
        <v>206</v>
      </c>
      <c r="AB205" s="18">
        <v>3</v>
      </c>
    </row>
    <row r="206" spans="1:28" x14ac:dyDescent="0.2">
      <c r="A206" s="18">
        <v>204</v>
      </c>
      <c r="B206" s="19" t="s">
        <v>206</v>
      </c>
      <c r="C206" s="13">
        <v>1</v>
      </c>
      <c r="D206" s="13">
        <v>12</v>
      </c>
      <c r="Y206" s="20">
        <v>812737</v>
      </c>
      <c r="Z206" s="20">
        <v>766916</v>
      </c>
      <c r="AA206" s="18">
        <v>239</v>
      </c>
      <c r="AB206" s="18">
        <v>35</v>
      </c>
    </row>
    <row r="207" spans="1:28" x14ac:dyDescent="0.2">
      <c r="A207" s="18">
        <v>205</v>
      </c>
      <c r="B207" s="19" t="s">
        <v>207</v>
      </c>
      <c r="C207" s="13">
        <v>1</v>
      </c>
      <c r="D207" s="13">
        <v>34</v>
      </c>
      <c r="Y207" s="20">
        <v>812512</v>
      </c>
      <c r="Z207" s="20">
        <v>766909</v>
      </c>
      <c r="AA207" s="18">
        <v>527</v>
      </c>
      <c r="AB207" s="18">
        <v>322</v>
      </c>
    </row>
    <row r="208" spans="1:28" x14ac:dyDescent="0.2">
      <c r="A208" s="18">
        <v>206</v>
      </c>
      <c r="B208" s="19" t="s">
        <v>208</v>
      </c>
      <c r="C208" s="13">
        <v>1</v>
      </c>
      <c r="D208" s="13">
        <v>20</v>
      </c>
      <c r="Y208" s="20">
        <v>812686</v>
      </c>
      <c r="Z208" s="20">
        <v>766904</v>
      </c>
      <c r="AA208" s="18">
        <v>272</v>
      </c>
      <c r="AB208" s="18">
        <v>66</v>
      </c>
    </row>
    <row r="209" spans="1:30" x14ac:dyDescent="0.2">
      <c r="A209" s="18">
        <v>207</v>
      </c>
      <c r="B209" s="19" t="s">
        <v>209</v>
      </c>
      <c r="C209" s="13">
        <v>4</v>
      </c>
      <c r="D209" s="13">
        <v>1</v>
      </c>
      <c r="Y209" s="20">
        <v>812709</v>
      </c>
      <c r="Z209" s="20">
        <v>766903</v>
      </c>
      <c r="AA209" s="18">
        <v>261</v>
      </c>
      <c r="AB209" s="18">
        <v>54</v>
      </c>
    </row>
    <row r="210" spans="1:30" x14ac:dyDescent="0.2">
      <c r="A210" s="18">
        <v>208</v>
      </c>
      <c r="B210" s="19" t="s">
        <v>210</v>
      </c>
      <c r="C210" s="13">
        <v>1</v>
      </c>
      <c r="D210" s="13">
        <v>2</v>
      </c>
      <c r="Y210" s="20">
        <v>812741</v>
      </c>
      <c r="Z210" s="20">
        <v>766903</v>
      </c>
      <c r="AA210" s="18">
        <v>232</v>
      </c>
      <c r="AB210" s="18">
        <v>24</v>
      </c>
    </row>
    <row r="211" spans="1:30" x14ac:dyDescent="0.2">
      <c r="A211" s="18">
        <v>209</v>
      </c>
      <c r="B211" s="19" t="s">
        <v>211</v>
      </c>
      <c r="C211" s="13">
        <v>1</v>
      </c>
      <c r="D211" s="13">
        <v>7</v>
      </c>
      <c r="Y211" s="20">
        <v>812521</v>
      </c>
      <c r="Z211" s="20">
        <v>766903</v>
      </c>
      <c r="AA211" s="18">
        <v>362</v>
      </c>
      <c r="AB211" s="18">
        <v>153</v>
      </c>
    </row>
    <row r="212" spans="1:30" x14ac:dyDescent="0.2">
      <c r="A212" s="18">
        <v>210</v>
      </c>
      <c r="B212" s="19" t="s">
        <v>212</v>
      </c>
      <c r="C212" s="13">
        <v>1</v>
      </c>
      <c r="D212" s="13">
        <v>24</v>
      </c>
      <c r="Y212" s="20">
        <v>812878</v>
      </c>
      <c r="Z212" s="20">
        <v>766899</v>
      </c>
      <c r="AA212" s="18">
        <v>158</v>
      </c>
      <c r="AB212" s="18">
        <v>-52</v>
      </c>
    </row>
    <row r="213" spans="1:30" x14ac:dyDescent="0.2">
      <c r="A213" s="18">
        <v>211</v>
      </c>
      <c r="B213" s="19" t="s">
        <v>213</v>
      </c>
      <c r="C213" s="13">
        <v>1</v>
      </c>
      <c r="D213" s="13">
        <v>27</v>
      </c>
      <c r="Y213" s="20">
        <v>812712</v>
      </c>
      <c r="Z213" s="20">
        <v>766897</v>
      </c>
      <c r="AA213" s="18">
        <v>260</v>
      </c>
      <c r="AB213" s="18">
        <v>49</v>
      </c>
    </row>
    <row r="214" spans="1:30" x14ac:dyDescent="0.2">
      <c r="A214" s="18">
        <v>212</v>
      </c>
      <c r="B214" s="19" t="s">
        <v>214</v>
      </c>
      <c r="C214" s="13">
        <v>1</v>
      </c>
      <c r="D214" s="13">
        <v>4</v>
      </c>
      <c r="Y214" s="20">
        <v>812681</v>
      </c>
      <c r="Z214" s="20">
        <v>766896</v>
      </c>
      <c r="AA214" s="18">
        <v>274</v>
      </c>
      <c r="AB214" s="18">
        <v>62</v>
      </c>
    </row>
    <row r="215" spans="1:30" x14ac:dyDescent="0.2">
      <c r="A215" s="18">
        <v>213</v>
      </c>
      <c r="B215" s="19" t="s">
        <v>215</v>
      </c>
      <c r="C215" s="13">
        <v>1</v>
      </c>
      <c r="D215" s="13">
        <v>17</v>
      </c>
      <c r="Y215" s="20">
        <v>812515</v>
      </c>
      <c r="Z215" s="20">
        <v>76689</v>
      </c>
      <c r="AA215" s="18">
        <v>458</v>
      </c>
      <c r="AB215" s="18">
        <v>245</v>
      </c>
    </row>
    <row r="216" spans="1:30" x14ac:dyDescent="0.2">
      <c r="A216" s="18">
        <v>214</v>
      </c>
      <c r="B216" s="19" t="s">
        <v>216</v>
      </c>
      <c r="C216" s="13">
        <v>1</v>
      </c>
      <c r="D216" s="13">
        <v>7</v>
      </c>
      <c r="Y216" s="20">
        <v>812753</v>
      </c>
      <c r="Z216" s="20">
        <v>766887</v>
      </c>
      <c r="AA216" s="18">
        <v>225</v>
      </c>
      <c r="AB216" s="18">
        <v>11</v>
      </c>
    </row>
    <row r="217" spans="1:30" x14ac:dyDescent="0.2">
      <c r="A217" s="18">
        <v>215</v>
      </c>
      <c r="B217" s="19" t="s">
        <v>217</v>
      </c>
      <c r="C217" s="13">
        <v>3</v>
      </c>
      <c r="D217" s="13">
        <v>34</v>
      </c>
      <c r="Y217" s="20">
        <v>812726</v>
      </c>
      <c r="Z217" s="20">
        <v>766885</v>
      </c>
      <c r="AA217" s="18">
        <v>247</v>
      </c>
      <c r="AB217" s="18">
        <v>32</v>
      </c>
    </row>
    <row r="218" spans="1:30" x14ac:dyDescent="0.2">
      <c r="A218" s="18">
        <v>216</v>
      </c>
      <c r="B218" s="19" t="s">
        <v>218</v>
      </c>
      <c r="C218" s="13">
        <v>1</v>
      </c>
      <c r="D218" s="13">
        <v>36</v>
      </c>
      <c r="Y218" s="20">
        <v>813047</v>
      </c>
      <c r="Z218" s="20">
        <v>766883</v>
      </c>
      <c r="AA218" s="18">
        <v>121</v>
      </c>
      <c r="AB218" s="18">
        <v>-95</v>
      </c>
    </row>
    <row r="219" spans="1:30" x14ac:dyDescent="0.2">
      <c r="A219" s="18">
        <v>217</v>
      </c>
      <c r="B219" s="19" t="s">
        <v>219</v>
      </c>
      <c r="C219" s="13">
        <v>1</v>
      </c>
      <c r="D219" s="13">
        <v>65</v>
      </c>
      <c r="Y219" s="20">
        <v>812801</v>
      </c>
      <c r="Z219" s="20">
        <v>766875</v>
      </c>
      <c r="AA219" s="18">
        <v>182</v>
      </c>
      <c r="AB219" s="18">
        <v>-35</v>
      </c>
    </row>
    <row r="220" spans="1:30" x14ac:dyDescent="0.2">
      <c r="A220" s="18">
        <v>218</v>
      </c>
      <c r="B220" s="19" t="s">
        <v>220</v>
      </c>
      <c r="C220" s="13">
        <v>1</v>
      </c>
      <c r="D220" s="13">
        <v>5</v>
      </c>
      <c r="Y220" s="20">
        <v>812551</v>
      </c>
      <c r="Z220" s="20">
        <v>766875</v>
      </c>
      <c r="AA220" s="18">
        <v>329</v>
      </c>
      <c r="AB220" s="18">
        <v>111</v>
      </c>
    </row>
    <row r="221" spans="1:30" x14ac:dyDescent="0.2">
      <c r="A221" s="18">
        <v>219</v>
      </c>
      <c r="B221" s="19" t="s">
        <v>221</v>
      </c>
      <c r="C221" s="13">
        <v>1</v>
      </c>
      <c r="D221" s="13">
        <v>6</v>
      </c>
      <c r="Y221" s="20">
        <v>812625</v>
      </c>
      <c r="Z221" s="20">
        <v>766873</v>
      </c>
      <c r="AA221" s="18">
        <v>295</v>
      </c>
      <c r="AB221" s="18">
        <v>76</v>
      </c>
    </row>
    <row r="222" spans="1:30" x14ac:dyDescent="0.2">
      <c r="A222" s="18">
        <v>220</v>
      </c>
      <c r="B222" s="19" t="s">
        <v>222</v>
      </c>
      <c r="C222" s="13">
        <v>1</v>
      </c>
      <c r="D222" s="13">
        <v>27</v>
      </c>
      <c r="Y222" s="20">
        <v>812543</v>
      </c>
      <c r="Z222" s="20">
        <v>766872</v>
      </c>
      <c r="AA222" s="18">
        <v>333</v>
      </c>
      <c r="AB222" s="18">
        <v>113</v>
      </c>
    </row>
    <row r="223" spans="1:30" x14ac:dyDescent="0.2">
      <c r="A223" s="18">
        <v>221</v>
      </c>
      <c r="B223" s="19" t="s">
        <v>223</v>
      </c>
      <c r="C223" s="13">
        <v>1</v>
      </c>
      <c r="D223" s="13">
        <v>8</v>
      </c>
      <c r="Y223" s="20">
        <v>812519</v>
      </c>
      <c r="Z223" s="20">
        <v>766865</v>
      </c>
      <c r="AA223" s="18">
        <v>391</v>
      </c>
      <c r="AB223" s="18">
        <v>170</v>
      </c>
      <c r="AD223" s="13" t="s">
        <v>1419</v>
      </c>
    </row>
    <row r="224" spans="1:30" x14ac:dyDescent="0.2">
      <c r="A224" s="18">
        <v>222</v>
      </c>
      <c r="B224" s="19" t="s">
        <v>224</v>
      </c>
      <c r="C224" s="13">
        <v>1</v>
      </c>
      <c r="D224" s="13">
        <v>1</v>
      </c>
      <c r="Y224" s="20">
        <v>812765</v>
      </c>
      <c r="Z224" s="20">
        <v>766863</v>
      </c>
      <c r="AA224" s="18">
        <v>217</v>
      </c>
      <c r="AB224" s="18">
        <v>-5</v>
      </c>
    </row>
    <row r="225" spans="1:30" x14ac:dyDescent="0.2">
      <c r="A225" s="18">
        <v>223</v>
      </c>
      <c r="B225" s="19" t="s">
        <v>225</v>
      </c>
      <c r="C225" s="13">
        <v>1</v>
      </c>
      <c r="D225" s="13">
        <v>2</v>
      </c>
      <c r="Y225" s="20">
        <v>812603</v>
      </c>
      <c r="Z225" s="20">
        <v>766861</v>
      </c>
      <c r="AA225" s="18">
        <v>307</v>
      </c>
      <c r="AB225" s="18">
        <v>84</v>
      </c>
    </row>
    <row r="226" spans="1:30" x14ac:dyDescent="0.2">
      <c r="A226" s="18">
        <v>224</v>
      </c>
      <c r="B226" s="19" t="s">
        <v>226</v>
      </c>
      <c r="C226" s="13">
        <v>1</v>
      </c>
      <c r="D226" s="13">
        <v>10</v>
      </c>
      <c r="Y226" s="20">
        <v>812519</v>
      </c>
      <c r="Z226" s="20">
        <v>76686</v>
      </c>
      <c r="AA226" s="18">
        <v>392</v>
      </c>
      <c r="AB226" s="18">
        <v>168</v>
      </c>
      <c r="AD226" s="13" t="s">
        <v>1419</v>
      </c>
    </row>
    <row r="227" spans="1:30" x14ac:dyDescent="0.2">
      <c r="A227" s="18">
        <v>225</v>
      </c>
      <c r="B227" s="19" t="s">
        <v>227</v>
      </c>
      <c r="C227" s="13">
        <v>1</v>
      </c>
      <c r="D227" s="13">
        <v>7</v>
      </c>
      <c r="Y227" s="20">
        <v>812519</v>
      </c>
      <c r="Z227" s="20">
        <v>76686</v>
      </c>
      <c r="AA227" s="18">
        <v>394</v>
      </c>
      <c r="AB227" s="18">
        <v>169</v>
      </c>
      <c r="AD227" s="13" t="s">
        <v>1419</v>
      </c>
    </row>
    <row r="228" spans="1:30" x14ac:dyDescent="0.2">
      <c r="A228" s="18">
        <v>226</v>
      </c>
      <c r="B228" s="19" t="s">
        <v>228</v>
      </c>
      <c r="C228" s="13">
        <v>1</v>
      </c>
      <c r="D228" s="13">
        <v>8</v>
      </c>
      <c r="Y228" s="20">
        <v>812519</v>
      </c>
      <c r="Z228" s="20">
        <v>76686</v>
      </c>
      <c r="AA228" s="18">
        <v>395</v>
      </c>
      <c r="AB228" s="18">
        <v>169</v>
      </c>
      <c r="AD228" s="13" t="s">
        <v>1419</v>
      </c>
    </row>
    <row r="229" spans="1:30" x14ac:dyDescent="0.2">
      <c r="A229" s="18">
        <v>227</v>
      </c>
      <c r="B229" s="19" t="s">
        <v>229</v>
      </c>
      <c r="C229" s="13">
        <v>3</v>
      </c>
      <c r="D229" s="13">
        <v>1</v>
      </c>
      <c r="Y229" s="20">
        <v>812519</v>
      </c>
      <c r="Z229" s="20">
        <v>76686</v>
      </c>
      <c r="AA229" s="18">
        <v>396</v>
      </c>
      <c r="AB229" s="18">
        <v>169</v>
      </c>
      <c r="AD229" s="13" t="s">
        <v>1419</v>
      </c>
    </row>
    <row r="230" spans="1:30" x14ac:dyDescent="0.2">
      <c r="A230" s="18">
        <v>228</v>
      </c>
      <c r="B230" s="19" t="s">
        <v>230</v>
      </c>
      <c r="C230" s="13">
        <v>1</v>
      </c>
      <c r="D230" s="13">
        <v>4</v>
      </c>
      <c r="Y230" s="20">
        <v>812519</v>
      </c>
      <c r="Z230" s="20">
        <v>76686</v>
      </c>
      <c r="AA230" s="18">
        <v>397</v>
      </c>
      <c r="AB230" s="18">
        <v>169</v>
      </c>
      <c r="AD230" s="13" t="s">
        <v>1419</v>
      </c>
    </row>
    <row r="231" spans="1:30" x14ac:dyDescent="0.2">
      <c r="A231" s="18">
        <v>229</v>
      </c>
      <c r="B231" s="19" t="s">
        <v>231</v>
      </c>
      <c r="C231" s="13">
        <v>1</v>
      </c>
      <c r="D231" s="13">
        <v>1</v>
      </c>
      <c r="Y231" s="20">
        <v>812521</v>
      </c>
      <c r="Z231" s="20">
        <v>76686</v>
      </c>
      <c r="AA231" s="18">
        <v>350</v>
      </c>
      <c r="AB231" s="18">
        <v>121</v>
      </c>
    </row>
    <row r="232" spans="1:30" x14ac:dyDescent="0.2">
      <c r="A232" s="18">
        <v>230</v>
      </c>
      <c r="B232" s="19" t="s">
        <v>232</v>
      </c>
      <c r="C232" s="13">
        <v>1</v>
      </c>
      <c r="D232" s="13">
        <v>1</v>
      </c>
      <c r="Y232" s="20">
        <v>812519</v>
      </c>
      <c r="Z232" s="20">
        <v>76686</v>
      </c>
      <c r="AA232" s="18">
        <v>399</v>
      </c>
      <c r="AB232" s="18">
        <v>169</v>
      </c>
      <c r="AD232" s="13" t="s">
        <v>1419</v>
      </c>
    </row>
    <row r="233" spans="1:30" x14ac:dyDescent="0.2">
      <c r="A233" s="18">
        <v>231</v>
      </c>
      <c r="B233" s="19" t="s">
        <v>233</v>
      </c>
      <c r="C233" s="13">
        <v>1</v>
      </c>
      <c r="D233" s="13">
        <v>8</v>
      </c>
      <c r="Y233" s="20">
        <v>812519</v>
      </c>
      <c r="Z233" s="20">
        <v>76686</v>
      </c>
      <c r="AA233" s="18">
        <v>400</v>
      </c>
      <c r="AB233" s="18">
        <v>169</v>
      </c>
      <c r="AD233" s="13" t="s">
        <v>1419</v>
      </c>
    </row>
    <row r="234" spans="1:30" x14ac:dyDescent="0.2">
      <c r="A234" s="18">
        <v>232</v>
      </c>
      <c r="B234" s="19" t="s">
        <v>234</v>
      </c>
      <c r="C234" s="13">
        <v>1</v>
      </c>
      <c r="D234" s="13">
        <v>3</v>
      </c>
      <c r="Y234" s="20">
        <v>812566</v>
      </c>
      <c r="Z234" s="20">
        <v>76686</v>
      </c>
      <c r="AA234" s="18">
        <v>323</v>
      </c>
      <c r="AB234" s="18">
        <v>91</v>
      </c>
    </row>
    <row r="235" spans="1:30" x14ac:dyDescent="0.2">
      <c r="A235" s="18">
        <v>233</v>
      </c>
      <c r="B235" s="19" t="s">
        <v>235</v>
      </c>
      <c r="C235" s="13">
        <v>1</v>
      </c>
      <c r="D235" s="13">
        <v>7</v>
      </c>
      <c r="Y235" s="20">
        <v>812519</v>
      </c>
      <c r="Z235" s="20">
        <v>76686</v>
      </c>
      <c r="AA235" s="18">
        <v>401</v>
      </c>
      <c r="AB235" s="18">
        <v>168</v>
      </c>
      <c r="AD235" s="13" t="s">
        <v>1419</v>
      </c>
    </row>
    <row r="236" spans="1:30" x14ac:dyDescent="0.2">
      <c r="A236" s="18">
        <v>234</v>
      </c>
      <c r="B236" s="19" t="s">
        <v>236</v>
      </c>
      <c r="C236" s="13">
        <v>5</v>
      </c>
      <c r="D236" s="13">
        <v>113</v>
      </c>
      <c r="K236" s="13">
        <v>0</v>
      </c>
      <c r="Q236" s="13" t="s">
        <v>1420</v>
      </c>
      <c r="R236" s="13">
        <v>1</v>
      </c>
      <c r="S236" s="13">
        <v>1</v>
      </c>
      <c r="Y236" s="20">
        <v>812519</v>
      </c>
      <c r="Z236" s="20">
        <v>76686</v>
      </c>
      <c r="AA236" s="18">
        <v>402</v>
      </c>
      <c r="AB236" s="18">
        <v>168</v>
      </c>
      <c r="AD236" s="22" t="s">
        <v>1421</v>
      </c>
    </row>
    <row r="237" spans="1:30" x14ac:dyDescent="0.2">
      <c r="A237" s="18">
        <v>235</v>
      </c>
      <c r="B237" s="19" t="s">
        <v>237</v>
      </c>
      <c r="C237" s="13">
        <v>1</v>
      </c>
      <c r="D237" s="13">
        <v>1</v>
      </c>
      <c r="Y237" s="20">
        <v>812699</v>
      </c>
      <c r="Z237" s="20">
        <v>766857</v>
      </c>
      <c r="AA237" s="18">
        <v>267</v>
      </c>
      <c r="AB237" s="18">
        <v>32</v>
      </c>
    </row>
    <row r="238" spans="1:30" x14ac:dyDescent="0.2">
      <c r="A238" s="18">
        <v>236</v>
      </c>
      <c r="B238" s="19" t="s">
        <v>238</v>
      </c>
      <c r="C238" s="13">
        <v>1</v>
      </c>
      <c r="D238" s="13">
        <v>7</v>
      </c>
      <c r="Y238" s="20">
        <v>812521</v>
      </c>
      <c r="Z238" s="20">
        <v>766856</v>
      </c>
      <c r="AA238" s="18">
        <v>348</v>
      </c>
      <c r="AB238" s="18">
        <v>112</v>
      </c>
    </row>
    <row r="239" spans="1:30" x14ac:dyDescent="0.2">
      <c r="A239" s="18">
        <v>237</v>
      </c>
      <c r="B239" s="19" t="s">
        <v>239</v>
      </c>
      <c r="C239" s="13">
        <v>1</v>
      </c>
      <c r="D239" s="13">
        <v>5</v>
      </c>
      <c r="Y239" s="20">
        <v>812521</v>
      </c>
      <c r="Z239" s="20">
        <v>766852</v>
      </c>
      <c r="AA239" s="18">
        <v>368</v>
      </c>
      <c r="AB239" s="18">
        <v>131</v>
      </c>
    </row>
    <row r="240" spans="1:30" x14ac:dyDescent="0.2">
      <c r="A240" s="18">
        <v>238</v>
      </c>
      <c r="B240" s="19" t="s">
        <v>240</v>
      </c>
      <c r="C240" s="13">
        <v>1</v>
      </c>
      <c r="D240" s="13">
        <v>10</v>
      </c>
      <c r="Y240" s="20">
        <v>812521</v>
      </c>
      <c r="Z240" s="20">
        <v>766852</v>
      </c>
      <c r="AA240" s="18">
        <v>354</v>
      </c>
      <c r="AB240" s="18">
        <v>116</v>
      </c>
    </row>
    <row r="241" spans="1:28" x14ac:dyDescent="0.2">
      <c r="A241" s="18">
        <v>239</v>
      </c>
      <c r="B241" s="19" t="s">
        <v>241</v>
      </c>
      <c r="C241" s="13">
        <v>1</v>
      </c>
      <c r="D241" s="13">
        <v>13</v>
      </c>
      <c r="Y241" s="20">
        <v>812521</v>
      </c>
      <c r="Z241" s="20">
        <v>766852</v>
      </c>
      <c r="AA241" s="18">
        <v>359</v>
      </c>
      <c r="AB241" s="18">
        <v>120</v>
      </c>
    </row>
    <row r="242" spans="1:28" x14ac:dyDescent="0.2">
      <c r="A242" s="18">
        <v>240</v>
      </c>
      <c r="B242" s="19" t="s">
        <v>242</v>
      </c>
      <c r="C242" s="13">
        <v>1</v>
      </c>
      <c r="D242" s="13">
        <v>5</v>
      </c>
      <c r="Y242" s="20">
        <v>81252</v>
      </c>
      <c r="Z242" s="20">
        <v>766852</v>
      </c>
      <c r="AA242" s="18">
        <v>375</v>
      </c>
      <c r="AB242" s="18">
        <v>135</v>
      </c>
    </row>
    <row r="243" spans="1:28" x14ac:dyDescent="0.2">
      <c r="A243" s="18">
        <v>241</v>
      </c>
      <c r="B243" s="19" t="s">
        <v>243</v>
      </c>
      <c r="C243" s="13">
        <v>1</v>
      </c>
      <c r="D243" s="13">
        <v>5</v>
      </c>
      <c r="Y243" s="20">
        <v>81262</v>
      </c>
      <c r="Z243" s="20">
        <v>766851</v>
      </c>
      <c r="AA243" s="18">
        <v>298</v>
      </c>
      <c r="AB243" s="18">
        <v>57</v>
      </c>
    </row>
    <row r="244" spans="1:28" x14ac:dyDescent="0.2">
      <c r="A244" s="18">
        <v>242</v>
      </c>
      <c r="B244" s="19" t="s">
        <v>244</v>
      </c>
      <c r="C244" s="13">
        <v>1</v>
      </c>
      <c r="D244" s="13">
        <v>112</v>
      </c>
      <c r="Y244" s="20">
        <v>81252</v>
      </c>
      <c r="Z244" s="20">
        <v>76685</v>
      </c>
      <c r="AA244" s="18">
        <v>381</v>
      </c>
      <c r="AB244" s="18">
        <v>139</v>
      </c>
    </row>
    <row r="245" spans="1:28" x14ac:dyDescent="0.2">
      <c r="A245" s="18">
        <v>243</v>
      </c>
      <c r="B245" s="19" t="s">
        <v>245</v>
      </c>
      <c r="C245" s="13">
        <v>1</v>
      </c>
      <c r="D245" s="13">
        <v>6</v>
      </c>
      <c r="Y245" s="20">
        <v>812522</v>
      </c>
      <c r="Z245" s="20">
        <v>766849</v>
      </c>
      <c r="AA245" s="18">
        <v>346</v>
      </c>
      <c r="AB245" s="18">
        <v>103</v>
      </c>
    </row>
    <row r="246" spans="1:28" x14ac:dyDescent="0.2">
      <c r="A246" s="18">
        <v>244</v>
      </c>
      <c r="B246" s="19" t="s">
        <v>246</v>
      </c>
      <c r="C246" s="13">
        <v>1</v>
      </c>
      <c r="D246" s="13">
        <v>22</v>
      </c>
      <c r="Y246" s="20">
        <v>812521</v>
      </c>
      <c r="Z246" s="20">
        <v>766846</v>
      </c>
      <c r="AA246" s="18">
        <v>363</v>
      </c>
      <c r="AB246" s="18">
        <v>119</v>
      </c>
    </row>
    <row r="247" spans="1:28" x14ac:dyDescent="0.2">
      <c r="A247" s="18">
        <v>245</v>
      </c>
      <c r="B247" s="19" t="s">
        <v>247</v>
      </c>
      <c r="C247" s="13">
        <v>1</v>
      </c>
      <c r="D247" s="13">
        <v>49</v>
      </c>
      <c r="Y247" s="20">
        <v>812521</v>
      </c>
      <c r="Z247" s="20">
        <v>766846</v>
      </c>
      <c r="AA247" s="18">
        <v>364</v>
      </c>
      <c r="AB247" s="18">
        <v>119</v>
      </c>
    </row>
    <row r="248" spans="1:28" x14ac:dyDescent="0.2">
      <c r="A248" s="18">
        <v>246</v>
      </c>
      <c r="B248" s="19" t="s">
        <v>248</v>
      </c>
      <c r="C248" s="13">
        <v>1</v>
      </c>
      <c r="D248" s="13">
        <v>56</v>
      </c>
      <c r="Y248" s="20">
        <v>812521</v>
      </c>
      <c r="Z248" s="20">
        <v>766845</v>
      </c>
      <c r="AA248" s="18">
        <v>367</v>
      </c>
      <c r="AB248" s="18">
        <v>121</v>
      </c>
    </row>
    <row r="249" spans="1:28" x14ac:dyDescent="0.2">
      <c r="A249" s="18">
        <v>247</v>
      </c>
      <c r="B249" s="19" t="s">
        <v>249</v>
      </c>
      <c r="C249" s="13">
        <v>1</v>
      </c>
      <c r="D249" s="13">
        <v>15</v>
      </c>
      <c r="Y249" s="20">
        <v>812889</v>
      </c>
      <c r="Z249" s="20">
        <v>766845</v>
      </c>
      <c r="AA249" s="18">
        <v>155</v>
      </c>
      <c r="AB249" s="18">
        <v>-92</v>
      </c>
    </row>
    <row r="250" spans="1:28" x14ac:dyDescent="0.2">
      <c r="A250" s="18">
        <v>248</v>
      </c>
      <c r="B250" s="19" t="s">
        <v>250</v>
      </c>
      <c r="C250" s="13">
        <v>1</v>
      </c>
      <c r="D250" s="13">
        <v>5</v>
      </c>
      <c r="Y250" s="20">
        <v>812521</v>
      </c>
      <c r="Z250" s="20">
        <v>766843</v>
      </c>
      <c r="AA250" s="18">
        <v>366</v>
      </c>
      <c r="AB250" s="18">
        <v>118</v>
      </c>
    </row>
    <row r="251" spans="1:28" x14ac:dyDescent="0.2">
      <c r="A251" s="18">
        <v>249</v>
      </c>
      <c r="B251" s="19" t="s">
        <v>251</v>
      </c>
      <c r="C251" s="13">
        <v>1</v>
      </c>
      <c r="D251" s="13">
        <v>6</v>
      </c>
      <c r="Y251" s="20">
        <v>812799</v>
      </c>
      <c r="Z251" s="20">
        <v>766842</v>
      </c>
      <c r="AA251" s="18">
        <v>189</v>
      </c>
      <c r="AB251" s="18">
        <v>-60</v>
      </c>
    </row>
    <row r="252" spans="1:28" x14ac:dyDescent="0.2">
      <c r="A252" s="18">
        <v>250</v>
      </c>
      <c r="B252" s="19" t="s">
        <v>252</v>
      </c>
      <c r="C252" s="13">
        <v>1</v>
      </c>
      <c r="D252" s="13">
        <v>12</v>
      </c>
      <c r="Y252" s="20">
        <v>812521</v>
      </c>
      <c r="Z252" s="20">
        <v>766842</v>
      </c>
      <c r="AA252" s="18">
        <v>353</v>
      </c>
      <c r="AB252" s="18">
        <v>103</v>
      </c>
    </row>
    <row r="253" spans="1:28" x14ac:dyDescent="0.2">
      <c r="A253" s="18">
        <v>251</v>
      </c>
      <c r="B253" s="19" t="s">
        <v>253</v>
      </c>
      <c r="C253" s="13">
        <v>1</v>
      </c>
      <c r="D253" s="13">
        <v>10</v>
      </c>
      <c r="Y253" s="20">
        <v>812521</v>
      </c>
      <c r="Z253" s="20">
        <v>766841</v>
      </c>
      <c r="AA253" s="18">
        <v>355</v>
      </c>
      <c r="AB253" s="18">
        <v>104</v>
      </c>
    </row>
    <row r="254" spans="1:28" x14ac:dyDescent="0.2">
      <c r="A254" s="18">
        <v>252</v>
      </c>
      <c r="B254" s="19" t="s">
        <v>254</v>
      </c>
      <c r="C254" s="13">
        <v>1</v>
      </c>
      <c r="D254" s="13">
        <v>14</v>
      </c>
      <c r="Y254" s="20">
        <v>812534</v>
      </c>
      <c r="Z254" s="20">
        <v>76684</v>
      </c>
      <c r="AA254" s="18">
        <v>339</v>
      </c>
      <c r="AB254" s="18">
        <v>87</v>
      </c>
    </row>
    <row r="255" spans="1:28" x14ac:dyDescent="0.2">
      <c r="A255" s="18">
        <v>253</v>
      </c>
      <c r="B255" s="19" t="s">
        <v>255</v>
      </c>
      <c r="C255" s="13">
        <v>2</v>
      </c>
      <c r="D255" s="13">
        <v>59</v>
      </c>
      <c r="Y255" s="20">
        <v>81267</v>
      </c>
      <c r="Z255" s="20">
        <v>76684</v>
      </c>
      <c r="AA255" s="18">
        <v>279</v>
      </c>
      <c r="AB255" s="18">
        <v>26</v>
      </c>
    </row>
    <row r="256" spans="1:28" x14ac:dyDescent="0.2">
      <c r="A256" s="18">
        <v>254</v>
      </c>
      <c r="B256" s="19" t="s">
        <v>256</v>
      </c>
      <c r="C256" s="13">
        <v>2</v>
      </c>
      <c r="D256" s="13">
        <v>15</v>
      </c>
      <c r="Y256" s="20">
        <v>812521</v>
      </c>
      <c r="Z256" s="20">
        <v>76684</v>
      </c>
      <c r="AA256" s="18">
        <v>369</v>
      </c>
      <c r="AB256" s="18">
        <v>115</v>
      </c>
    </row>
    <row r="257" spans="1:28" x14ac:dyDescent="0.2">
      <c r="A257" s="18">
        <v>255</v>
      </c>
      <c r="B257" s="19" t="s">
        <v>257</v>
      </c>
      <c r="C257" s="13">
        <v>1</v>
      </c>
      <c r="D257" s="13">
        <v>5</v>
      </c>
      <c r="Y257" s="20">
        <v>812521</v>
      </c>
      <c r="Z257" s="20">
        <v>76684</v>
      </c>
      <c r="AA257" s="18">
        <v>370</v>
      </c>
      <c r="AB257" s="18">
        <v>115</v>
      </c>
    </row>
    <row r="258" spans="1:28" x14ac:dyDescent="0.2">
      <c r="A258" s="18">
        <v>256</v>
      </c>
      <c r="B258" s="19" t="s">
        <v>258</v>
      </c>
      <c r="C258" s="13">
        <v>3</v>
      </c>
      <c r="D258" s="13">
        <v>14</v>
      </c>
      <c r="Y258" s="20">
        <v>812521</v>
      </c>
      <c r="Z258" s="20">
        <v>76684</v>
      </c>
      <c r="AA258" s="18">
        <v>371</v>
      </c>
      <c r="AB258" s="18">
        <v>115</v>
      </c>
    </row>
    <row r="259" spans="1:28" x14ac:dyDescent="0.2">
      <c r="A259" s="18">
        <v>257</v>
      </c>
      <c r="B259" s="19" t="s">
        <v>259</v>
      </c>
      <c r="C259" s="13">
        <v>1</v>
      </c>
      <c r="D259" s="13">
        <v>16</v>
      </c>
      <c r="Y259" s="20">
        <v>812576</v>
      </c>
      <c r="Z259" s="20">
        <v>76684</v>
      </c>
      <c r="AA259" s="18">
        <v>319</v>
      </c>
      <c r="AB259" s="18">
        <v>62</v>
      </c>
    </row>
    <row r="260" spans="1:28" x14ac:dyDescent="0.2">
      <c r="A260" s="18">
        <v>258</v>
      </c>
      <c r="B260" s="19" t="s">
        <v>260</v>
      </c>
      <c r="C260" s="13">
        <v>1</v>
      </c>
      <c r="D260" s="13">
        <v>82</v>
      </c>
      <c r="Y260" s="20">
        <v>812799</v>
      </c>
      <c r="Z260" s="20">
        <v>766839</v>
      </c>
      <c r="AA260" s="18">
        <v>200</v>
      </c>
      <c r="AB260" s="18">
        <v>-58</v>
      </c>
    </row>
    <row r="261" spans="1:28" x14ac:dyDescent="0.2">
      <c r="A261" s="18">
        <v>259</v>
      </c>
      <c r="B261" s="19" t="s">
        <v>261</v>
      </c>
      <c r="C261" s="13">
        <v>1</v>
      </c>
      <c r="D261" s="13">
        <v>76</v>
      </c>
      <c r="Y261" s="20">
        <v>812521</v>
      </c>
      <c r="Z261" s="20">
        <v>766839</v>
      </c>
      <c r="AA261" s="18">
        <v>349</v>
      </c>
      <c r="AB261" s="18">
        <v>90</v>
      </c>
    </row>
    <row r="262" spans="1:28" x14ac:dyDescent="0.2">
      <c r="A262" s="18">
        <v>260</v>
      </c>
      <c r="B262" s="19" t="s">
        <v>262</v>
      </c>
      <c r="C262" s="13">
        <v>1</v>
      </c>
      <c r="D262" s="13">
        <v>21</v>
      </c>
      <c r="Y262" s="20">
        <v>812521</v>
      </c>
      <c r="Z262" s="20">
        <v>766839</v>
      </c>
      <c r="AA262" s="18">
        <v>352</v>
      </c>
      <c r="AB262" s="18">
        <v>92</v>
      </c>
    </row>
    <row r="263" spans="1:28" x14ac:dyDescent="0.2">
      <c r="A263" s="18">
        <v>261</v>
      </c>
      <c r="B263" s="19" t="s">
        <v>263</v>
      </c>
      <c r="C263" s="13">
        <v>1</v>
      </c>
      <c r="D263" s="13">
        <v>9</v>
      </c>
      <c r="Y263" s="20">
        <v>812522</v>
      </c>
      <c r="Z263" s="20">
        <v>766838</v>
      </c>
      <c r="AA263" s="18">
        <v>343</v>
      </c>
      <c r="AB263" s="18">
        <v>82</v>
      </c>
    </row>
    <row r="264" spans="1:28" x14ac:dyDescent="0.2">
      <c r="A264" s="18">
        <v>262</v>
      </c>
      <c r="B264" s="19" t="s">
        <v>264</v>
      </c>
      <c r="C264" s="13">
        <v>1</v>
      </c>
      <c r="D264" s="13">
        <v>9</v>
      </c>
      <c r="Y264" s="20">
        <v>812521</v>
      </c>
      <c r="Z264" s="20">
        <v>766837</v>
      </c>
      <c r="AA264" s="18">
        <v>365</v>
      </c>
      <c r="AB264" s="18">
        <v>103</v>
      </c>
    </row>
    <row r="265" spans="1:28" x14ac:dyDescent="0.2">
      <c r="A265" s="18">
        <v>263</v>
      </c>
      <c r="B265" s="19" t="s">
        <v>265</v>
      </c>
      <c r="C265" s="13">
        <v>1</v>
      </c>
      <c r="D265" s="13">
        <v>25</v>
      </c>
      <c r="Y265" s="20">
        <v>812521</v>
      </c>
      <c r="Z265" s="20">
        <v>766836</v>
      </c>
      <c r="AA265" s="18">
        <v>347</v>
      </c>
      <c r="AB265" s="18">
        <v>84</v>
      </c>
    </row>
    <row r="266" spans="1:28" x14ac:dyDescent="0.2">
      <c r="A266" s="18">
        <v>264</v>
      </c>
      <c r="B266" s="19" t="s">
        <v>266</v>
      </c>
      <c r="C266" s="13">
        <v>1</v>
      </c>
      <c r="D266" s="13">
        <v>8</v>
      </c>
      <c r="Y266" s="20">
        <v>812521</v>
      </c>
      <c r="Z266" s="20">
        <v>766835</v>
      </c>
      <c r="AA266" s="18">
        <v>356</v>
      </c>
      <c r="AB266" s="18">
        <v>92</v>
      </c>
    </row>
    <row r="267" spans="1:28" x14ac:dyDescent="0.2">
      <c r="A267" s="18">
        <v>265</v>
      </c>
      <c r="B267" s="19" t="s">
        <v>267</v>
      </c>
      <c r="C267" s="13">
        <v>2</v>
      </c>
      <c r="D267" s="13">
        <v>28</v>
      </c>
      <c r="Y267" s="20">
        <v>812505</v>
      </c>
      <c r="Z267" s="20">
        <v>766835</v>
      </c>
      <c r="AA267" s="18">
        <v>529</v>
      </c>
      <c r="AB267" s="18">
        <v>264</v>
      </c>
    </row>
    <row r="268" spans="1:28" x14ac:dyDescent="0.2">
      <c r="A268" s="18">
        <v>266</v>
      </c>
      <c r="B268" s="19" t="s">
        <v>268</v>
      </c>
      <c r="C268" s="13">
        <v>1</v>
      </c>
      <c r="D268" s="13">
        <v>8</v>
      </c>
      <c r="Y268" s="20">
        <v>812522</v>
      </c>
      <c r="Z268" s="20">
        <v>766834</v>
      </c>
      <c r="AA268" s="18">
        <v>344</v>
      </c>
      <c r="AB268" s="18">
        <v>78</v>
      </c>
    </row>
    <row r="269" spans="1:28" x14ac:dyDescent="0.2">
      <c r="A269" s="18">
        <v>267</v>
      </c>
      <c r="B269" s="19" t="s">
        <v>269</v>
      </c>
      <c r="C269" s="13">
        <v>1</v>
      </c>
      <c r="D269" s="13">
        <v>71</v>
      </c>
      <c r="Y269" s="20">
        <v>812521</v>
      </c>
      <c r="Z269" s="20">
        <v>766833</v>
      </c>
      <c r="AA269" s="18">
        <v>373</v>
      </c>
      <c r="AB269" s="18">
        <v>106</v>
      </c>
    </row>
    <row r="270" spans="1:28" x14ac:dyDescent="0.2">
      <c r="A270" s="18">
        <v>268</v>
      </c>
      <c r="B270" s="19" t="s">
        <v>270</v>
      </c>
      <c r="C270" s="13">
        <v>1</v>
      </c>
      <c r="D270" s="13">
        <v>1</v>
      </c>
      <c r="Y270" s="20">
        <v>812374</v>
      </c>
      <c r="Z270" s="20">
        <v>766831</v>
      </c>
      <c r="AA270" s="18">
        <v>555</v>
      </c>
      <c r="AB270" s="18">
        <v>287</v>
      </c>
    </row>
    <row r="271" spans="1:28" x14ac:dyDescent="0.2">
      <c r="A271" s="18">
        <v>269</v>
      </c>
      <c r="B271" s="19" t="s">
        <v>271</v>
      </c>
      <c r="C271" s="13">
        <v>1</v>
      </c>
      <c r="D271" s="13">
        <v>5</v>
      </c>
      <c r="Y271" s="20">
        <v>812521</v>
      </c>
      <c r="Z271" s="20">
        <v>76683</v>
      </c>
      <c r="AA271" s="18">
        <v>358</v>
      </c>
      <c r="AB271" s="18">
        <v>89</v>
      </c>
    </row>
    <row r="272" spans="1:28" x14ac:dyDescent="0.2">
      <c r="A272" s="18">
        <v>270</v>
      </c>
      <c r="B272" s="19" t="s">
        <v>272</v>
      </c>
      <c r="C272" s="13">
        <v>1</v>
      </c>
      <c r="D272" s="13">
        <v>66</v>
      </c>
      <c r="Y272" s="20">
        <v>812739</v>
      </c>
      <c r="Z272" s="20">
        <v>766829</v>
      </c>
      <c r="AA272" s="18">
        <v>235</v>
      </c>
      <c r="AB272" s="18">
        <v>-35</v>
      </c>
    </row>
    <row r="273" spans="1:28" x14ac:dyDescent="0.2">
      <c r="A273" s="18">
        <v>271</v>
      </c>
      <c r="B273" s="19" t="s">
        <v>273</v>
      </c>
      <c r="C273" s="13">
        <v>1</v>
      </c>
      <c r="D273" s="13">
        <v>7</v>
      </c>
      <c r="Y273" s="20">
        <v>812522</v>
      </c>
      <c r="Z273" s="20">
        <v>766829</v>
      </c>
      <c r="AA273" s="18">
        <v>345</v>
      </c>
      <c r="AB273" s="18">
        <v>74</v>
      </c>
    </row>
    <row r="274" spans="1:28" x14ac:dyDescent="0.2">
      <c r="A274" s="18">
        <v>272</v>
      </c>
      <c r="B274" s="19" t="s">
        <v>274</v>
      </c>
      <c r="C274" s="13">
        <v>1</v>
      </c>
      <c r="D274" s="13">
        <v>13</v>
      </c>
      <c r="Y274" s="20">
        <v>812867</v>
      </c>
      <c r="Z274" s="20">
        <v>766827</v>
      </c>
      <c r="AA274" s="18">
        <v>161</v>
      </c>
      <c r="AB274" s="18">
        <v>-111</v>
      </c>
    </row>
    <row r="275" spans="1:28" x14ac:dyDescent="0.2">
      <c r="A275" s="18">
        <v>273</v>
      </c>
      <c r="B275" s="19" t="s">
        <v>275</v>
      </c>
      <c r="C275" s="13">
        <v>1</v>
      </c>
      <c r="D275" s="13">
        <v>15</v>
      </c>
      <c r="Y275" s="20">
        <v>81252</v>
      </c>
      <c r="Z275" s="20">
        <v>766826</v>
      </c>
      <c r="AA275" s="18">
        <v>374</v>
      </c>
      <c r="AB275" s="18">
        <v>101</v>
      </c>
    </row>
    <row r="276" spans="1:28" x14ac:dyDescent="0.2">
      <c r="A276" s="18">
        <v>274</v>
      </c>
      <c r="B276" s="19" t="s">
        <v>276</v>
      </c>
      <c r="C276" s="13">
        <v>4</v>
      </c>
      <c r="D276" s="13">
        <v>54</v>
      </c>
      <c r="Y276" s="20">
        <v>813056</v>
      </c>
      <c r="Z276" s="20">
        <v>766823</v>
      </c>
      <c r="AA276" s="18">
        <v>120</v>
      </c>
      <c r="AB276" s="18">
        <v>-154</v>
      </c>
    </row>
    <row r="277" spans="1:28" x14ac:dyDescent="0.2">
      <c r="A277" s="18">
        <v>275</v>
      </c>
      <c r="B277" s="19" t="s">
        <v>277</v>
      </c>
      <c r="C277" s="13">
        <v>1</v>
      </c>
      <c r="D277" s="13">
        <v>9</v>
      </c>
      <c r="Y277" s="20">
        <v>812519</v>
      </c>
      <c r="Z277" s="20">
        <v>766822</v>
      </c>
      <c r="AA277" s="18">
        <v>390</v>
      </c>
      <c r="AB277" s="18">
        <v>115</v>
      </c>
    </row>
    <row r="278" spans="1:28" x14ac:dyDescent="0.2">
      <c r="A278" s="18">
        <v>276</v>
      </c>
      <c r="B278" s="19" t="s">
        <v>278</v>
      </c>
      <c r="C278" s="13">
        <v>2</v>
      </c>
      <c r="D278" s="13">
        <v>36</v>
      </c>
      <c r="Y278" s="20">
        <v>812543</v>
      </c>
      <c r="Z278" s="20">
        <v>766821</v>
      </c>
      <c r="AA278" s="18">
        <v>334</v>
      </c>
      <c r="AB278" s="18">
        <v>58</v>
      </c>
    </row>
    <row r="279" spans="1:28" x14ac:dyDescent="0.2">
      <c r="A279" s="18">
        <v>277</v>
      </c>
      <c r="B279" s="19" t="s">
        <v>279</v>
      </c>
      <c r="C279" s="13">
        <v>1</v>
      </c>
      <c r="D279" s="13">
        <v>21</v>
      </c>
      <c r="Y279" s="20">
        <v>81252</v>
      </c>
      <c r="Z279" s="20">
        <v>766821</v>
      </c>
      <c r="AA279" s="18">
        <v>382</v>
      </c>
      <c r="AB279" s="18">
        <v>105</v>
      </c>
    </row>
    <row r="280" spans="1:28" x14ac:dyDescent="0.2">
      <c r="A280" s="18">
        <v>278</v>
      </c>
      <c r="B280" s="19" t="s">
        <v>280</v>
      </c>
      <c r="C280" s="13">
        <v>1</v>
      </c>
      <c r="D280" s="13">
        <v>6</v>
      </c>
      <c r="Y280" s="20">
        <v>81252</v>
      </c>
      <c r="Z280" s="20">
        <v>766821</v>
      </c>
      <c r="AA280" s="18">
        <v>383</v>
      </c>
      <c r="AB280" s="18">
        <v>105</v>
      </c>
    </row>
    <row r="281" spans="1:28" x14ac:dyDescent="0.2">
      <c r="A281" s="18">
        <v>279</v>
      </c>
      <c r="B281" s="19" t="s">
        <v>281</v>
      </c>
      <c r="C281" s="13">
        <v>4</v>
      </c>
      <c r="D281" s="13">
        <v>96</v>
      </c>
      <c r="Y281" s="20">
        <v>81252</v>
      </c>
      <c r="Z281" s="20">
        <v>766821</v>
      </c>
      <c r="AA281" s="18">
        <v>384</v>
      </c>
      <c r="AB281" s="18">
        <v>105</v>
      </c>
    </row>
    <row r="282" spans="1:28" x14ac:dyDescent="0.2">
      <c r="A282" s="18">
        <v>280</v>
      </c>
      <c r="B282" s="19" t="s">
        <v>282</v>
      </c>
      <c r="C282" s="13">
        <v>1</v>
      </c>
      <c r="D282" s="13">
        <v>37</v>
      </c>
      <c r="Y282" s="20">
        <v>81267</v>
      </c>
      <c r="Z282" s="20">
        <v>766821</v>
      </c>
      <c r="AA282" s="18">
        <v>278</v>
      </c>
      <c r="AB282" s="18">
        <v>-2</v>
      </c>
    </row>
    <row r="283" spans="1:28" x14ac:dyDescent="0.2">
      <c r="A283" s="18">
        <v>281</v>
      </c>
      <c r="B283" s="19" t="s">
        <v>283</v>
      </c>
      <c r="C283" s="13">
        <v>1</v>
      </c>
      <c r="D283" s="13">
        <v>5</v>
      </c>
      <c r="Y283" s="20">
        <v>81252</v>
      </c>
      <c r="Z283" s="20">
        <v>766821</v>
      </c>
      <c r="AA283" s="18">
        <v>385</v>
      </c>
      <c r="AB283" s="18">
        <v>104</v>
      </c>
    </row>
    <row r="284" spans="1:28" x14ac:dyDescent="0.2">
      <c r="A284" s="18">
        <v>282</v>
      </c>
      <c r="B284" s="19" t="s">
        <v>284</v>
      </c>
      <c r="C284" s="13">
        <v>1</v>
      </c>
      <c r="D284" s="13">
        <v>7</v>
      </c>
      <c r="Y284" s="20">
        <v>81252</v>
      </c>
      <c r="Z284" s="20">
        <v>766821</v>
      </c>
      <c r="AA284" s="18">
        <v>386</v>
      </c>
      <c r="AB284" s="18">
        <v>104</v>
      </c>
    </row>
    <row r="285" spans="1:28" x14ac:dyDescent="0.2">
      <c r="A285" s="18">
        <v>283</v>
      </c>
      <c r="B285" s="19" t="s">
        <v>285</v>
      </c>
      <c r="C285" s="13">
        <v>1</v>
      </c>
      <c r="D285" s="13">
        <v>3</v>
      </c>
      <c r="Y285" s="20">
        <v>81252</v>
      </c>
      <c r="Z285" s="20">
        <v>766821</v>
      </c>
      <c r="AA285" s="18">
        <v>387</v>
      </c>
      <c r="AB285" s="18">
        <v>104</v>
      </c>
    </row>
    <row r="286" spans="1:28" x14ac:dyDescent="0.2">
      <c r="A286" s="18">
        <v>284</v>
      </c>
      <c r="B286" s="19" t="s">
        <v>286</v>
      </c>
      <c r="C286" s="13">
        <v>1</v>
      </c>
      <c r="D286" s="13">
        <v>19</v>
      </c>
      <c r="Y286" s="20">
        <v>81252</v>
      </c>
      <c r="Z286" s="20">
        <v>766821</v>
      </c>
      <c r="AA286" s="18">
        <v>388</v>
      </c>
      <c r="AB286" s="18">
        <v>104</v>
      </c>
    </row>
    <row r="287" spans="1:28" x14ac:dyDescent="0.2">
      <c r="A287" s="18">
        <v>285</v>
      </c>
      <c r="B287" s="19" t="s">
        <v>287</v>
      </c>
      <c r="C287" s="13">
        <v>1</v>
      </c>
      <c r="D287" s="13">
        <v>1</v>
      </c>
      <c r="Y287" s="20">
        <v>81252</v>
      </c>
      <c r="Z287" s="20">
        <v>766821</v>
      </c>
      <c r="AA287" s="18">
        <v>389</v>
      </c>
      <c r="AB287" s="18">
        <v>104</v>
      </c>
    </row>
    <row r="288" spans="1:28" x14ac:dyDescent="0.2">
      <c r="A288" s="18">
        <v>286</v>
      </c>
      <c r="B288" s="19" t="s">
        <v>288</v>
      </c>
      <c r="C288" s="13">
        <v>1</v>
      </c>
      <c r="D288" s="13">
        <v>25</v>
      </c>
      <c r="Y288" s="20">
        <v>812577</v>
      </c>
      <c r="Z288" s="20">
        <v>76682</v>
      </c>
      <c r="AA288" s="18">
        <v>318</v>
      </c>
      <c r="AB288" s="18">
        <v>32</v>
      </c>
    </row>
    <row r="289" spans="1:28" x14ac:dyDescent="0.2">
      <c r="A289" s="18">
        <v>287</v>
      </c>
      <c r="B289" s="19" t="s">
        <v>289</v>
      </c>
      <c r="C289" s="13">
        <v>1</v>
      </c>
      <c r="D289" s="13">
        <v>11</v>
      </c>
      <c r="Y289" s="20">
        <v>812521</v>
      </c>
      <c r="Z289" s="20">
        <v>76682</v>
      </c>
      <c r="AA289" s="18">
        <v>351</v>
      </c>
      <c r="AB289" s="18">
        <v>64</v>
      </c>
    </row>
    <row r="290" spans="1:28" x14ac:dyDescent="0.2">
      <c r="A290" s="18">
        <v>288</v>
      </c>
      <c r="B290" s="19" t="s">
        <v>290</v>
      </c>
      <c r="C290" s="13">
        <v>1</v>
      </c>
      <c r="D290" s="13">
        <v>13</v>
      </c>
      <c r="Y290" s="20">
        <v>81252</v>
      </c>
      <c r="Z290" s="20">
        <v>76682</v>
      </c>
      <c r="AA290" s="18">
        <v>376</v>
      </c>
      <c r="AB290" s="18">
        <v>88</v>
      </c>
    </row>
    <row r="291" spans="1:28" x14ac:dyDescent="0.2">
      <c r="A291" s="18">
        <v>289</v>
      </c>
      <c r="B291" s="19" t="s">
        <v>291</v>
      </c>
      <c r="C291" s="13">
        <v>1</v>
      </c>
      <c r="D291" s="13">
        <v>5</v>
      </c>
      <c r="Y291" s="20">
        <v>81252</v>
      </c>
      <c r="Z291" s="20">
        <v>76682</v>
      </c>
      <c r="AA291" s="18">
        <v>377</v>
      </c>
      <c r="AB291" s="18">
        <v>88</v>
      </c>
    </row>
    <row r="292" spans="1:28" x14ac:dyDescent="0.2">
      <c r="A292" s="18">
        <v>290</v>
      </c>
      <c r="B292" s="19" t="s">
        <v>292</v>
      </c>
      <c r="C292" s="13">
        <v>1</v>
      </c>
      <c r="D292" s="13">
        <v>7</v>
      </c>
      <c r="Y292" s="20">
        <v>812521</v>
      </c>
      <c r="Z292" s="20">
        <v>76682</v>
      </c>
      <c r="AA292" s="18">
        <v>360</v>
      </c>
      <c r="AB292" s="18">
        <v>70</v>
      </c>
    </row>
    <row r="293" spans="1:28" x14ac:dyDescent="0.2">
      <c r="A293" s="18">
        <v>291</v>
      </c>
      <c r="B293" s="19" t="s">
        <v>293</v>
      </c>
      <c r="C293" s="13">
        <v>1</v>
      </c>
      <c r="D293" s="13">
        <v>15</v>
      </c>
      <c r="Y293" s="20">
        <v>81252</v>
      </c>
      <c r="Z293" s="20">
        <v>76682</v>
      </c>
      <c r="AA293" s="18">
        <v>378</v>
      </c>
      <c r="AB293" s="18">
        <v>87</v>
      </c>
    </row>
    <row r="294" spans="1:28" x14ac:dyDescent="0.2">
      <c r="A294" s="18">
        <v>292</v>
      </c>
      <c r="B294" s="19" t="s">
        <v>294</v>
      </c>
      <c r="C294" s="13">
        <v>1</v>
      </c>
      <c r="D294" s="13">
        <v>19</v>
      </c>
      <c r="Y294" s="20">
        <v>812613</v>
      </c>
      <c r="Z294" s="20">
        <v>766819</v>
      </c>
      <c r="AA294" s="18">
        <v>301</v>
      </c>
      <c r="AB294" s="18">
        <v>9</v>
      </c>
    </row>
    <row r="295" spans="1:28" x14ac:dyDescent="0.2">
      <c r="A295" s="18">
        <v>293</v>
      </c>
      <c r="B295" s="19" t="s">
        <v>295</v>
      </c>
      <c r="C295" s="13">
        <v>2</v>
      </c>
      <c r="D295" s="13">
        <v>95</v>
      </c>
      <c r="Y295" s="20">
        <v>812538</v>
      </c>
      <c r="Z295" s="20">
        <v>766816</v>
      </c>
      <c r="AA295" s="18">
        <v>337</v>
      </c>
      <c r="AB295" s="18">
        <v>44</v>
      </c>
    </row>
    <row r="296" spans="1:28" x14ac:dyDescent="0.2">
      <c r="A296" s="18">
        <v>294</v>
      </c>
      <c r="B296" s="19" t="s">
        <v>296</v>
      </c>
      <c r="C296" s="13">
        <v>1</v>
      </c>
      <c r="D296" s="13">
        <v>14</v>
      </c>
      <c r="Y296" s="20">
        <v>812515</v>
      </c>
      <c r="Z296" s="20">
        <v>766815</v>
      </c>
      <c r="AA296" s="18">
        <v>489</v>
      </c>
      <c r="AB296" s="18">
        <v>195</v>
      </c>
    </row>
    <row r="297" spans="1:28" x14ac:dyDescent="0.2">
      <c r="A297" s="18">
        <v>295</v>
      </c>
      <c r="B297" s="19" t="s">
        <v>297</v>
      </c>
      <c r="C297" s="13">
        <v>1</v>
      </c>
      <c r="D297" s="13">
        <v>50</v>
      </c>
      <c r="Y297" s="20">
        <v>81252</v>
      </c>
      <c r="Z297" s="20">
        <v>766815</v>
      </c>
      <c r="AA297" s="18">
        <v>379</v>
      </c>
      <c r="AB297" s="18">
        <v>84</v>
      </c>
    </row>
    <row r="298" spans="1:28" x14ac:dyDescent="0.2">
      <c r="A298" s="18">
        <v>296</v>
      </c>
      <c r="B298" s="19" t="s">
        <v>298</v>
      </c>
      <c r="C298" s="13">
        <v>1</v>
      </c>
      <c r="D298" s="13">
        <v>2</v>
      </c>
      <c r="Y298" s="20">
        <v>812519</v>
      </c>
      <c r="Z298" s="20">
        <v>766813</v>
      </c>
      <c r="AA298" s="18">
        <v>403</v>
      </c>
      <c r="AB298" s="18">
        <v>107</v>
      </c>
    </row>
    <row r="299" spans="1:28" x14ac:dyDescent="0.2">
      <c r="A299" s="18">
        <v>297</v>
      </c>
      <c r="B299" s="19" t="s">
        <v>299</v>
      </c>
      <c r="C299" s="13">
        <v>2</v>
      </c>
      <c r="D299" s="13">
        <v>6</v>
      </c>
      <c r="Y299" s="20">
        <v>812923</v>
      </c>
      <c r="Z299" s="20">
        <v>766812</v>
      </c>
      <c r="AA299" s="18">
        <v>144</v>
      </c>
      <c r="AB299" s="18">
        <v>-153</v>
      </c>
    </row>
    <row r="300" spans="1:28" x14ac:dyDescent="0.2">
      <c r="A300" s="18">
        <v>298</v>
      </c>
      <c r="B300" s="19" t="s">
        <v>300</v>
      </c>
      <c r="C300" s="13">
        <v>1</v>
      </c>
      <c r="D300" s="13">
        <v>5</v>
      </c>
      <c r="Y300" s="20">
        <v>812519</v>
      </c>
      <c r="Z300" s="20">
        <v>76681</v>
      </c>
      <c r="AA300" s="18">
        <v>404</v>
      </c>
      <c r="AB300" s="18">
        <v>106</v>
      </c>
    </row>
    <row r="301" spans="1:28" x14ac:dyDescent="0.2">
      <c r="A301" s="18">
        <v>299</v>
      </c>
      <c r="B301" s="19" t="s">
        <v>301</v>
      </c>
      <c r="C301" s="13">
        <v>1</v>
      </c>
      <c r="D301" s="13">
        <v>15</v>
      </c>
      <c r="Y301" s="20">
        <v>812517</v>
      </c>
      <c r="Z301" s="20">
        <v>766809</v>
      </c>
      <c r="AA301" s="18">
        <v>457</v>
      </c>
      <c r="AB301" s="18">
        <v>158</v>
      </c>
    </row>
    <row r="302" spans="1:28" x14ac:dyDescent="0.2">
      <c r="A302" s="18">
        <v>300</v>
      </c>
      <c r="B302" s="19" t="s">
        <v>302</v>
      </c>
      <c r="C302" s="13">
        <v>1</v>
      </c>
      <c r="D302" s="13">
        <v>3</v>
      </c>
      <c r="Y302" s="20">
        <v>812518</v>
      </c>
      <c r="Z302" s="20">
        <v>766808</v>
      </c>
      <c r="AA302" s="18">
        <v>407</v>
      </c>
      <c r="AB302" s="18">
        <v>107</v>
      </c>
    </row>
    <row r="303" spans="1:28" x14ac:dyDescent="0.2">
      <c r="A303" s="18">
        <v>301</v>
      </c>
      <c r="B303" s="19" t="s">
        <v>303</v>
      </c>
      <c r="C303" s="13">
        <v>1</v>
      </c>
      <c r="D303" s="13">
        <v>12</v>
      </c>
      <c r="Y303" s="20">
        <v>812518</v>
      </c>
      <c r="Z303" s="20">
        <v>766808</v>
      </c>
      <c r="AA303" s="18">
        <v>454</v>
      </c>
      <c r="AB303" s="18">
        <v>153</v>
      </c>
    </row>
    <row r="304" spans="1:28" x14ac:dyDescent="0.2">
      <c r="A304" s="18">
        <v>302</v>
      </c>
      <c r="B304" s="19" t="s">
        <v>304</v>
      </c>
      <c r="C304" s="13">
        <v>1</v>
      </c>
      <c r="D304" s="13">
        <v>1</v>
      </c>
      <c r="Y304" s="20">
        <v>812518</v>
      </c>
      <c r="Z304" s="20">
        <v>766808</v>
      </c>
      <c r="AA304" s="18">
        <v>411</v>
      </c>
      <c r="AB304" s="18">
        <v>109</v>
      </c>
    </row>
    <row r="305" spans="1:28" x14ac:dyDescent="0.2">
      <c r="A305" s="18">
        <v>303</v>
      </c>
      <c r="B305" s="19" t="s">
        <v>305</v>
      </c>
      <c r="C305" s="13">
        <v>1</v>
      </c>
      <c r="D305" s="13">
        <v>2</v>
      </c>
      <c r="Y305" s="20">
        <v>812518</v>
      </c>
      <c r="Z305" s="20">
        <v>766808</v>
      </c>
      <c r="AA305" s="18">
        <v>412</v>
      </c>
      <c r="AB305" s="18">
        <v>109</v>
      </c>
    </row>
    <row r="306" spans="1:28" x14ac:dyDescent="0.2">
      <c r="A306" s="18">
        <v>304</v>
      </c>
      <c r="B306" s="19" t="s">
        <v>306</v>
      </c>
      <c r="C306" s="13">
        <v>1</v>
      </c>
      <c r="D306" s="13">
        <v>15</v>
      </c>
      <c r="Y306" s="20">
        <v>812518</v>
      </c>
      <c r="Z306" s="20">
        <v>766808</v>
      </c>
      <c r="AA306" s="18">
        <v>413</v>
      </c>
      <c r="AB306" s="18">
        <v>109</v>
      </c>
    </row>
    <row r="307" spans="1:28" x14ac:dyDescent="0.2">
      <c r="A307" s="18">
        <v>305</v>
      </c>
      <c r="B307" s="19" t="s">
        <v>307</v>
      </c>
      <c r="C307" s="13">
        <v>1</v>
      </c>
      <c r="D307" s="13">
        <v>1</v>
      </c>
      <c r="Y307" s="20">
        <v>812518</v>
      </c>
      <c r="Z307" s="20">
        <v>766808</v>
      </c>
      <c r="AA307" s="18">
        <v>414</v>
      </c>
      <c r="AB307" s="18">
        <v>109</v>
      </c>
    </row>
    <row r="308" spans="1:28" x14ac:dyDescent="0.2">
      <c r="A308" s="18">
        <v>306</v>
      </c>
      <c r="B308" s="19" t="s">
        <v>308</v>
      </c>
      <c r="C308" s="13">
        <v>1</v>
      </c>
      <c r="D308" s="13">
        <v>22</v>
      </c>
      <c r="Y308" s="20">
        <v>81265</v>
      </c>
      <c r="Z308" s="20">
        <v>766808</v>
      </c>
      <c r="AA308" s="18">
        <v>285</v>
      </c>
      <c r="AB308" s="18">
        <v>-21</v>
      </c>
    </row>
    <row r="309" spans="1:28" x14ac:dyDescent="0.2">
      <c r="A309" s="18">
        <v>307</v>
      </c>
      <c r="B309" s="19" t="s">
        <v>309</v>
      </c>
      <c r="C309" s="13">
        <v>1</v>
      </c>
      <c r="D309" s="13">
        <v>2</v>
      </c>
      <c r="Y309" s="20">
        <v>812518</v>
      </c>
      <c r="Z309" s="20">
        <v>766808</v>
      </c>
      <c r="AA309" s="18">
        <v>415</v>
      </c>
      <c r="AB309" s="18">
        <v>108</v>
      </c>
    </row>
    <row r="310" spans="1:28" x14ac:dyDescent="0.2">
      <c r="A310" s="18">
        <v>308</v>
      </c>
      <c r="B310" s="19" t="s">
        <v>310</v>
      </c>
      <c r="C310" s="13">
        <v>1</v>
      </c>
      <c r="D310" s="13">
        <v>27</v>
      </c>
      <c r="Y310" s="20">
        <v>812691</v>
      </c>
      <c r="Z310" s="20">
        <v>766808</v>
      </c>
      <c r="AA310" s="18">
        <v>270</v>
      </c>
      <c r="AB310" s="18">
        <v>-38</v>
      </c>
    </row>
    <row r="311" spans="1:28" x14ac:dyDescent="0.2">
      <c r="A311" s="18">
        <v>309</v>
      </c>
      <c r="B311" s="19" t="s">
        <v>311</v>
      </c>
      <c r="C311" s="13">
        <v>1</v>
      </c>
      <c r="D311" s="13">
        <v>3</v>
      </c>
      <c r="Y311" s="20">
        <v>812518</v>
      </c>
      <c r="Z311" s="20">
        <v>766808</v>
      </c>
      <c r="AA311" s="18">
        <v>416</v>
      </c>
      <c r="AB311" s="18">
        <v>107</v>
      </c>
    </row>
    <row r="312" spans="1:28" x14ac:dyDescent="0.2">
      <c r="A312" s="18">
        <v>310</v>
      </c>
      <c r="B312" s="19" t="s">
        <v>312</v>
      </c>
      <c r="C312" s="13">
        <v>1</v>
      </c>
      <c r="D312" s="13">
        <v>2</v>
      </c>
      <c r="Y312" s="20">
        <v>812518</v>
      </c>
      <c r="Z312" s="20">
        <v>766808</v>
      </c>
      <c r="AA312" s="18">
        <v>417</v>
      </c>
      <c r="AB312" s="18">
        <v>107</v>
      </c>
    </row>
    <row r="313" spans="1:28" x14ac:dyDescent="0.2">
      <c r="A313" s="18">
        <v>311</v>
      </c>
      <c r="B313" s="19" t="s">
        <v>313</v>
      </c>
      <c r="C313" s="13">
        <v>1</v>
      </c>
      <c r="D313" s="13">
        <v>10</v>
      </c>
      <c r="Y313" s="20">
        <v>812518</v>
      </c>
      <c r="Z313" s="20">
        <v>766808</v>
      </c>
      <c r="AA313" s="18">
        <v>418</v>
      </c>
      <c r="AB313" s="18">
        <v>107</v>
      </c>
    </row>
    <row r="314" spans="1:28" x14ac:dyDescent="0.2">
      <c r="A314" s="18">
        <v>312</v>
      </c>
      <c r="B314" s="19" t="s">
        <v>314</v>
      </c>
      <c r="C314" s="13">
        <v>1</v>
      </c>
      <c r="D314" s="13">
        <v>2</v>
      </c>
      <c r="Y314" s="20">
        <v>812518</v>
      </c>
      <c r="Z314" s="20">
        <v>766808</v>
      </c>
      <c r="AA314" s="18">
        <v>419</v>
      </c>
      <c r="AB314" s="18">
        <v>107</v>
      </c>
    </row>
    <row r="315" spans="1:28" x14ac:dyDescent="0.2">
      <c r="A315" s="18">
        <v>313</v>
      </c>
      <c r="B315" s="19" t="s">
        <v>315</v>
      </c>
      <c r="C315" s="13">
        <v>1</v>
      </c>
      <c r="D315" s="13">
        <v>4</v>
      </c>
      <c r="Y315" s="20">
        <v>812521</v>
      </c>
      <c r="Z315" s="20">
        <v>766808</v>
      </c>
      <c r="AA315" s="18">
        <v>361</v>
      </c>
      <c r="AB315" s="18">
        <v>48</v>
      </c>
    </row>
    <row r="316" spans="1:28" x14ac:dyDescent="0.2">
      <c r="A316" s="18">
        <v>314</v>
      </c>
      <c r="B316" s="19" t="s">
        <v>316</v>
      </c>
      <c r="C316" s="13">
        <v>1</v>
      </c>
      <c r="D316" s="13">
        <v>7</v>
      </c>
      <c r="Y316" s="20">
        <v>812518</v>
      </c>
      <c r="Z316" s="20">
        <v>766808</v>
      </c>
      <c r="AA316" s="18">
        <v>422</v>
      </c>
      <c r="AB316" s="18">
        <v>108</v>
      </c>
    </row>
    <row r="317" spans="1:28" x14ac:dyDescent="0.2">
      <c r="A317" s="18">
        <v>315</v>
      </c>
      <c r="B317" s="19" t="s">
        <v>317</v>
      </c>
      <c r="C317" s="13">
        <v>1</v>
      </c>
      <c r="D317" s="13">
        <v>6</v>
      </c>
      <c r="Y317" s="20">
        <v>812518</v>
      </c>
      <c r="Z317" s="20">
        <v>766808</v>
      </c>
      <c r="AA317" s="18">
        <v>423</v>
      </c>
      <c r="AB317" s="18">
        <v>108</v>
      </c>
    </row>
    <row r="318" spans="1:28" x14ac:dyDescent="0.2">
      <c r="A318" s="18">
        <v>316</v>
      </c>
      <c r="B318" s="19" t="s">
        <v>318</v>
      </c>
      <c r="C318" s="13">
        <v>1</v>
      </c>
      <c r="D318" s="13">
        <v>2</v>
      </c>
      <c r="Y318" s="20">
        <v>812518</v>
      </c>
      <c r="Z318" s="20">
        <v>766808</v>
      </c>
      <c r="AA318" s="18">
        <v>424</v>
      </c>
      <c r="AB318" s="18">
        <v>108</v>
      </c>
    </row>
    <row r="319" spans="1:28" x14ac:dyDescent="0.2">
      <c r="A319" s="18">
        <v>317</v>
      </c>
      <c r="B319" s="19" t="s">
        <v>319</v>
      </c>
      <c r="C319" s="13">
        <v>5</v>
      </c>
      <c r="D319" s="13">
        <v>37</v>
      </c>
      <c r="Y319" s="20">
        <v>812518</v>
      </c>
      <c r="Z319" s="20">
        <v>766808</v>
      </c>
      <c r="AA319" s="18">
        <v>425</v>
      </c>
      <c r="AB319" s="18">
        <v>108</v>
      </c>
    </row>
    <row r="320" spans="1:28" x14ac:dyDescent="0.2">
      <c r="A320" s="18">
        <v>318</v>
      </c>
      <c r="B320" s="19" t="s">
        <v>320</v>
      </c>
      <c r="C320" s="13">
        <v>1</v>
      </c>
      <c r="D320" s="13">
        <v>4</v>
      </c>
      <c r="Y320" s="20">
        <v>812518</v>
      </c>
      <c r="Z320" s="20">
        <v>766808</v>
      </c>
      <c r="AA320" s="18">
        <v>426</v>
      </c>
      <c r="AB320" s="18">
        <v>108</v>
      </c>
    </row>
    <row r="321" spans="1:28" x14ac:dyDescent="0.2">
      <c r="A321" s="18">
        <v>319</v>
      </c>
      <c r="B321" s="19" t="s">
        <v>321</v>
      </c>
      <c r="C321" s="13">
        <v>1</v>
      </c>
      <c r="D321" s="13">
        <v>3</v>
      </c>
      <c r="Y321" s="20">
        <v>812799</v>
      </c>
      <c r="Z321" s="20">
        <v>766808</v>
      </c>
      <c r="AA321" s="18">
        <v>201</v>
      </c>
      <c r="AB321" s="18">
        <v>-118</v>
      </c>
    </row>
    <row r="322" spans="1:28" x14ac:dyDescent="0.2">
      <c r="A322" s="18">
        <v>320</v>
      </c>
      <c r="B322" s="19" t="s">
        <v>322</v>
      </c>
      <c r="C322" s="13">
        <v>1</v>
      </c>
      <c r="D322" s="13">
        <v>3</v>
      </c>
      <c r="Y322" s="20">
        <v>812518</v>
      </c>
      <c r="Z322" s="20">
        <v>766808</v>
      </c>
      <c r="AA322" s="18">
        <v>427</v>
      </c>
      <c r="AB322" s="18">
        <v>107</v>
      </c>
    </row>
    <row r="323" spans="1:28" x14ac:dyDescent="0.2">
      <c r="A323" s="18">
        <v>321</v>
      </c>
      <c r="B323" s="19" t="s">
        <v>323</v>
      </c>
      <c r="C323" s="13">
        <v>1</v>
      </c>
      <c r="D323" s="13">
        <v>2</v>
      </c>
      <c r="Y323" s="20">
        <v>812518</v>
      </c>
      <c r="Z323" s="20">
        <v>766808</v>
      </c>
      <c r="AA323" s="18">
        <v>428</v>
      </c>
      <c r="AB323" s="18">
        <v>107</v>
      </c>
    </row>
    <row r="324" spans="1:28" x14ac:dyDescent="0.2">
      <c r="A324" s="18">
        <v>322</v>
      </c>
      <c r="B324" s="19" t="s">
        <v>324</v>
      </c>
      <c r="C324" s="13">
        <v>1</v>
      </c>
      <c r="D324" s="13">
        <v>2</v>
      </c>
      <c r="Y324" s="20">
        <v>812518</v>
      </c>
      <c r="Z324" s="20">
        <v>766808</v>
      </c>
      <c r="AA324" s="18">
        <v>429</v>
      </c>
      <c r="AB324" s="18">
        <v>107</v>
      </c>
    </row>
    <row r="325" spans="1:28" x14ac:dyDescent="0.2">
      <c r="A325" s="18">
        <v>323</v>
      </c>
      <c r="B325" s="19" t="s">
        <v>325</v>
      </c>
      <c r="C325" s="13">
        <v>1</v>
      </c>
      <c r="D325" s="13">
        <v>1</v>
      </c>
      <c r="Y325" s="20">
        <v>812518</v>
      </c>
      <c r="Z325" s="20">
        <v>766808</v>
      </c>
      <c r="AA325" s="18">
        <v>430</v>
      </c>
      <c r="AB325" s="18">
        <v>107</v>
      </c>
    </row>
    <row r="326" spans="1:28" x14ac:dyDescent="0.2">
      <c r="A326" s="18">
        <v>324</v>
      </c>
      <c r="B326" s="19" t="s">
        <v>326</v>
      </c>
      <c r="C326" s="13">
        <v>1</v>
      </c>
      <c r="D326" s="13">
        <v>3</v>
      </c>
      <c r="Y326" s="20">
        <v>812518</v>
      </c>
      <c r="Z326" s="20">
        <v>766808</v>
      </c>
      <c r="AA326" s="18">
        <v>431</v>
      </c>
      <c r="AB326" s="18">
        <v>107</v>
      </c>
    </row>
    <row r="327" spans="1:28" x14ac:dyDescent="0.2">
      <c r="A327" s="18">
        <v>325</v>
      </c>
      <c r="B327" s="19" t="s">
        <v>327</v>
      </c>
      <c r="C327" s="13">
        <v>1</v>
      </c>
      <c r="D327" s="13">
        <v>1</v>
      </c>
      <c r="Y327" s="20">
        <v>812518</v>
      </c>
      <c r="Z327" s="20">
        <v>766808</v>
      </c>
      <c r="AA327" s="18">
        <v>432</v>
      </c>
      <c r="AB327" s="18">
        <v>107</v>
      </c>
    </row>
    <row r="328" spans="1:28" x14ac:dyDescent="0.2">
      <c r="A328" s="18">
        <v>326</v>
      </c>
      <c r="B328" s="19" t="s">
        <v>328</v>
      </c>
      <c r="C328" s="13">
        <v>1</v>
      </c>
      <c r="D328" s="13">
        <v>2</v>
      </c>
      <c r="Y328" s="20">
        <v>812518</v>
      </c>
      <c r="Z328" s="20">
        <v>766808</v>
      </c>
      <c r="AA328" s="18">
        <v>433</v>
      </c>
      <c r="AB328" s="18">
        <v>107</v>
      </c>
    </row>
    <row r="329" spans="1:28" x14ac:dyDescent="0.2">
      <c r="A329" s="18">
        <v>327</v>
      </c>
      <c r="B329" s="19" t="s">
        <v>329</v>
      </c>
      <c r="C329" s="13">
        <v>1</v>
      </c>
      <c r="D329" s="13">
        <v>7</v>
      </c>
      <c r="Y329" s="20">
        <v>812518</v>
      </c>
      <c r="Z329" s="20">
        <v>766808</v>
      </c>
      <c r="AA329" s="18">
        <v>434</v>
      </c>
      <c r="AB329" s="18">
        <v>107</v>
      </c>
    </row>
    <row r="330" spans="1:28" x14ac:dyDescent="0.2">
      <c r="A330" s="18">
        <v>328</v>
      </c>
      <c r="B330" s="19" t="s">
        <v>330</v>
      </c>
      <c r="C330" s="13">
        <v>1</v>
      </c>
      <c r="D330" s="13">
        <v>3</v>
      </c>
      <c r="Y330" s="20">
        <v>812518</v>
      </c>
      <c r="Z330" s="20">
        <v>766808</v>
      </c>
      <c r="AA330" s="18">
        <v>435</v>
      </c>
      <c r="AB330" s="18">
        <v>107</v>
      </c>
    </row>
    <row r="331" spans="1:28" x14ac:dyDescent="0.2">
      <c r="A331" s="18">
        <v>329</v>
      </c>
      <c r="B331" s="19" t="s">
        <v>331</v>
      </c>
      <c r="C331" s="13">
        <v>1</v>
      </c>
      <c r="D331" s="13">
        <v>5</v>
      </c>
      <c r="Y331" s="20">
        <v>812518</v>
      </c>
      <c r="Z331" s="20">
        <v>766808</v>
      </c>
      <c r="AA331" s="18">
        <v>436</v>
      </c>
      <c r="AB331" s="18">
        <v>107</v>
      </c>
    </row>
    <row r="332" spans="1:28" x14ac:dyDescent="0.2">
      <c r="A332" s="18">
        <v>330</v>
      </c>
      <c r="B332" s="19" t="s">
        <v>332</v>
      </c>
      <c r="C332" s="13">
        <v>1</v>
      </c>
      <c r="D332" s="13">
        <v>2</v>
      </c>
      <c r="Y332" s="20">
        <v>812518</v>
      </c>
      <c r="Z332" s="20">
        <v>766808</v>
      </c>
      <c r="AA332" s="18">
        <v>437</v>
      </c>
      <c r="AB332" s="18">
        <v>107</v>
      </c>
    </row>
    <row r="333" spans="1:28" x14ac:dyDescent="0.2">
      <c r="A333" s="18">
        <v>331</v>
      </c>
      <c r="B333" s="19" t="s">
        <v>333</v>
      </c>
      <c r="C333" s="13">
        <v>1</v>
      </c>
      <c r="D333" s="13">
        <v>8</v>
      </c>
      <c r="Y333" s="20">
        <v>812518</v>
      </c>
      <c r="Z333" s="20">
        <v>766808</v>
      </c>
      <c r="AA333" s="18">
        <v>438</v>
      </c>
      <c r="AB333" s="18">
        <v>107</v>
      </c>
    </row>
    <row r="334" spans="1:28" x14ac:dyDescent="0.2">
      <c r="A334" s="18">
        <v>332</v>
      </c>
      <c r="B334" s="19" t="s">
        <v>334</v>
      </c>
      <c r="C334" s="13">
        <v>1</v>
      </c>
      <c r="D334" s="13">
        <v>20</v>
      </c>
      <c r="Y334" s="20">
        <v>812518</v>
      </c>
      <c r="Z334" s="20">
        <v>766808</v>
      </c>
      <c r="AA334" s="18">
        <v>439</v>
      </c>
      <c r="AB334" s="18">
        <v>107</v>
      </c>
    </row>
    <row r="335" spans="1:28" x14ac:dyDescent="0.2">
      <c r="A335" s="18">
        <v>333</v>
      </c>
      <c r="B335" s="19" t="s">
        <v>335</v>
      </c>
      <c r="C335" s="13">
        <v>1</v>
      </c>
      <c r="D335" s="13">
        <v>10</v>
      </c>
      <c r="Y335" s="20">
        <v>812518</v>
      </c>
      <c r="Z335" s="20">
        <v>766808</v>
      </c>
      <c r="AA335" s="18">
        <v>440</v>
      </c>
      <c r="AB335" s="18">
        <v>107</v>
      </c>
    </row>
    <row r="336" spans="1:28" x14ac:dyDescent="0.2">
      <c r="A336" s="18">
        <v>334</v>
      </c>
      <c r="B336" s="19" t="s">
        <v>336</v>
      </c>
      <c r="C336" s="13">
        <v>1</v>
      </c>
      <c r="D336" s="13">
        <v>2</v>
      </c>
      <c r="Y336" s="20">
        <v>812799</v>
      </c>
      <c r="Z336" s="20">
        <v>766808</v>
      </c>
      <c r="AA336" s="18">
        <v>191</v>
      </c>
      <c r="AB336" s="18">
        <v>-143</v>
      </c>
    </row>
    <row r="337" spans="1:28" x14ac:dyDescent="0.2">
      <c r="A337" s="18">
        <v>335</v>
      </c>
      <c r="B337" s="19" t="s">
        <v>337</v>
      </c>
      <c r="C337" s="13">
        <v>1</v>
      </c>
      <c r="D337" s="13">
        <v>3</v>
      </c>
      <c r="Y337" s="20">
        <v>812518</v>
      </c>
      <c r="Z337" s="20">
        <v>766808</v>
      </c>
      <c r="AA337" s="18">
        <v>441</v>
      </c>
      <c r="AB337" s="18">
        <v>106</v>
      </c>
    </row>
    <row r="338" spans="1:28" x14ac:dyDescent="0.2">
      <c r="A338" s="18">
        <v>336</v>
      </c>
      <c r="B338" s="19" t="s">
        <v>338</v>
      </c>
      <c r="C338" s="13">
        <v>1</v>
      </c>
      <c r="D338" s="13">
        <v>18</v>
      </c>
      <c r="Y338" s="20">
        <v>812518</v>
      </c>
      <c r="Z338" s="20">
        <v>766808</v>
      </c>
      <c r="AA338" s="18">
        <v>442</v>
      </c>
      <c r="AB338" s="18">
        <v>106</v>
      </c>
    </row>
    <row r="339" spans="1:28" x14ac:dyDescent="0.2">
      <c r="A339" s="18">
        <v>337</v>
      </c>
      <c r="B339" s="19" t="s">
        <v>339</v>
      </c>
      <c r="C339" s="13">
        <v>1</v>
      </c>
      <c r="D339" s="13">
        <v>3</v>
      </c>
      <c r="Y339" s="20">
        <v>812799</v>
      </c>
      <c r="Z339" s="20">
        <v>766808</v>
      </c>
      <c r="AA339" s="18">
        <v>193</v>
      </c>
      <c r="AB339" s="18">
        <v>-144</v>
      </c>
    </row>
    <row r="340" spans="1:28" x14ac:dyDescent="0.2">
      <c r="A340" s="18">
        <v>338</v>
      </c>
      <c r="B340" s="19" t="s">
        <v>340</v>
      </c>
      <c r="C340" s="13">
        <v>1</v>
      </c>
      <c r="D340" s="13">
        <v>2</v>
      </c>
      <c r="Y340" s="20">
        <v>812518</v>
      </c>
      <c r="Z340" s="20">
        <v>766808</v>
      </c>
      <c r="AA340" s="18">
        <v>443</v>
      </c>
      <c r="AB340" s="18">
        <v>105</v>
      </c>
    </row>
    <row r="341" spans="1:28" x14ac:dyDescent="0.2">
      <c r="A341" s="18">
        <v>339</v>
      </c>
      <c r="B341" s="19" t="s">
        <v>341</v>
      </c>
      <c r="C341" s="13">
        <v>1</v>
      </c>
      <c r="D341" s="13">
        <v>1</v>
      </c>
      <c r="Y341" s="20">
        <v>812518</v>
      </c>
      <c r="Z341" s="20">
        <v>766808</v>
      </c>
      <c r="AA341" s="18">
        <v>444</v>
      </c>
      <c r="AB341" s="18">
        <v>105</v>
      </c>
    </row>
    <row r="342" spans="1:28" x14ac:dyDescent="0.2">
      <c r="A342" s="18">
        <v>340</v>
      </c>
      <c r="B342" s="19" t="s">
        <v>342</v>
      </c>
      <c r="C342" s="13">
        <v>1</v>
      </c>
      <c r="D342" s="13">
        <v>4</v>
      </c>
      <c r="Y342" s="20">
        <v>812518</v>
      </c>
      <c r="Z342" s="20">
        <v>766808</v>
      </c>
      <c r="AA342" s="18">
        <v>445</v>
      </c>
      <c r="AB342" s="18">
        <v>105</v>
      </c>
    </row>
    <row r="343" spans="1:28" x14ac:dyDescent="0.2">
      <c r="A343" s="18">
        <v>341</v>
      </c>
      <c r="B343" s="19" t="s">
        <v>343</v>
      </c>
      <c r="C343" s="13">
        <v>1</v>
      </c>
      <c r="D343" s="13">
        <v>17</v>
      </c>
      <c r="Y343" s="20">
        <v>812799</v>
      </c>
      <c r="Z343" s="20">
        <v>766808</v>
      </c>
      <c r="AA343" s="18">
        <v>196</v>
      </c>
      <c r="AB343" s="18">
        <v>-145</v>
      </c>
    </row>
    <row r="344" spans="1:28" x14ac:dyDescent="0.2">
      <c r="A344" s="18">
        <v>342</v>
      </c>
      <c r="B344" s="19" t="s">
        <v>344</v>
      </c>
      <c r="C344" s="13">
        <v>1</v>
      </c>
      <c r="D344" s="13">
        <v>5</v>
      </c>
      <c r="Y344" s="20">
        <v>812518</v>
      </c>
      <c r="Z344" s="20">
        <v>766808</v>
      </c>
      <c r="AA344" s="18">
        <v>447</v>
      </c>
      <c r="AB344" s="18">
        <v>105</v>
      </c>
    </row>
    <row r="345" spans="1:28" x14ac:dyDescent="0.2">
      <c r="A345" s="18">
        <v>343</v>
      </c>
      <c r="B345" s="19" t="s">
        <v>345</v>
      </c>
      <c r="C345" s="13">
        <v>3</v>
      </c>
      <c r="D345" s="13">
        <v>7</v>
      </c>
      <c r="Y345" s="20">
        <v>813846</v>
      </c>
      <c r="Z345" s="20">
        <v>766808</v>
      </c>
      <c r="AA345" s="18">
        <v>70</v>
      </c>
      <c r="AB345" s="18">
        <v>-273</v>
      </c>
    </row>
    <row r="346" spans="1:28" x14ac:dyDescent="0.2">
      <c r="A346" s="18">
        <v>344</v>
      </c>
      <c r="B346" s="19" t="s">
        <v>346</v>
      </c>
      <c r="C346" s="13">
        <v>1</v>
      </c>
      <c r="D346" s="13">
        <v>4</v>
      </c>
      <c r="Y346" s="20">
        <v>812518</v>
      </c>
      <c r="Z346" s="20">
        <v>766808</v>
      </c>
      <c r="AA346" s="18">
        <v>448</v>
      </c>
      <c r="AB346" s="18">
        <v>104</v>
      </c>
    </row>
    <row r="347" spans="1:28" x14ac:dyDescent="0.2">
      <c r="A347" s="18">
        <v>345</v>
      </c>
      <c r="B347" s="19" t="s">
        <v>347</v>
      </c>
      <c r="C347" s="13">
        <v>1</v>
      </c>
      <c r="D347" s="13">
        <v>2</v>
      </c>
      <c r="Y347" s="20">
        <v>812518</v>
      </c>
      <c r="Z347" s="20">
        <v>766808</v>
      </c>
      <c r="AA347" s="18">
        <v>449</v>
      </c>
      <c r="AB347" s="18">
        <v>104</v>
      </c>
    </row>
    <row r="348" spans="1:28" x14ac:dyDescent="0.2">
      <c r="A348" s="18">
        <v>346</v>
      </c>
      <c r="B348" s="19" t="s">
        <v>348</v>
      </c>
      <c r="C348" s="13">
        <v>1</v>
      </c>
      <c r="D348" s="13">
        <v>3</v>
      </c>
      <c r="Y348" s="20">
        <v>812725</v>
      </c>
      <c r="Z348" s="20">
        <v>766808</v>
      </c>
      <c r="AA348" s="18">
        <v>249</v>
      </c>
      <c r="AB348" s="18">
        <v>-97</v>
      </c>
    </row>
    <row r="349" spans="1:28" x14ac:dyDescent="0.2">
      <c r="A349" s="18">
        <v>347</v>
      </c>
      <c r="B349" s="19" t="s">
        <v>349</v>
      </c>
      <c r="C349" s="13">
        <v>1</v>
      </c>
      <c r="D349" s="13">
        <v>3</v>
      </c>
      <c r="Y349" s="20">
        <v>812518</v>
      </c>
      <c r="Z349" s="20">
        <v>766808</v>
      </c>
      <c r="AA349" s="18">
        <v>451</v>
      </c>
      <c r="AB349" s="18">
        <v>104</v>
      </c>
    </row>
    <row r="350" spans="1:28" x14ac:dyDescent="0.2">
      <c r="A350" s="18">
        <v>348</v>
      </c>
      <c r="B350" s="19" t="s">
        <v>350</v>
      </c>
      <c r="C350" s="13">
        <v>1</v>
      </c>
      <c r="D350" s="13">
        <v>1</v>
      </c>
      <c r="Y350" s="20">
        <v>812518</v>
      </c>
      <c r="Z350" s="20">
        <v>766808</v>
      </c>
      <c r="AA350" s="18">
        <v>452</v>
      </c>
      <c r="AB350" s="18">
        <v>104</v>
      </c>
    </row>
    <row r="351" spans="1:28" x14ac:dyDescent="0.2">
      <c r="A351" s="18">
        <v>349</v>
      </c>
      <c r="B351" s="19" t="s">
        <v>351</v>
      </c>
      <c r="C351" s="13">
        <v>1</v>
      </c>
      <c r="D351" s="13">
        <v>4</v>
      </c>
      <c r="Y351" s="20">
        <v>812518</v>
      </c>
      <c r="Z351" s="20">
        <v>766808</v>
      </c>
      <c r="AA351" s="18">
        <v>453</v>
      </c>
      <c r="AB351" s="18">
        <v>104</v>
      </c>
    </row>
    <row r="352" spans="1:28" x14ac:dyDescent="0.2">
      <c r="A352" s="18">
        <v>350</v>
      </c>
      <c r="B352" s="19" t="s">
        <v>352</v>
      </c>
      <c r="C352" s="13">
        <v>1</v>
      </c>
      <c r="D352" s="13">
        <v>1</v>
      </c>
      <c r="Y352" s="20">
        <v>812518</v>
      </c>
      <c r="Z352" s="20">
        <v>766807</v>
      </c>
      <c r="AA352" s="18">
        <v>406</v>
      </c>
      <c r="AB352" s="18">
        <v>56</v>
      </c>
    </row>
    <row r="353" spans="1:28" x14ac:dyDescent="0.2">
      <c r="A353" s="18">
        <v>351</v>
      </c>
      <c r="B353" s="19" t="s">
        <v>353</v>
      </c>
      <c r="C353" s="13">
        <v>1</v>
      </c>
      <c r="D353" s="13">
        <v>3</v>
      </c>
      <c r="Y353" s="20">
        <v>812519</v>
      </c>
      <c r="Z353" s="20">
        <v>766807</v>
      </c>
      <c r="AA353" s="18">
        <v>405</v>
      </c>
      <c r="AB353" s="18">
        <v>54</v>
      </c>
    </row>
    <row r="354" spans="1:28" x14ac:dyDescent="0.2">
      <c r="A354" s="18">
        <v>352</v>
      </c>
      <c r="B354" s="19" t="s">
        <v>354</v>
      </c>
      <c r="C354" s="13">
        <v>1</v>
      </c>
      <c r="D354" s="13">
        <v>14</v>
      </c>
      <c r="Y354" s="20">
        <v>812518</v>
      </c>
      <c r="Z354" s="20">
        <v>766805</v>
      </c>
      <c r="AA354" s="18">
        <v>455</v>
      </c>
      <c r="AB354" s="18">
        <v>103</v>
      </c>
    </row>
    <row r="355" spans="1:28" x14ac:dyDescent="0.2">
      <c r="A355" s="18">
        <v>353</v>
      </c>
      <c r="B355" s="19" t="s">
        <v>355</v>
      </c>
      <c r="C355" s="13">
        <v>1</v>
      </c>
      <c r="D355" s="13">
        <v>38</v>
      </c>
      <c r="Y355" s="20">
        <v>81237</v>
      </c>
      <c r="Z355" s="20">
        <v>766805</v>
      </c>
      <c r="AA355" s="18">
        <v>556</v>
      </c>
      <c r="AB355" s="18">
        <v>203</v>
      </c>
    </row>
    <row r="356" spans="1:28" x14ac:dyDescent="0.2">
      <c r="A356" s="18">
        <v>354</v>
      </c>
      <c r="B356" s="19" t="s">
        <v>356</v>
      </c>
      <c r="C356" s="13">
        <v>1</v>
      </c>
      <c r="D356" s="13">
        <v>35</v>
      </c>
      <c r="Y356" s="20">
        <v>812679</v>
      </c>
      <c r="Z356" s="20">
        <v>766803</v>
      </c>
      <c r="AA356" s="18">
        <v>276</v>
      </c>
      <c r="AB356" s="18">
        <v>-78</v>
      </c>
    </row>
    <row r="357" spans="1:28" x14ac:dyDescent="0.2">
      <c r="A357" s="18">
        <v>355</v>
      </c>
      <c r="B357" s="19" t="s">
        <v>357</v>
      </c>
      <c r="C357" s="13">
        <v>1</v>
      </c>
      <c r="D357" s="13">
        <v>3</v>
      </c>
      <c r="Y357" s="20">
        <v>812515</v>
      </c>
      <c r="Z357" s="20">
        <v>766793</v>
      </c>
      <c r="AA357" s="18">
        <v>486</v>
      </c>
      <c r="AB357" s="18">
        <v>131</v>
      </c>
    </row>
    <row r="358" spans="1:28" x14ac:dyDescent="0.2">
      <c r="A358" s="18">
        <v>356</v>
      </c>
      <c r="B358" s="19" t="s">
        <v>358</v>
      </c>
      <c r="C358" s="13">
        <v>1</v>
      </c>
      <c r="D358" s="13">
        <v>1</v>
      </c>
      <c r="Y358" s="20">
        <v>812514</v>
      </c>
      <c r="Z358" s="20">
        <v>766793</v>
      </c>
      <c r="AA358" s="18">
        <v>525</v>
      </c>
      <c r="AB358" s="18">
        <v>169</v>
      </c>
    </row>
    <row r="359" spans="1:28" x14ac:dyDescent="0.2">
      <c r="A359" s="18">
        <v>357</v>
      </c>
      <c r="B359" s="19" t="s">
        <v>359</v>
      </c>
      <c r="C359" s="13">
        <v>1</v>
      </c>
      <c r="D359" s="13">
        <v>8</v>
      </c>
      <c r="Y359" s="20">
        <v>812518</v>
      </c>
      <c r="Z359" s="20">
        <v>766792</v>
      </c>
      <c r="AA359" s="18">
        <v>456</v>
      </c>
      <c r="AB359" s="18">
        <v>99</v>
      </c>
    </row>
    <row r="360" spans="1:28" x14ac:dyDescent="0.2">
      <c r="A360" s="18">
        <v>358</v>
      </c>
      <c r="B360" s="19" t="s">
        <v>360</v>
      </c>
      <c r="C360" s="13">
        <v>1</v>
      </c>
      <c r="D360" s="13">
        <v>4</v>
      </c>
      <c r="Y360" s="20">
        <v>812515</v>
      </c>
      <c r="Z360" s="20">
        <v>766792</v>
      </c>
      <c r="AA360" s="18">
        <v>470</v>
      </c>
      <c r="AB360" s="18">
        <v>112</v>
      </c>
    </row>
    <row r="361" spans="1:28" x14ac:dyDescent="0.2">
      <c r="A361" s="18">
        <v>359</v>
      </c>
      <c r="B361" s="19" t="s">
        <v>361</v>
      </c>
      <c r="C361" s="13">
        <v>1</v>
      </c>
      <c r="D361" s="13">
        <v>11</v>
      </c>
      <c r="Y361" s="20">
        <v>812515</v>
      </c>
      <c r="Z361" s="20">
        <v>766792</v>
      </c>
      <c r="AA361" s="18">
        <v>472</v>
      </c>
      <c r="AB361" s="18">
        <v>113</v>
      </c>
    </row>
    <row r="362" spans="1:28" x14ac:dyDescent="0.2">
      <c r="A362" s="18">
        <v>360</v>
      </c>
      <c r="B362" s="19" t="s">
        <v>362</v>
      </c>
      <c r="C362" s="13">
        <v>1</v>
      </c>
      <c r="D362" s="13">
        <v>5</v>
      </c>
      <c r="Y362" s="20">
        <v>812551</v>
      </c>
      <c r="Z362" s="20">
        <v>766792</v>
      </c>
      <c r="AA362" s="18">
        <v>328</v>
      </c>
      <c r="AB362" s="18">
        <v>-32</v>
      </c>
    </row>
    <row r="363" spans="1:28" x14ac:dyDescent="0.2">
      <c r="A363" s="18">
        <v>361</v>
      </c>
      <c r="B363" s="19" t="s">
        <v>363</v>
      </c>
      <c r="C363" s="13">
        <v>1</v>
      </c>
      <c r="D363" s="13">
        <v>6</v>
      </c>
      <c r="Y363" s="20">
        <v>812518</v>
      </c>
      <c r="Z363" s="20">
        <v>766792</v>
      </c>
      <c r="AA363" s="18">
        <v>409</v>
      </c>
      <c r="AB363" s="18">
        <v>48</v>
      </c>
    </row>
    <row r="364" spans="1:28" x14ac:dyDescent="0.2">
      <c r="A364" s="18">
        <v>362</v>
      </c>
      <c r="B364" s="19" t="s">
        <v>364</v>
      </c>
      <c r="C364" s="13">
        <v>1</v>
      </c>
      <c r="D364" s="13">
        <v>2</v>
      </c>
      <c r="Y364" s="20">
        <v>812515</v>
      </c>
      <c r="Z364" s="20">
        <v>766792</v>
      </c>
      <c r="AA364" s="18">
        <v>461</v>
      </c>
      <c r="AB364" s="18">
        <v>99</v>
      </c>
    </row>
    <row r="365" spans="1:28" x14ac:dyDescent="0.2">
      <c r="A365" s="18">
        <v>363</v>
      </c>
      <c r="B365" s="19" t="s">
        <v>365</v>
      </c>
      <c r="C365" s="13">
        <v>1</v>
      </c>
      <c r="D365" s="13">
        <v>2</v>
      </c>
      <c r="Y365" s="20">
        <v>812515</v>
      </c>
      <c r="Z365" s="20">
        <v>766792</v>
      </c>
      <c r="AA365" s="18">
        <v>462</v>
      </c>
      <c r="AB365" s="18">
        <v>99</v>
      </c>
    </row>
    <row r="366" spans="1:28" x14ac:dyDescent="0.2">
      <c r="A366" s="18">
        <v>364</v>
      </c>
      <c r="B366" s="19" t="s">
        <v>366</v>
      </c>
      <c r="C366" s="13">
        <v>1</v>
      </c>
      <c r="D366" s="13">
        <v>2</v>
      </c>
      <c r="Y366" s="20">
        <v>812515</v>
      </c>
      <c r="Z366" s="20">
        <v>766792</v>
      </c>
      <c r="AA366" s="18">
        <v>463</v>
      </c>
      <c r="AB366" s="18">
        <v>99</v>
      </c>
    </row>
    <row r="367" spans="1:28" x14ac:dyDescent="0.2">
      <c r="A367" s="18">
        <v>365</v>
      </c>
      <c r="B367" s="19" t="s">
        <v>367</v>
      </c>
      <c r="C367" s="13">
        <v>1</v>
      </c>
      <c r="D367" s="13">
        <v>16</v>
      </c>
      <c r="Y367" s="20">
        <v>812515</v>
      </c>
      <c r="Z367" s="20">
        <v>766792</v>
      </c>
      <c r="AA367" s="18">
        <v>465</v>
      </c>
      <c r="AB367" s="18">
        <v>100</v>
      </c>
    </row>
    <row r="368" spans="1:28" x14ac:dyDescent="0.2">
      <c r="A368" s="18">
        <v>366</v>
      </c>
      <c r="B368" s="19" t="s">
        <v>368</v>
      </c>
      <c r="C368" s="13">
        <v>1</v>
      </c>
      <c r="D368" s="13">
        <v>1</v>
      </c>
      <c r="Y368" s="20">
        <v>812515</v>
      </c>
      <c r="Z368" s="20">
        <v>766792</v>
      </c>
      <c r="AA368" s="18">
        <v>466</v>
      </c>
      <c r="AB368" s="18">
        <v>100</v>
      </c>
    </row>
    <row r="369" spans="1:28" x14ac:dyDescent="0.2">
      <c r="A369" s="18">
        <v>367</v>
      </c>
      <c r="B369" s="19" t="s">
        <v>369</v>
      </c>
      <c r="C369" s="13">
        <v>1</v>
      </c>
      <c r="D369" s="13">
        <v>1</v>
      </c>
      <c r="Y369" s="20">
        <v>812515</v>
      </c>
      <c r="Z369" s="20">
        <v>766792</v>
      </c>
      <c r="AA369" s="18">
        <v>467</v>
      </c>
      <c r="AB369" s="18">
        <v>100</v>
      </c>
    </row>
    <row r="370" spans="1:28" x14ac:dyDescent="0.2">
      <c r="A370" s="18">
        <v>368</v>
      </c>
      <c r="B370" s="19" t="s">
        <v>370</v>
      </c>
      <c r="C370" s="13">
        <v>1</v>
      </c>
      <c r="D370" s="13">
        <v>10</v>
      </c>
      <c r="Y370" s="20">
        <v>812518</v>
      </c>
      <c r="Z370" s="20">
        <v>766792</v>
      </c>
      <c r="AA370" s="18">
        <v>420</v>
      </c>
      <c r="AB370" s="18">
        <v>52</v>
      </c>
    </row>
    <row r="371" spans="1:28" x14ac:dyDescent="0.2">
      <c r="A371" s="18">
        <v>369</v>
      </c>
      <c r="B371" s="19">
        <v>954</v>
      </c>
      <c r="C371" s="13">
        <v>1</v>
      </c>
      <c r="D371" s="13">
        <v>14</v>
      </c>
      <c r="Y371" s="20">
        <v>812515</v>
      </c>
      <c r="Z371" s="20">
        <v>766792</v>
      </c>
      <c r="AA371" s="18">
        <v>468</v>
      </c>
      <c r="AB371" s="18">
        <v>99</v>
      </c>
    </row>
    <row r="372" spans="1:28" x14ac:dyDescent="0.2">
      <c r="A372" s="18">
        <v>370</v>
      </c>
      <c r="B372" s="19" t="s">
        <v>371</v>
      </c>
      <c r="C372" s="13">
        <v>1</v>
      </c>
      <c r="D372" s="13">
        <v>4</v>
      </c>
      <c r="Y372" s="20">
        <v>812515</v>
      </c>
      <c r="Z372" s="20">
        <v>766792</v>
      </c>
      <c r="AA372" s="18">
        <v>469</v>
      </c>
      <c r="AB372" s="18">
        <v>99</v>
      </c>
    </row>
    <row r="373" spans="1:28" x14ac:dyDescent="0.2">
      <c r="A373" s="18">
        <v>371</v>
      </c>
      <c r="B373" s="19" t="s">
        <v>372</v>
      </c>
      <c r="C373" s="13">
        <v>1</v>
      </c>
      <c r="D373" s="13">
        <v>19</v>
      </c>
      <c r="Y373" s="20">
        <v>812515</v>
      </c>
      <c r="Z373" s="20">
        <v>766792</v>
      </c>
      <c r="AA373" s="18">
        <v>471</v>
      </c>
      <c r="AB373" s="18">
        <v>100</v>
      </c>
    </row>
    <row r="374" spans="1:28" x14ac:dyDescent="0.2">
      <c r="A374" s="18">
        <v>372</v>
      </c>
      <c r="B374" s="19" t="s">
        <v>373</v>
      </c>
      <c r="C374" s="13">
        <v>1</v>
      </c>
      <c r="D374" s="13">
        <v>4</v>
      </c>
      <c r="Y374" s="20">
        <v>812515</v>
      </c>
      <c r="Z374" s="20">
        <v>766792</v>
      </c>
      <c r="AA374" s="18">
        <v>474</v>
      </c>
      <c r="AB374" s="18">
        <v>102</v>
      </c>
    </row>
    <row r="375" spans="1:28" x14ac:dyDescent="0.2">
      <c r="A375" s="18">
        <v>373</v>
      </c>
      <c r="B375" s="19" t="s">
        <v>374</v>
      </c>
      <c r="C375" s="13">
        <v>5</v>
      </c>
      <c r="D375" s="13">
        <v>1</v>
      </c>
      <c r="Y375" s="20">
        <v>812515</v>
      </c>
      <c r="Z375" s="20">
        <v>766792</v>
      </c>
      <c r="AA375" s="18">
        <v>475</v>
      </c>
      <c r="AB375" s="18">
        <v>102</v>
      </c>
    </row>
    <row r="376" spans="1:28" x14ac:dyDescent="0.2">
      <c r="A376" s="18">
        <v>374</v>
      </c>
      <c r="B376" s="19" t="s">
        <v>375</v>
      </c>
      <c r="C376" s="13">
        <v>1</v>
      </c>
      <c r="D376" s="13">
        <v>2</v>
      </c>
      <c r="Y376" s="20">
        <v>812515</v>
      </c>
      <c r="Z376" s="20">
        <v>766792</v>
      </c>
      <c r="AA376" s="18">
        <v>476</v>
      </c>
      <c r="AB376" s="18">
        <v>102</v>
      </c>
    </row>
    <row r="377" spans="1:28" x14ac:dyDescent="0.2">
      <c r="A377" s="18">
        <v>375</v>
      </c>
      <c r="B377" s="19" t="s">
        <v>376</v>
      </c>
      <c r="C377" s="13">
        <v>1</v>
      </c>
      <c r="D377" s="13">
        <v>2</v>
      </c>
      <c r="Y377" s="20">
        <v>812515</v>
      </c>
      <c r="Z377" s="20">
        <v>766792</v>
      </c>
      <c r="AA377" s="18">
        <v>477</v>
      </c>
      <c r="AB377" s="18">
        <v>102</v>
      </c>
    </row>
    <row r="378" spans="1:28" x14ac:dyDescent="0.2">
      <c r="A378" s="18">
        <v>376</v>
      </c>
      <c r="B378" s="19" t="s">
        <v>377</v>
      </c>
      <c r="C378" s="13">
        <v>1</v>
      </c>
      <c r="D378" s="13">
        <v>58</v>
      </c>
      <c r="Y378" s="20">
        <v>812515</v>
      </c>
      <c r="Z378" s="20">
        <v>766792</v>
      </c>
      <c r="AA378" s="18">
        <v>464</v>
      </c>
      <c r="AB378" s="18">
        <v>88</v>
      </c>
    </row>
    <row r="379" spans="1:28" x14ac:dyDescent="0.2">
      <c r="A379" s="18">
        <v>377</v>
      </c>
      <c r="B379" s="19" t="s">
        <v>378</v>
      </c>
      <c r="C379" s="13">
        <v>1</v>
      </c>
      <c r="D379" s="13">
        <v>1</v>
      </c>
      <c r="Y379" s="20">
        <v>812515</v>
      </c>
      <c r="Z379" s="20">
        <v>766792</v>
      </c>
      <c r="AA379" s="18">
        <v>478</v>
      </c>
      <c r="AB379" s="18">
        <v>101</v>
      </c>
    </row>
    <row r="380" spans="1:28" x14ac:dyDescent="0.2">
      <c r="A380" s="18">
        <v>378</v>
      </c>
      <c r="B380" s="19" t="s">
        <v>379</v>
      </c>
      <c r="C380" s="13">
        <v>1</v>
      </c>
      <c r="D380" s="13">
        <v>43</v>
      </c>
      <c r="Y380" s="20">
        <v>812515</v>
      </c>
      <c r="Z380" s="20">
        <v>766792</v>
      </c>
      <c r="AA380" s="18">
        <v>479</v>
      </c>
      <c r="AB380" s="18">
        <v>101</v>
      </c>
    </row>
    <row r="381" spans="1:28" x14ac:dyDescent="0.2">
      <c r="A381" s="18">
        <v>379</v>
      </c>
      <c r="B381" s="19" t="s">
        <v>380</v>
      </c>
      <c r="C381" s="13">
        <v>1</v>
      </c>
      <c r="D381" s="13">
        <v>7</v>
      </c>
      <c r="Y381" s="20">
        <v>812617</v>
      </c>
      <c r="Z381" s="20">
        <v>766792</v>
      </c>
      <c r="AA381" s="18">
        <v>299</v>
      </c>
      <c r="AB381" s="18">
        <v>-80</v>
      </c>
    </row>
    <row r="382" spans="1:28" x14ac:dyDescent="0.2">
      <c r="A382" s="18">
        <v>380</v>
      </c>
      <c r="B382" s="19" t="s">
        <v>1422</v>
      </c>
      <c r="C382" s="13">
        <v>1</v>
      </c>
      <c r="D382" s="13">
        <v>11</v>
      </c>
      <c r="Y382" s="20">
        <v>812515</v>
      </c>
      <c r="Z382" s="20">
        <v>766792</v>
      </c>
      <c r="AA382" s="18">
        <v>482</v>
      </c>
      <c r="AB382" s="18">
        <v>102</v>
      </c>
    </row>
    <row r="383" spans="1:28" x14ac:dyDescent="0.2">
      <c r="A383" s="18">
        <v>381</v>
      </c>
      <c r="B383" s="19" t="s">
        <v>381</v>
      </c>
      <c r="C383" s="13">
        <v>1</v>
      </c>
      <c r="D383" s="13">
        <v>2</v>
      </c>
      <c r="Y383" s="20">
        <v>812515</v>
      </c>
      <c r="Z383" s="20">
        <v>766792</v>
      </c>
      <c r="AA383" s="18">
        <v>483</v>
      </c>
      <c r="AB383" s="18">
        <v>102</v>
      </c>
    </row>
    <row r="384" spans="1:28" x14ac:dyDescent="0.2">
      <c r="A384" s="18">
        <v>382</v>
      </c>
      <c r="B384" s="19" t="s">
        <v>382</v>
      </c>
      <c r="C384" s="13">
        <v>1</v>
      </c>
      <c r="D384" s="13">
        <v>5</v>
      </c>
      <c r="Y384" s="20">
        <v>812515</v>
      </c>
      <c r="Z384" s="20">
        <v>766792</v>
      </c>
      <c r="AA384" s="18">
        <v>484</v>
      </c>
      <c r="AB384" s="18">
        <v>102</v>
      </c>
    </row>
    <row r="385" spans="1:28" x14ac:dyDescent="0.2">
      <c r="A385" s="18">
        <v>383</v>
      </c>
      <c r="B385" s="19" t="s">
        <v>383</v>
      </c>
      <c r="C385" s="13">
        <v>1</v>
      </c>
      <c r="D385" s="13">
        <v>12</v>
      </c>
      <c r="Y385" s="20">
        <v>812515</v>
      </c>
      <c r="Z385" s="20">
        <v>766792</v>
      </c>
      <c r="AA385" s="18">
        <v>485</v>
      </c>
      <c r="AB385" s="18">
        <v>102</v>
      </c>
    </row>
    <row r="386" spans="1:28" x14ac:dyDescent="0.2">
      <c r="A386" s="18">
        <v>384</v>
      </c>
      <c r="B386" s="19">
        <v>3906</v>
      </c>
      <c r="C386" s="13">
        <v>1</v>
      </c>
      <c r="D386" s="13">
        <v>52</v>
      </c>
      <c r="Y386" s="20">
        <v>812515</v>
      </c>
      <c r="Z386" s="20">
        <v>766792</v>
      </c>
      <c r="AA386" s="18">
        <v>487</v>
      </c>
      <c r="AB386" s="18">
        <v>103</v>
      </c>
    </row>
    <row r="387" spans="1:28" x14ac:dyDescent="0.2">
      <c r="A387" s="18">
        <v>385</v>
      </c>
      <c r="B387" s="19" t="s">
        <v>384</v>
      </c>
      <c r="C387" s="13">
        <v>1</v>
      </c>
      <c r="D387" s="13">
        <v>2</v>
      </c>
      <c r="Y387" s="20">
        <v>812515</v>
      </c>
      <c r="Z387" s="20">
        <v>766792</v>
      </c>
      <c r="AA387" s="18">
        <v>488</v>
      </c>
      <c r="AB387" s="18">
        <v>103</v>
      </c>
    </row>
    <row r="388" spans="1:28" x14ac:dyDescent="0.2">
      <c r="A388" s="18">
        <v>386</v>
      </c>
      <c r="B388" s="19" t="s">
        <v>385</v>
      </c>
      <c r="C388" s="13">
        <v>3</v>
      </c>
      <c r="D388" s="13">
        <v>5</v>
      </c>
      <c r="Y388" s="20">
        <v>812515</v>
      </c>
      <c r="Z388" s="20">
        <v>766792</v>
      </c>
      <c r="AA388" s="18">
        <v>490</v>
      </c>
      <c r="AB388" s="18">
        <v>104</v>
      </c>
    </row>
    <row r="389" spans="1:28" x14ac:dyDescent="0.2">
      <c r="A389" s="18">
        <v>387</v>
      </c>
      <c r="B389" s="19" t="s">
        <v>386</v>
      </c>
      <c r="C389" s="13">
        <v>1</v>
      </c>
      <c r="D389" s="13">
        <v>18</v>
      </c>
      <c r="Y389" s="20">
        <v>812515</v>
      </c>
      <c r="Z389" s="20">
        <v>766792</v>
      </c>
      <c r="AA389" s="18">
        <v>491</v>
      </c>
      <c r="AB389" s="18">
        <v>104</v>
      </c>
    </row>
    <row r="390" spans="1:28" x14ac:dyDescent="0.2">
      <c r="A390" s="18">
        <v>388</v>
      </c>
      <c r="B390" s="19" t="s">
        <v>387</v>
      </c>
      <c r="C390" s="13">
        <v>1</v>
      </c>
      <c r="D390" s="13">
        <v>2</v>
      </c>
      <c r="Y390" s="20">
        <v>812515</v>
      </c>
      <c r="Z390" s="20">
        <v>766792</v>
      </c>
      <c r="AA390" s="18">
        <v>492</v>
      </c>
      <c r="AB390" s="18">
        <v>104</v>
      </c>
    </row>
    <row r="391" spans="1:28" x14ac:dyDescent="0.2">
      <c r="A391" s="18">
        <v>389</v>
      </c>
      <c r="B391" s="19" t="s">
        <v>388</v>
      </c>
      <c r="C391" s="13">
        <v>1</v>
      </c>
      <c r="D391" s="13">
        <v>1</v>
      </c>
      <c r="Y391" s="20">
        <v>812515</v>
      </c>
      <c r="Z391" s="20">
        <v>766792</v>
      </c>
      <c r="AA391" s="18">
        <v>493</v>
      </c>
      <c r="AB391" s="18">
        <v>104</v>
      </c>
    </row>
    <row r="392" spans="1:28" x14ac:dyDescent="0.2">
      <c r="A392" s="18">
        <v>390</v>
      </c>
      <c r="B392" s="19" t="s">
        <v>389</v>
      </c>
      <c r="C392" s="13">
        <v>1</v>
      </c>
      <c r="D392" s="13">
        <v>2</v>
      </c>
      <c r="Y392" s="20">
        <v>812515</v>
      </c>
      <c r="Z392" s="20">
        <v>766792</v>
      </c>
      <c r="AA392" s="18">
        <v>494</v>
      </c>
      <c r="AB392" s="18">
        <v>104</v>
      </c>
    </row>
    <row r="393" spans="1:28" x14ac:dyDescent="0.2">
      <c r="A393" s="18">
        <v>391</v>
      </c>
      <c r="B393" s="19" t="s">
        <v>390</v>
      </c>
      <c r="C393" s="13">
        <v>1</v>
      </c>
      <c r="D393" s="13">
        <v>1</v>
      </c>
      <c r="Y393" s="20">
        <v>812515</v>
      </c>
      <c r="Z393" s="20">
        <v>766792</v>
      </c>
      <c r="AA393" s="18">
        <v>495</v>
      </c>
      <c r="AB393" s="18">
        <v>104</v>
      </c>
    </row>
    <row r="394" spans="1:28" x14ac:dyDescent="0.2">
      <c r="A394" s="18">
        <v>392</v>
      </c>
      <c r="B394" s="19" t="s">
        <v>391</v>
      </c>
      <c r="C394" s="13">
        <v>1</v>
      </c>
      <c r="D394" s="13">
        <v>3</v>
      </c>
      <c r="Y394" s="20">
        <v>812515</v>
      </c>
      <c r="Z394" s="20">
        <v>766792</v>
      </c>
      <c r="AA394" s="18">
        <v>496</v>
      </c>
      <c r="AB394" s="18">
        <v>104</v>
      </c>
    </row>
    <row r="395" spans="1:28" x14ac:dyDescent="0.2">
      <c r="A395" s="18">
        <v>393</v>
      </c>
      <c r="B395" s="19" t="s">
        <v>392</v>
      </c>
      <c r="C395" s="13">
        <v>1</v>
      </c>
      <c r="D395" s="13">
        <v>9</v>
      </c>
      <c r="Y395" s="20">
        <v>812515</v>
      </c>
      <c r="Z395" s="20">
        <v>766792</v>
      </c>
      <c r="AA395" s="18">
        <v>460</v>
      </c>
      <c r="AB395" s="18">
        <v>67</v>
      </c>
    </row>
    <row r="396" spans="1:28" x14ac:dyDescent="0.2">
      <c r="A396" s="18">
        <v>394</v>
      </c>
      <c r="B396" s="19" t="s">
        <v>393</v>
      </c>
      <c r="C396" s="13">
        <v>1</v>
      </c>
      <c r="D396" s="13">
        <v>3</v>
      </c>
      <c r="Y396" s="20">
        <v>812515</v>
      </c>
      <c r="Z396" s="20">
        <v>766792</v>
      </c>
      <c r="AA396" s="18">
        <v>497</v>
      </c>
      <c r="AB396" s="18">
        <v>103</v>
      </c>
    </row>
    <row r="397" spans="1:28" x14ac:dyDescent="0.2">
      <c r="A397" s="18">
        <v>395</v>
      </c>
      <c r="B397" s="19" t="s">
        <v>394</v>
      </c>
      <c r="C397" s="13">
        <v>1</v>
      </c>
      <c r="D397" s="13">
        <v>1</v>
      </c>
      <c r="Y397" s="20">
        <v>812515</v>
      </c>
      <c r="Z397" s="20">
        <v>766792</v>
      </c>
      <c r="AA397" s="18">
        <v>498</v>
      </c>
      <c r="AB397" s="18">
        <v>103</v>
      </c>
    </row>
    <row r="398" spans="1:28" x14ac:dyDescent="0.2">
      <c r="A398" s="18">
        <v>396</v>
      </c>
      <c r="B398" s="19" t="s">
        <v>395</v>
      </c>
      <c r="C398" s="13">
        <v>1</v>
      </c>
      <c r="D398" s="13">
        <v>1</v>
      </c>
      <c r="Y398" s="20">
        <v>812515</v>
      </c>
      <c r="Z398" s="20">
        <v>766792</v>
      </c>
      <c r="AA398" s="18">
        <v>499</v>
      </c>
      <c r="AB398" s="18">
        <v>103</v>
      </c>
    </row>
    <row r="399" spans="1:28" x14ac:dyDescent="0.2">
      <c r="A399" s="18">
        <v>397</v>
      </c>
      <c r="B399" s="19" t="s">
        <v>396</v>
      </c>
      <c r="C399" s="13">
        <v>1</v>
      </c>
      <c r="D399" s="13">
        <v>2</v>
      </c>
      <c r="Y399" s="20">
        <v>812515</v>
      </c>
      <c r="Z399" s="20">
        <v>766792</v>
      </c>
      <c r="AA399" s="18">
        <v>500</v>
      </c>
      <c r="AB399" s="18">
        <v>103</v>
      </c>
    </row>
    <row r="400" spans="1:28" x14ac:dyDescent="0.2">
      <c r="A400" s="18">
        <v>398</v>
      </c>
      <c r="B400" s="19" t="s">
        <v>397</v>
      </c>
      <c r="C400" s="13">
        <v>1</v>
      </c>
      <c r="D400" s="13">
        <v>2</v>
      </c>
      <c r="Y400" s="20">
        <v>812515</v>
      </c>
      <c r="Z400" s="20">
        <v>766792</v>
      </c>
      <c r="AA400" s="18">
        <v>501</v>
      </c>
      <c r="AB400" s="18">
        <v>103</v>
      </c>
    </row>
    <row r="401" spans="1:28" x14ac:dyDescent="0.2">
      <c r="A401" s="18">
        <v>399</v>
      </c>
      <c r="B401" s="19" t="s">
        <v>398</v>
      </c>
      <c r="C401" s="13">
        <v>1</v>
      </c>
      <c r="D401" s="13">
        <v>3</v>
      </c>
      <c r="Y401" s="20">
        <v>812518</v>
      </c>
      <c r="Z401" s="20">
        <v>766792</v>
      </c>
      <c r="AA401" s="18">
        <v>421</v>
      </c>
      <c r="AB401" s="18">
        <v>22</v>
      </c>
    </row>
    <row r="402" spans="1:28" x14ac:dyDescent="0.2">
      <c r="A402" s="18">
        <v>400</v>
      </c>
      <c r="B402" s="19" t="s">
        <v>399</v>
      </c>
      <c r="C402" s="13">
        <v>1</v>
      </c>
      <c r="D402" s="13">
        <v>7</v>
      </c>
      <c r="Y402" s="20">
        <v>812515</v>
      </c>
      <c r="Z402" s="20">
        <v>766792</v>
      </c>
      <c r="AA402" s="18">
        <v>502</v>
      </c>
      <c r="AB402" s="18">
        <v>102</v>
      </c>
    </row>
    <row r="403" spans="1:28" x14ac:dyDescent="0.2">
      <c r="A403" s="18">
        <v>401</v>
      </c>
      <c r="B403" s="19" t="s">
        <v>400</v>
      </c>
      <c r="C403" s="13">
        <v>1</v>
      </c>
      <c r="D403" s="13">
        <v>38</v>
      </c>
      <c r="Y403" s="20">
        <v>812515</v>
      </c>
      <c r="Z403" s="20">
        <v>766792</v>
      </c>
      <c r="AA403" s="18">
        <v>503</v>
      </c>
      <c r="AB403" s="18">
        <v>102</v>
      </c>
    </row>
    <row r="404" spans="1:28" x14ac:dyDescent="0.2">
      <c r="A404" s="18">
        <v>402</v>
      </c>
      <c r="B404" s="19" t="s">
        <v>401</v>
      </c>
      <c r="C404" s="13">
        <v>1</v>
      </c>
      <c r="D404" s="13">
        <v>1</v>
      </c>
      <c r="Y404" s="20">
        <v>812515</v>
      </c>
      <c r="Z404" s="20">
        <v>766792</v>
      </c>
      <c r="AA404" s="18">
        <v>504</v>
      </c>
      <c r="AB404" s="18">
        <v>102</v>
      </c>
    </row>
    <row r="405" spans="1:28" x14ac:dyDescent="0.2">
      <c r="A405" s="18">
        <v>403</v>
      </c>
      <c r="B405" s="19" t="s">
        <v>402</v>
      </c>
      <c r="C405" s="13">
        <v>1</v>
      </c>
      <c r="D405" s="13">
        <v>2</v>
      </c>
      <c r="Y405" s="20">
        <v>812515</v>
      </c>
      <c r="Z405" s="20">
        <v>766792</v>
      </c>
      <c r="AA405" s="18">
        <v>505</v>
      </c>
      <c r="AB405" s="18">
        <v>102</v>
      </c>
    </row>
    <row r="406" spans="1:28" x14ac:dyDescent="0.2">
      <c r="A406" s="18">
        <v>404</v>
      </c>
      <c r="B406" s="19" t="s">
        <v>403</v>
      </c>
      <c r="C406" s="13">
        <v>1</v>
      </c>
      <c r="D406" s="13">
        <v>1</v>
      </c>
      <c r="Y406" s="20">
        <v>812515</v>
      </c>
      <c r="Z406" s="20">
        <v>766792</v>
      </c>
      <c r="AA406" s="18">
        <v>506</v>
      </c>
      <c r="AB406" s="18">
        <v>102</v>
      </c>
    </row>
    <row r="407" spans="1:28" x14ac:dyDescent="0.2">
      <c r="A407" s="18">
        <v>405</v>
      </c>
      <c r="B407" s="19" t="s">
        <v>404</v>
      </c>
      <c r="C407" s="13">
        <v>1</v>
      </c>
      <c r="D407" s="13">
        <v>5</v>
      </c>
      <c r="Y407" s="20">
        <v>812515</v>
      </c>
      <c r="Z407" s="20">
        <v>766792</v>
      </c>
      <c r="AA407" s="18">
        <v>507</v>
      </c>
      <c r="AB407" s="18">
        <v>102</v>
      </c>
    </row>
    <row r="408" spans="1:28" x14ac:dyDescent="0.2">
      <c r="A408" s="18">
        <v>406</v>
      </c>
      <c r="B408" s="19" t="s">
        <v>405</v>
      </c>
      <c r="C408" s="13">
        <v>1</v>
      </c>
      <c r="D408" s="13">
        <v>6</v>
      </c>
      <c r="Y408" s="20">
        <v>812515</v>
      </c>
      <c r="Z408" s="20">
        <v>766792</v>
      </c>
      <c r="AA408" s="18">
        <v>508</v>
      </c>
      <c r="AB408" s="18">
        <v>102</v>
      </c>
    </row>
    <row r="409" spans="1:28" x14ac:dyDescent="0.2">
      <c r="A409" s="18">
        <v>407</v>
      </c>
      <c r="B409" s="19" t="s">
        <v>406</v>
      </c>
      <c r="C409" s="13">
        <v>1</v>
      </c>
      <c r="D409" s="13">
        <v>2</v>
      </c>
      <c r="Y409" s="20">
        <v>812515</v>
      </c>
      <c r="Z409" s="20">
        <v>766792</v>
      </c>
      <c r="AA409" s="18">
        <v>509</v>
      </c>
      <c r="AB409" s="18">
        <v>102</v>
      </c>
    </row>
    <row r="410" spans="1:28" x14ac:dyDescent="0.2">
      <c r="A410" s="18">
        <v>408</v>
      </c>
      <c r="B410" s="19" t="s">
        <v>407</v>
      </c>
      <c r="C410" s="13">
        <v>1</v>
      </c>
      <c r="D410" s="13">
        <v>2</v>
      </c>
      <c r="Y410" s="20">
        <v>812515</v>
      </c>
      <c r="Z410" s="20">
        <v>766792</v>
      </c>
      <c r="AA410" s="18">
        <v>510</v>
      </c>
      <c r="AB410" s="18">
        <v>102</v>
      </c>
    </row>
    <row r="411" spans="1:28" x14ac:dyDescent="0.2">
      <c r="A411" s="18">
        <v>409</v>
      </c>
      <c r="B411" s="19" t="s">
        <v>408</v>
      </c>
      <c r="C411" s="13">
        <v>1</v>
      </c>
      <c r="D411" s="13">
        <v>2</v>
      </c>
      <c r="Y411" s="20">
        <v>812515</v>
      </c>
      <c r="Z411" s="20">
        <v>766792</v>
      </c>
      <c r="AA411" s="18">
        <v>511</v>
      </c>
      <c r="AB411" s="18">
        <v>102</v>
      </c>
    </row>
    <row r="412" spans="1:28" x14ac:dyDescent="0.2">
      <c r="A412" s="18">
        <v>410</v>
      </c>
      <c r="B412" s="19" t="s">
        <v>409</v>
      </c>
      <c r="C412" s="13">
        <v>1</v>
      </c>
      <c r="D412" s="13">
        <v>6</v>
      </c>
      <c r="Y412" s="20">
        <v>812515</v>
      </c>
      <c r="Z412" s="20">
        <v>766792</v>
      </c>
      <c r="AA412" s="18">
        <v>512</v>
      </c>
      <c r="AB412" s="18">
        <v>102</v>
      </c>
    </row>
    <row r="413" spans="1:28" x14ac:dyDescent="0.2">
      <c r="A413" s="18">
        <v>411</v>
      </c>
      <c r="B413" s="19" t="s">
        <v>410</v>
      </c>
      <c r="C413" s="13">
        <v>1</v>
      </c>
      <c r="D413" s="13">
        <v>5</v>
      </c>
      <c r="Y413" s="20">
        <v>812515</v>
      </c>
      <c r="Z413" s="20">
        <v>766792</v>
      </c>
      <c r="AA413" s="18">
        <v>513</v>
      </c>
      <c r="AB413" s="18">
        <v>102</v>
      </c>
    </row>
    <row r="414" spans="1:28" x14ac:dyDescent="0.2">
      <c r="A414" s="18">
        <v>412</v>
      </c>
      <c r="B414" s="19" t="s">
        <v>411</v>
      </c>
      <c r="C414" s="13">
        <v>1</v>
      </c>
      <c r="D414" s="13">
        <v>3</v>
      </c>
      <c r="Y414" s="20">
        <v>812677</v>
      </c>
      <c r="Z414" s="20">
        <v>766792</v>
      </c>
      <c r="AA414" s="18">
        <v>277</v>
      </c>
      <c r="AB414" s="18">
        <v>-135</v>
      </c>
    </row>
    <row r="415" spans="1:28" x14ac:dyDescent="0.2">
      <c r="A415" s="18">
        <v>413</v>
      </c>
      <c r="B415" s="19" t="s">
        <v>412</v>
      </c>
      <c r="C415" s="13">
        <v>2</v>
      </c>
      <c r="D415" s="13">
        <v>11</v>
      </c>
      <c r="Y415" s="20">
        <v>812515</v>
      </c>
      <c r="Z415" s="20">
        <v>766792</v>
      </c>
      <c r="AA415" s="18">
        <v>514</v>
      </c>
      <c r="AB415" s="18">
        <v>101</v>
      </c>
    </row>
    <row r="416" spans="1:28" x14ac:dyDescent="0.2">
      <c r="A416" s="18">
        <v>414</v>
      </c>
      <c r="B416" s="19" t="s">
        <v>413</v>
      </c>
      <c r="C416" s="13">
        <v>1</v>
      </c>
      <c r="D416" s="13">
        <v>4</v>
      </c>
      <c r="Y416" s="20">
        <v>812515</v>
      </c>
      <c r="Z416" s="20">
        <v>766792</v>
      </c>
      <c r="AA416" s="18">
        <v>515</v>
      </c>
      <c r="AB416" s="18">
        <v>101</v>
      </c>
    </row>
    <row r="417" spans="1:28" x14ac:dyDescent="0.2">
      <c r="A417" s="18">
        <v>415</v>
      </c>
      <c r="B417" s="19" t="s">
        <v>414</v>
      </c>
      <c r="C417" s="13">
        <v>1</v>
      </c>
      <c r="D417" s="13">
        <v>2</v>
      </c>
      <c r="Y417" s="20">
        <v>812515</v>
      </c>
      <c r="Z417" s="20">
        <v>766792</v>
      </c>
      <c r="AA417" s="18">
        <v>516</v>
      </c>
      <c r="AB417" s="18">
        <v>101</v>
      </c>
    </row>
    <row r="418" spans="1:28" x14ac:dyDescent="0.2">
      <c r="A418" s="18">
        <v>416</v>
      </c>
      <c r="B418" s="19" t="s">
        <v>415</v>
      </c>
      <c r="C418" s="13">
        <v>2</v>
      </c>
      <c r="D418" s="13">
        <v>28</v>
      </c>
      <c r="Y418" s="20">
        <v>812515</v>
      </c>
      <c r="Z418" s="20">
        <v>766792</v>
      </c>
      <c r="AA418" s="18">
        <v>517</v>
      </c>
      <c r="AB418" s="18">
        <v>101</v>
      </c>
    </row>
    <row r="419" spans="1:28" x14ac:dyDescent="0.2">
      <c r="A419" s="18">
        <v>417</v>
      </c>
      <c r="B419" s="19" t="s">
        <v>416</v>
      </c>
      <c r="C419" s="13">
        <v>1</v>
      </c>
      <c r="D419" s="13">
        <v>1</v>
      </c>
      <c r="Y419" s="20">
        <v>812515</v>
      </c>
      <c r="Z419" s="20">
        <v>766792</v>
      </c>
      <c r="AA419" s="18">
        <v>518</v>
      </c>
      <c r="AB419" s="18">
        <v>101</v>
      </c>
    </row>
    <row r="420" spans="1:28" x14ac:dyDescent="0.2">
      <c r="A420" s="18">
        <v>418</v>
      </c>
      <c r="B420" s="19" t="s">
        <v>417</v>
      </c>
      <c r="C420" s="13">
        <v>1</v>
      </c>
      <c r="D420" s="13">
        <v>1</v>
      </c>
      <c r="Y420" s="20">
        <v>812515</v>
      </c>
      <c r="Z420" s="20">
        <v>766792</v>
      </c>
      <c r="AA420" s="18">
        <v>519</v>
      </c>
      <c r="AB420" s="18">
        <v>101</v>
      </c>
    </row>
    <row r="421" spans="1:28" x14ac:dyDescent="0.2">
      <c r="A421" s="18">
        <v>419</v>
      </c>
      <c r="B421" s="19" t="s">
        <v>418</v>
      </c>
      <c r="C421" s="13">
        <v>5</v>
      </c>
      <c r="D421" s="13">
        <v>22</v>
      </c>
      <c r="Y421" s="20">
        <v>814104</v>
      </c>
      <c r="Z421" s="20">
        <v>766792</v>
      </c>
      <c r="AA421" s="18">
        <v>44</v>
      </c>
      <c r="AB421" s="18">
        <v>-375</v>
      </c>
    </row>
    <row r="422" spans="1:28" x14ac:dyDescent="0.2">
      <c r="A422" s="18">
        <v>420</v>
      </c>
      <c r="B422" s="19" t="s">
        <v>419</v>
      </c>
      <c r="C422" s="13">
        <v>1</v>
      </c>
      <c r="D422" s="13">
        <v>2</v>
      </c>
      <c r="Y422" s="20">
        <v>812515</v>
      </c>
      <c r="Z422" s="20">
        <v>766792</v>
      </c>
      <c r="AA422" s="18">
        <v>520</v>
      </c>
      <c r="AB422" s="18">
        <v>100</v>
      </c>
    </row>
    <row r="423" spans="1:28" x14ac:dyDescent="0.2">
      <c r="A423" s="18">
        <v>421</v>
      </c>
      <c r="B423" s="19" t="s">
        <v>420</v>
      </c>
      <c r="C423" s="13">
        <v>1</v>
      </c>
      <c r="D423" s="13">
        <v>3</v>
      </c>
      <c r="Y423" s="20">
        <v>812515</v>
      </c>
      <c r="Z423" s="20">
        <v>766792</v>
      </c>
      <c r="AA423" s="18">
        <v>459</v>
      </c>
      <c r="AB423" s="18">
        <v>38</v>
      </c>
    </row>
    <row r="424" spans="1:28" x14ac:dyDescent="0.2">
      <c r="A424" s="18">
        <v>422</v>
      </c>
      <c r="B424" s="19" t="s">
        <v>421</v>
      </c>
      <c r="C424" s="13">
        <v>1</v>
      </c>
      <c r="D424" s="13">
        <v>23</v>
      </c>
      <c r="Y424" s="20">
        <v>81252</v>
      </c>
      <c r="Z424" s="20">
        <v>766792</v>
      </c>
      <c r="AA424" s="18">
        <v>380</v>
      </c>
      <c r="AB424" s="18">
        <v>-42</v>
      </c>
    </row>
    <row r="425" spans="1:28" x14ac:dyDescent="0.2">
      <c r="A425" s="18">
        <v>423</v>
      </c>
      <c r="B425" s="19" t="s">
        <v>422</v>
      </c>
      <c r="C425" s="13">
        <v>1</v>
      </c>
      <c r="D425" s="13">
        <v>3</v>
      </c>
      <c r="Y425" s="20">
        <v>812515</v>
      </c>
      <c r="Z425" s="20">
        <v>766792</v>
      </c>
      <c r="AA425" s="18">
        <v>521</v>
      </c>
      <c r="AB425" s="18">
        <v>98</v>
      </c>
    </row>
    <row r="426" spans="1:28" x14ac:dyDescent="0.2">
      <c r="A426" s="18">
        <v>424</v>
      </c>
      <c r="B426" s="19" t="s">
        <v>423</v>
      </c>
      <c r="C426" s="13">
        <v>1</v>
      </c>
      <c r="D426" s="13">
        <v>1</v>
      </c>
      <c r="Y426" s="20">
        <v>812515</v>
      </c>
      <c r="Z426" s="20">
        <v>766792</v>
      </c>
      <c r="AA426" s="18">
        <v>522</v>
      </c>
      <c r="AB426" s="18">
        <v>98</v>
      </c>
    </row>
    <row r="427" spans="1:28" x14ac:dyDescent="0.2">
      <c r="A427" s="18">
        <v>425</v>
      </c>
      <c r="B427" s="19" t="s">
        <v>424</v>
      </c>
      <c r="C427" s="13">
        <v>5</v>
      </c>
      <c r="D427" s="13">
        <v>23</v>
      </c>
      <c r="Y427" s="20">
        <v>814074</v>
      </c>
      <c r="Z427" s="20">
        <v>766792</v>
      </c>
      <c r="AA427" s="18">
        <v>51</v>
      </c>
      <c r="AB427" s="18">
        <v>-374</v>
      </c>
    </row>
    <row r="428" spans="1:28" x14ac:dyDescent="0.2">
      <c r="A428" s="18">
        <v>426</v>
      </c>
      <c r="B428" s="19" t="s">
        <v>425</v>
      </c>
      <c r="C428" s="13">
        <v>1</v>
      </c>
      <c r="D428" s="13">
        <v>4</v>
      </c>
      <c r="Y428" s="20">
        <v>812515</v>
      </c>
      <c r="Z428" s="20">
        <v>766792</v>
      </c>
      <c r="AA428" s="18">
        <v>523</v>
      </c>
      <c r="AB428" s="18">
        <v>97</v>
      </c>
    </row>
    <row r="429" spans="1:28" x14ac:dyDescent="0.2">
      <c r="A429" s="18">
        <v>427</v>
      </c>
      <c r="B429" s="19" t="s">
        <v>426</v>
      </c>
      <c r="C429" s="13">
        <v>1</v>
      </c>
      <c r="D429" s="13">
        <v>35</v>
      </c>
      <c r="Y429" s="20">
        <v>812799</v>
      </c>
      <c r="Z429" s="20">
        <v>766792</v>
      </c>
      <c r="AA429" s="18">
        <v>185</v>
      </c>
      <c r="AB429" s="18">
        <v>-242</v>
      </c>
    </row>
    <row r="430" spans="1:28" x14ac:dyDescent="0.2">
      <c r="A430" s="18">
        <v>428</v>
      </c>
      <c r="B430" s="19" t="s">
        <v>427</v>
      </c>
      <c r="C430" s="13">
        <v>1</v>
      </c>
      <c r="D430" s="13">
        <v>2</v>
      </c>
      <c r="Y430" s="20">
        <v>812515</v>
      </c>
      <c r="Z430" s="20">
        <v>766792</v>
      </c>
      <c r="AA430" s="18">
        <v>524</v>
      </c>
      <c r="AB430" s="18">
        <v>96</v>
      </c>
    </row>
    <row r="431" spans="1:28" x14ac:dyDescent="0.2">
      <c r="A431" s="18">
        <v>429</v>
      </c>
      <c r="B431" s="19" t="s">
        <v>428</v>
      </c>
      <c r="C431" s="13">
        <v>1</v>
      </c>
      <c r="D431" s="13">
        <v>10</v>
      </c>
      <c r="Y431" s="20">
        <v>812521</v>
      </c>
      <c r="Z431" s="20">
        <v>766792</v>
      </c>
      <c r="AA431" s="18">
        <v>372</v>
      </c>
      <c r="AB431" s="18">
        <v>-57</v>
      </c>
    </row>
    <row r="432" spans="1:28" x14ac:dyDescent="0.2">
      <c r="A432" s="18">
        <v>430</v>
      </c>
      <c r="B432" s="19" t="s">
        <v>429</v>
      </c>
      <c r="C432" s="13">
        <v>1</v>
      </c>
      <c r="D432" s="13">
        <v>24</v>
      </c>
      <c r="Y432" s="20">
        <v>812648</v>
      </c>
      <c r="Z432" s="20">
        <v>766791</v>
      </c>
      <c r="AA432" s="18">
        <v>286</v>
      </c>
      <c r="AB432" s="18">
        <v>-144</v>
      </c>
    </row>
    <row r="433" spans="1:28" x14ac:dyDescent="0.2">
      <c r="A433" s="18">
        <v>431</v>
      </c>
      <c r="B433" s="19" t="s">
        <v>430</v>
      </c>
      <c r="C433" s="13">
        <v>3</v>
      </c>
      <c r="D433" s="13">
        <v>10</v>
      </c>
      <c r="Y433" s="20">
        <v>810983</v>
      </c>
      <c r="Z433" s="20">
        <v>766791</v>
      </c>
      <c r="AA433" s="18">
        <v>677</v>
      </c>
      <c r="AB433" s="18">
        <v>246</v>
      </c>
    </row>
    <row r="434" spans="1:28" x14ac:dyDescent="0.2">
      <c r="A434" s="18">
        <v>432</v>
      </c>
      <c r="B434" s="19" t="s">
        <v>431</v>
      </c>
      <c r="C434" s="13">
        <v>1</v>
      </c>
      <c r="D434" s="13">
        <v>12</v>
      </c>
      <c r="Y434" s="20">
        <v>812823</v>
      </c>
      <c r="Z434" s="20">
        <v>76679</v>
      </c>
      <c r="AA434" s="18">
        <v>174</v>
      </c>
      <c r="AB434" s="18">
        <v>-258</v>
      </c>
    </row>
    <row r="435" spans="1:28" x14ac:dyDescent="0.2">
      <c r="A435" s="18">
        <v>433</v>
      </c>
      <c r="B435" s="19" t="s">
        <v>432</v>
      </c>
      <c r="C435" s="13">
        <v>4</v>
      </c>
      <c r="D435" s="13">
        <v>2</v>
      </c>
      <c r="Y435" s="20">
        <v>812836</v>
      </c>
      <c r="Z435" s="20">
        <v>766787</v>
      </c>
      <c r="AA435" s="18">
        <v>170</v>
      </c>
      <c r="AB435" s="18">
        <v>-263</v>
      </c>
    </row>
    <row r="436" spans="1:28" x14ac:dyDescent="0.2">
      <c r="A436" s="18">
        <v>434</v>
      </c>
      <c r="B436" s="19" t="s">
        <v>433</v>
      </c>
      <c r="C436" s="13">
        <v>3</v>
      </c>
      <c r="D436" s="13">
        <v>70</v>
      </c>
      <c r="Y436" s="20">
        <v>81243</v>
      </c>
      <c r="Z436" s="20">
        <v>766784</v>
      </c>
      <c r="AA436" s="18">
        <v>547</v>
      </c>
      <c r="AB436" s="18">
        <v>113</v>
      </c>
    </row>
    <row r="437" spans="1:28" x14ac:dyDescent="0.2">
      <c r="A437" s="18">
        <v>435</v>
      </c>
      <c r="B437" s="19" t="s">
        <v>434</v>
      </c>
      <c r="C437" s="13">
        <v>3</v>
      </c>
      <c r="D437" s="13">
        <v>20</v>
      </c>
      <c r="Y437" s="20">
        <v>812705</v>
      </c>
      <c r="Z437" s="20">
        <v>766783</v>
      </c>
      <c r="AA437" s="18">
        <v>265</v>
      </c>
      <c r="AB437" s="18">
        <v>-170</v>
      </c>
    </row>
    <row r="438" spans="1:28" x14ac:dyDescent="0.2">
      <c r="A438" s="18">
        <v>436</v>
      </c>
      <c r="B438" s="19" t="s">
        <v>435</v>
      </c>
      <c r="C438" s="13">
        <v>1</v>
      </c>
      <c r="D438" s="13">
        <v>5</v>
      </c>
      <c r="Y438" s="20">
        <v>81272</v>
      </c>
      <c r="Z438" s="20">
        <v>766783</v>
      </c>
      <c r="AA438" s="18">
        <v>252</v>
      </c>
      <c r="AB438" s="18">
        <v>-184</v>
      </c>
    </row>
    <row r="439" spans="1:28" x14ac:dyDescent="0.2">
      <c r="A439" s="18">
        <v>437</v>
      </c>
      <c r="B439" s="19" t="s">
        <v>436</v>
      </c>
      <c r="C439" s="13">
        <v>1</v>
      </c>
      <c r="D439" s="13">
        <v>24</v>
      </c>
      <c r="Y439" s="20">
        <v>812523</v>
      </c>
      <c r="Z439" s="20">
        <v>766781</v>
      </c>
      <c r="AA439" s="18">
        <v>340</v>
      </c>
      <c r="AB439" s="18">
        <v>-97</v>
      </c>
    </row>
    <row r="440" spans="1:28" x14ac:dyDescent="0.2">
      <c r="A440" s="18">
        <v>438</v>
      </c>
      <c r="B440" s="19" t="s">
        <v>437</v>
      </c>
      <c r="C440" s="13">
        <v>1</v>
      </c>
      <c r="D440" s="13">
        <v>2</v>
      </c>
      <c r="Y440" s="20">
        <v>812763</v>
      </c>
      <c r="Z440" s="20">
        <v>766777</v>
      </c>
      <c r="AA440" s="18">
        <v>219</v>
      </c>
      <c r="AB440" s="18">
        <v>-219</v>
      </c>
    </row>
    <row r="441" spans="1:28" x14ac:dyDescent="0.2">
      <c r="A441" s="18">
        <v>439</v>
      </c>
      <c r="B441" s="19" t="s">
        <v>438</v>
      </c>
      <c r="C441" s="13">
        <v>1</v>
      </c>
      <c r="D441" s="13">
        <v>1</v>
      </c>
      <c r="Y441" s="20">
        <v>81239</v>
      </c>
      <c r="Z441" s="20">
        <v>766775</v>
      </c>
      <c r="AA441" s="18">
        <v>553</v>
      </c>
      <c r="AB441" s="18">
        <v>114</v>
      </c>
    </row>
    <row r="442" spans="1:28" x14ac:dyDescent="0.2">
      <c r="A442" s="18">
        <v>440</v>
      </c>
      <c r="B442" s="19" t="s">
        <v>439</v>
      </c>
      <c r="C442" s="13">
        <v>1</v>
      </c>
      <c r="D442" s="13">
        <v>35</v>
      </c>
      <c r="Y442" s="20">
        <v>812683</v>
      </c>
      <c r="Z442" s="20">
        <v>766774</v>
      </c>
      <c r="AA442" s="18">
        <v>273</v>
      </c>
      <c r="AB442" s="18">
        <v>-167</v>
      </c>
    </row>
    <row r="443" spans="1:28" x14ac:dyDescent="0.2">
      <c r="A443" s="18">
        <v>441</v>
      </c>
      <c r="B443" s="19" t="s">
        <v>440</v>
      </c>
      <c r="C443" s="13">
        <v>1</v>
      </c>
      <c r="D443" s="13">
        <v>2</v>
      </c>
      <c r="Y443" s="20">
        <v>812623</v>
      </c>
      <c r="Z443" s="20">
        <v>766774</v>
      </c>
      <c r="AA443" s="18">
        <v>297</v>
      </c>
      <c r="AB443" s="18">
        <v>-144</v>
      </c>
    </row>
    <row r="444" spans="1:28" x14ac:dyDescent="0.2">
      <c r="A444" s="18">
        <v>442</v>
      </c>
      <c r="B444" s="19" t="s">
        <v>441</v>
      </c>
      <c r="C444" s="13">
        <v>1</v>
      </c>
      <c r="D444" s="13">
        <v>1</v>
      </c>
      <c r="Y444" s="20">
        <v>812602</v>
      </c>
      <c r="Z444" s="20">
        <v>766773</v>
      </c>
      <c r="AA444" s="18">
        <v>310</v>
      </c>
      <c r="AB444" s="18">
        <v>-132</v>
      </c>
    </row>
    <row r="445" spans="1:28" x14ac:dyDescent="0.2">
      <c r="A445" s="18">
        <v>443</v>
      </c>
      <c r="B445" s="19" t="s">
        <v>442</v>
      </c>
      <c r="C445" s="13">
        <v>1</v>
      </c>
      <c r="D445" s="13">
        <v>5</v>
      </c>
      <c r="Y445" s="20">
        <v>812509</v>
      </c>
      <c r="Z445" s="20">
        <v>766772</v>
      </c>
      <c r="AA445" s="18">
        <v>528</v>
      </c>
      <c r="AB445" s="18">
        <v>85</v>
      </c>
    </row>
    <row r="446" spans="1:28" x14ac:dyDescent="0.2">
      <c r="A446" s="18">
        <v>444</v>
      </c>
      <c r="B446" s="19" t="s">
        <v>443</v>
      </c>
      <c r="C446" s="13">
        <v>1</v>
      </c>
      <c r="D446" s="13">
        <v>3</v>
      </c>
      <c r="Y446" s="20">
        <v>812593</v>
      </c>
      <c r="Z446" s="20">
        <v>766772</v>
      </c>
      <c r="AA446" s="18">
        <v>312</v>
      </c>
      <c r="AB446" s="18">
        <v>-132</v>
      </c>
    </row>
    <row r="447" spans="1:28" x14ac:dyDescent="0.2">
      <c r="A447" s="18">
        <v>445</v>
      </c>
      <c r="B447" s="19" t="s">
        <v>444</v>
      </c>
      <c r="C447" s="13">
        <v>1</v>
      </c>
      <c r="D447" s="13">
        <v>54</v>
      </c>
      <c r="Y447" s="20">
        <v>812607</v>
      </c>
      <c r="Z447" s="20">
        <v>76676</v>
      </c>
      <c r="AA447" s="18">
        <v>306</v>
      </c>
      <c r="AB447" s="18">
        <v>-139</v>
      </c>
    </row>
    <row r="448" spans="1:28" x14ac:dyDescent="0.2">
      <c r="A448" s="18">
        <v>446</v>
      </c>
      <c r="B448" s="19" t="s">
        <v>445</v>
      </c>
      <c r="C448" s="13">
        <v>1</v>
      </c>
      <c r="D448" s="13">
        <v>1</v>
      </c>
      <c r="Y448" s="20">
        <v>812761</v>
      </c>
      <c r="Z448" s="20">
        <v>766759</v>
      </c>
      <c r="AA448" s="18">
        <v>220</v>
      </c>
      <c r="AB448" s="18">
        <v>-226</v>
      </c>
    </row>
    <row r="449" spans="1:28" x14ac:dyDescent="0.2">
      <c r="A449" s="18">
        <v>447</v>
      </c>
      <c r="B449" s="19" t="s">
        <v>446</v>
      </c>
      <c r="C449" s="13">
        <v>1</v>
      </c>
      <c r="D449" s="13">
        <v>22</v>
      </c>
      <c r="Y449" s="20">
        <v>812843</v>
      </c>
      <c r="Z449" s="20">
        <v>766759</v>
      </c>
      <c r="AA449" s="18">
        <v>165</v>
      </c>
      <c r="AB449" s="18">
        <v>-282</v>
      </c>
    </row>
    <row r="450" spans="1:28" x14ac:dyDescent="0.2">
      <c r="A450" s="18">
        <v>448</v>
      </c>
      <c r="B450" s="19" t="s">
        <v>447</v>
      </c>
      <c r="C450" s="13">
        <v>1</v>
      </c>
      <c r="D450" s="13">
        <v>80</v>
      </c>
      <c r="Y450" s="20">
        <v>812843</v>
      </c>
      <c r="Z450" s="20">
        <v>766755</v>
      </c>
      <c r="AA450" s="18">
        <v>164</v>
      </c>
      <c r="AB450" s="18">
        <v>-284</v>
      </c>
    </row>
    <row r="451" spans="1:28" x14ac:dyDescent="0.2">
      <c r="A451" s="18">
        <v>449</v>
      </c>
      <c r="B451" s="19" t="s">
        <v>448</v>
      </c>
      <c r="C451" s="13">
        <v>1</v>
      </c>
      <c r="D451" s="13">
        <v>1</v>
      </c>
      <c r="Y451" s="20">
        <v>812549</v>
      </c>
      <c r="Z451" s="20">
        <v>766752</v>
      </c>
      <c r="AA451" s="18">
        <v>330</v>
      </c>
      <c r="AB451" s="18">
        <v>-119</v>
      </c>
    </row>
    <row r="452" spans="1:28" x14ac:dyDescent="0.2">
      <c r="A452" s="18">
        <v>450</v>
      </c>
      <c r="B452" s="19" t="s">
        <v>449</v>
      </c>
      <c r="C452" s="13">
        <v>1</v>
      </c>
      <c r="D452" s="13">
        <v>5</v>
      </c>
      <c r="Y452" s="20">
        <v>812903</v>
      </c>
      <c r="Z452" s="20">
        <v>76675</v>
      </c>
      <c r="AA452" s="18">
        <v>149</v>
      </c>
      <c r="AB452" s="18">
        <v>-301</v>
      </c>
    </row>
    <row r="453" spans="1:28" x14ac:dyDescent="0.2">
      <c r="A453" s="18">
        <v>451</v>
      </c>
      <c r="B453" s="19" t="s">
        <v>450</v>
      </c>
      <c r="C453" s="13">
        <v>1</v>
      </c>
      <c r="D453" s="13">
        <v>3</v>
      </c>
      <c r="Y453" s="20">
        <v>81273</v>
      </c>
      <c r="Z453" s="20">
        <v>766749</v>
      </c>
      <c r="AA453" s="18">
        <v>243</v>
      </c>
      <c r="AB453" s="18">
        <v>-208</v>
      </c>
    </row>
    <row r="454" spans="1:28" x14ac:dyDescent="0.2">
      <c r="A454" s="18">
        <v>452</v>
      </c>
      <c r="B454" s="19" t="s">
        <v>451</v>
      </c>
      <c r="C454" s="13">
        <v>1</v>
      </c>
      <c r="D454" s="13">
        <v>221</v>
      </c>
      <c r="Y454" s="20">
        <v>812499</v>
      </c>
      <c r="Z454" s="20">
        <v>766747</v>
      </c>
      <c r="AA454" s="18">
        <v>533</v>
      </c>
      <c r="AB454" s="18">
        <v>81</v>
      </c>
    </row>
    <row r="455" spans="1:28" x14ac:dyDescent="0.2">
      <c r="A455" s="18">
        <v>453</v>
      </c>
      <c r="B455" s="19" t="s">
        <v>452</v>
      </c>
      <c r="C455" s="13">
        <v>1</v>
      </c>
      <c r="D455" s="13">
        <v>7</v>
      </c>
      <c r="Y455" s="20">
        <v>812515</v>
      </c>
      <c r="Z455" s="20">
        <v>766747</v>
      </c>
      <c r="AA455" s="18">
        <v>473</v>
      </c>
      <c r="AB455" s="18">
        <v>20</v>
      </c>
    </row>
    <row r="456" spans="1:28" x14ac:dyDescent="0.2">
      <c r="A456" s="18">
        <v>454</v>
      </c>
      <c r="B456" s="19" t="s">
        <v>453</v>
      </c>
      <c r="C456" s="13">
        <v>1</v>
      </c>
      <c r="D456" s="13">
        <v>49</v>
      </c>
      <c r="Y456" s="20">
        <v>812817</v>
      </c>
      <c r="Z456" s="20">
        <v>766745</v>
      </c>
      <c r="AA456" s="18">
        <v>175</v>
      </c>
      <c r="AB456" s="18">
        <v>-279</v>
      </c>
    </row>
    <row r="457" spans="1:28" x14ac:dyDescent="0.2">
      <c r="A457" s="18">
        <v>455</v>
      </c>
      <c r="B457" s="19" t="s">
        <v>454</v>
      </c>
      <c r="C457" s="13">
        <v>1</v>
      </c>
      <c r="D457" s="13">
        <v>15</v>
      </c>
      <c r="Y457" s="20">
        <v>812477</v>
      </c>
      <c r="Z457" s="20">
        <v>76674</v>
      </c>
      <c r="AA457" s="18">
        <v>538</v>
      </c>
      <c r="AB457" s="18">
        <v>83</v>
      </c>
    </row>
    <row r="458" spans="1:28" x14ac:dyDescent="0.2">
      <c r="A458" s="18">
        <v>456</v>
      </c>
      <c r="B458" s="19" t="s">
        <v>455</v>
      </c>
      <c r="C458" s="13">
        <v>1</v>
      </c>
      <c r="D458" s="13">
        <v>24</v>
      </c>
      <c r="Y458" s="20">
        <v>812515</v>
      </c>
      <c r="Z458" s="20">
        <v>766734</v>
      </c>
      <c r="AA458" s="18">
        <v>481</v>
      </c>
      <c r="AB458" s="18">
        <v>25</v>
      </c>
    </row>
    <row r="459" spans="1:28" x14ac:dyDescent="0.2">
      <c r="A459" s="18">
        <v>457</v>
      </c>
      <c r="B459" s="19" t="s">
        <v>456</v>
      </c>
      <c r="C459" s="13">
        <v>1</v>
      </c>
      <c r="D459" s="13">
        <v>33</v>
      </c>
      <c r="Y459" s="20">
        <v>81275</v>
      </c>
      <c r="Z459" s="20">
        <v>766732</v>
      </c>
      <c r="AA459" s="18">
        <v>227</v>
      </c>
      <c r="AB459" s="18">
        <v>-230</v>
      </c>
    </row>
    <row r="460" spans="1:28" x14ac:dyDescent="0.2">
      <c r="A460" s="18">
        <v>458</v>
      </c>
      <c r="B460" s="19" t="s">
        <v>457</v>
      </c>
      <c r="C460" s="13">
        <v>5</v>
      </c>
      <c r="D460" s="13">
        <v>54</v>
      </c>
      <c r="Y460" s="20">
        <v>812539</v>
      </c>
      <c r="Z460" s="20">
        <v>766728</v>
      </c>
      <c r="AA460" s="18">
        <v>336</v>
      </c>
      <c r="AB460" s="18">
        <v>-122</v>
      </c>
    </row>
    <row r="461" spans="1:28" x14ac:dyDescent="0.2">
      <c r="A461" s="18">
        <v>459</v>
      </c>
      <c r="B461" s="19" t="s">
        <v>458</v>
      </c>
      <c r="C461" s="13">
        <v>1</v>
      </c>
      <c r="D461" s="13">
        <v>33</v>
      </c>
      <c r="Y461" s="20">
        <v>8127</v>
      </c>
      <c r="Z461" s="20">
        <v>766725</v>
      </c>
      <c r="AA461" s="18">
        <v>266</v>
      </c>
      <c r="AB461" s="18">
        <v>-193</v>
      </c>
    </row>
    <row r="462" spans="1:28" x14ac:dyDescent="0.2">
      <c r="A462" s="18">
        <v>460</v>
      </c>
      <c r="B462" s="19" t="s">
        <v>459</v>
      </c>
      <c r="C462" s="13">
        <v>3</v>
      </c>
      <c r="D462" s="13">
        <v>21</v>
      </c>
      <c r="Y462" s="20">
        <v>812738</v>
      </c>
      <c r="Z462" s="20">
        <v>766723</v>
      </c>
      <c r="AA462" s="18">
        <v>237</v>
      </c>
      <c r="AB462" s="18">
        <v>-223</v>
      </c>
    </row>
    <row r="463" spans="1:28" x14ac:dyDescent="0.2">
      <c r="A463" s="18">
        <v>461</v>
      </c>
      <c r="B463" s="19" t="s">
        <v>460</v>
      </c>
      <c r="C463" s="13">
        <v>1</v>
      </c>
      <c r="D463" s="13">
        <v>37</v>
      </c>
      <c r="Y463" s="20">
        <v>812587</v>
      </c>
      <c r="Z463" s="20">
        <v>766723</v>
      </c>
      <c r="AA463" s="18">
        <v>314</v>
      </c>
      <c r="AB463" s="18">
        <v>-147</v>
      </c>
    </row>
    <row r="464" spans="1:28" x14ac:dyDescent="0.2">
      <c r="A464" s="18">
        <v>462</v>
      </c>
      <c r="B464" s="19" t="s">
        <v>461</v>
      </c>
      <c r="C464" s="13">
        <v>1</v>
      </c>
      <c r="D464" s="13">
        <v>31</v>
      </c>
      <c r="Y464" s="20">
        <v>812814</v>
      </c>
      <c r="Z464" s="20">
        <v>766721</v>
      </c>
      <c r="AA464" s="18">
        <v>176</v>
      </c>
      <c r="AB464" s="18">
        <v>-286</v>
      </c>
    </row>
    <row r="465" spans="1:28" x14ac:dyDescent="0.2">
      <c r="A465" s="18">
        <v>463</v>
      </c>
      <c r="B465" s="19" t="s">
        <v>462</v>
      </c>
      <c r="C465" s="13">
        <v>2</v>
      </c>
      <c r="D465" s="13">
        <v>11</v>
      </c>
      <c r="Y465" s="20">
        <v>812554</v>
      </c>
      <c r="Z465" s="20">
        <v>766719</v>
      </c>
      <c r="AA465" s="18">
        <v>327</v>
      </c>
      <c r="AB465" s="18">
        <v>-136</v>
      </c>
    </row>
    <row r="466" spans="1:28" x14ac:dyDescent="0.2">
      <c r="A466" s="18">
        <v>464</v>
      </c>
      <c r="B466" s="19" t="s">
        <v>463</v>
      </c>
      <c r="C466" s="13">
        <v>1</v>
      </c>
      <c r="D466" s="13">
        <v>2</v>
      </c>
      <c r="Y466" s="20">
        <v>812651</v>
      </c>
      <c r="Z466" s="20">
        <v>766717</v>
      </c>
      <c r="AA466" s="18">
        <v>284</v>
      </c>
      <c r="AB466" s="18">
        <v>-180</v>
      </c>
    </row>
    <row r="467" spans="1:28" x14ac:dyDescent="0.2">
      <c r="A467" s="18">
        <v>465</v>
      </c>
      <c r="B467" s="19" t="s">
        <v>464</v>
      </c>
      <c r="C467" s="13">
        <v>2</v>
      </c>
      <c r="D467" s="13">
        <v>119</v>
      </c>
      <c r="Y467" s="20">
        <v>812642</v>
      </c>
      <c r="Z467" s="20">
        <v>766715</v>
      </c>
      <c r="AA467" s="18">
        <v>289</v>
      </c>
      <c r="AB467" s="18">
        <v>-176</v>
      </c>
    </row>
    <row r="468" spans="1:28" x14ac:dyDescent="0.2">
      <c r="A468" s="18">
        <v>466</v>
      </c>
      <c r="B468" s="19" t="s">
        <v>465</v>
      </c>
      <c r="C468" s="13">
        <v>2</v>
      </c>
      <c r="D468" s="13">
        <v>46</v>
      </c>
      <c r="Y468" s="20">
        <v>813029</v>
      </c>
      <c r="Z468" s="20">
        <v>766711</v>
      </c>
      <c r="AA468" s="18">
        <v>125</v>
      </c>
      <c r="AB468" s="18">
        <v>-341</v>
      </c>
    </row>
    <row r="469" spans="1:28" x14ac:dyDescent="0.2">
      <c r="A469" s="18">
        <v>467</v>
      </c>
      <c r="B469" s="19" t="s">
        <v>466</v>
      </c>
      <c r="C469" s="13">
        <v>1</v>
      </c>
      <c r="D469" s="13">
        <v>6</v>
      </c>
      <c r="Y469" s="20">
        <v>812805</v>
      </c>
      <c r="Z469" s="20">
        <v>766709</v>
      </c>
      <c r="AA469" s="18">
        <v>180</v>
      </c>
      <c r="AB469" s="18">
        <v>-287</v>
      </c>
    </row>
    <row r="470" spans="1:28" x14ac:dyDescent="0.2">
      <c r="A470" s="18">
        <v>468</v>
      </c>
      <c r="B470" s="19" t="s">
        <v>467</v>
      </c>
      <c r="C470" s="13">
        <v>1</v>
      </c>
      <c r="D470" s="13">
        <v>2</v>
      </c>
      <c r="Y470" s="20">
        <v>812432</v>
      </c>
      <c r="Z470" s="20">
        <v>766709</v>
      </c>
      <c r="AA470" s="18">
        <v>546</v>
      </c>
      <c r="AB470" s="18">
        <v>78</v>
      </c>
    </row>
    <row r="471" spans="1:28" x14ac:dyDescent="0.2">
      <c r="A471" s="18">
        <v>469</v>
      </c>
      <c r="B471" s="19" t="s">
        <v>468</v>
      </c>
      <c r="C471" s="13">
        <v>1</v>
      </c>
      <c r="D471" s="13">
        <v>4</v>
      </c>
      <c r="Y471" s="20">
        <v>812375</v>
      </c>
      <c r="Z471" s="20">
        <v>766709</v>
      </c>
      <c r="AA471" s="18">
        <v>554</v>
      </c>
      <c r="AB471" s="18">
        <v>85</v>
      </c>
    </row>
    <row r="472" spans="1:28" x14ac:dyDescent="0.2">
      <c r="A472" s="18">
        <v>470</v>
      </c>
      <c r="B472" s="19" t="s">
        <v>469</v>
      </c>
      <c r="C472" s="13">
        <v>1</v>
      </c>
      <c r="D472" s="13">
        <v>7</v>
      </c>
      <c r="Y472" s="20">
        <v>812728</v>
      </c>
      <c r="Z472" s="20">
        <v>766706</v>
      </c>
      <c r="AA472" s="18">
        <v>244</v>
      </c>
      <c r="AB472" s="18">
        <v>-226</v>
      </c>
    </row>
    <row r="473" spans="1:28" x14ac:dyDescent="0.2">
      <c r="A473" s="18">
        <v>471</v>
      </c>
      <c r="B473" s="19" t="s">
        <v>470</v>
      </c>
      <c r="C473" s="13">
        <v>1</v>
      </c>
      <c r="D473" s="13">
        <v>2</v>
      </c>
      <c r="Y473" s="20">
        <v>812734</v>
      </c>
      <c r="Z473" s="20">
        <v>766704</v>
      </c>
      <c r="AA473" s="18">
        <v>240</v>
      </c>
      <c r="AB473" s="18">
        <v>-231</v>
      </c>
    </row>
    <row r="474" spans="1:28" x14ac:dyDescent="0.2">
      <c r="A474" s="18">
        <v>472</v>
      </c>
      <c r="B474" s="19" t="s">
        <v>471</v>
      </c>
      <c r="C474" s="13">
        <v>1</v>
      </c>
      <c r="D474" s="13">
        <v>14</v>
      </c>
      <c r="Y474" s="20">
        <v>812795</v>
      </c>
      <c r="Z474" s="20">
        <v>766704</v>
      </c>
      <c r="AA474" s="18">
        <v>204</v>
      </c>
      <c r="AB474" s="18">
        <v>-268</v>
      </c>
    </row>
    <row r="475" spans="1:28" x14ac:dyDescent="0.2">
      <c r="A475" s="18">
        <v>473</v>
      </c>
      <c r="B475" s="19" t="s">
        <v>472</v>
      </c>
      <c r="C475" s="13">
        <v>1</v>
      </c>
      <c r="D475" s="13">
        <v>23</v>
      </c>
      <c r="Y475" s="20">
        <v>812799</v>
      </c>
      <c r="Z475" s="20">
        <v>766704</v>
      </c>
      <c r="AA475" s="18">
        <v>190</v>
      </c>
      <c r="AB475" s="18">
        <v>-283</v>
      </c>
    </row>
    <row r="476" spans="1:28" x14ac:dyDescent="0.2">
      <c r="A476" s="18">
        <v>474</v>
      </c>
      <c r="B476" s="19" t="s">
        <v>473</v>
      </c>
      <c r="C476" s="13">
        <v>1</v>
      </c>
      <c r="D476" s="13">
        <v>6</v>
      </c>
      <c r="Y476" s="20">
        <v>812799</v>
      </c>
      <c r="Z476" s="20">
        <v>766702</v>
      </c>
      <c r="AA476" s="18">
        <v>186</v>
      </c>
      <c r="AB476" s="18">
        <v>-288</v>
      </c>
    </row>
    <row r="477" spans="1:28" x14ac:dyDescent="0.2">
      <c r="A477" s="18">
        <v>475</v>
      </c>
      <c r="B477" s="19" t="s">
        <v>474</v>
      </c>
      <c r="C477" s="13">
        <v>1</v>
      </c>
      <c r="D477" s="13">
        <v>2</v>
      </c>
      <c r="Y477" s="20">
        <v>812799</v>
      </c>
      <c r="Z477" s="20">
        <v>766702</v>
      </c>
      <c r="AA477" s="18">
        <v>187</v>
      </c>
      <c r="AB477" s="18">
        <v>-288</v>
      </c>
    </row>
    <row r="478" spans="1:28" x14ac:dyDescent="0.2">
      <c r="A478" s="18">
        <v>476</v>
      </c>
      <c r="B478" s="19" t="s">
        <v>475</v>
      </c>
      <c r="C478" s="13">
        <v>1</v>
      </c>
      <c r="D478" s="13">
        <v>3</v>
      </c>
      <c r="Y478" s="20">
        <v>812799</v>
      </c>
      <c r="Z478" s="20">
        <v>766702</v>
      </c>
      <c r="AA478" s="18">
        <v>188</v>
      </c>
      <c r="AB478" s="18">
        <v>-288</v>
      </c>
    </row>
    <row r="479" spans="1:28" x14ac:dyDescent="0.2">
      <c r="A479" s="18">
        <v>477</v>
      </c>
      <c r="B479" s="19" t="s">
        <v>476</v>
      </c>
      <c r="C479" s="13">
        <v>1</v>
      </c>
      <c r="D479" s="13">
        <v>4</v>
      </c>
      <c r="Y479" s="20">
        <v>812799</v>
      </c>
      <c r="Z479" s="20">
        <v>766702</v>
      </c>
      <c r="AA479" s="18">
        <v>194</v>
      </c>
      <c r="AB479" s="18">
        <v>-283</v>
      </c>
    </row>
    <row r="480" spans="1:28" x14ac:dyDescent="0.2">
      <c r="A480" s="18">
        <v>478</v>
      </c>
      <c r="B480" s="19" t="s">
        <v>477</v>
      </c>
      <c r="C480" s="13">
        <v>1</v>
      </c>
      <c r="D480" s="13">
        <v>4</v>
      </c>
      <c r="Y480" s="20">
        <v>812828</v>
      </c>
      <c r="Z480" s="20">
        <v>766702</v>
      </c>
      <c r="AA480" s="18">
        <v>172</v>
      </c>
      <c r="AB480" s="18">
        <v>-306</v>
      </c>
    </row>
    <row r="481" spans="1:28" x14ac:dyDescent="0.2">
      <c r="A481" s="18">
        <v>479</v>
      </c>
      <c r="B481" s="19" t="s">
        <v>478</v>
      </c>
      <c r="C481" s="13">
        <v>1</v>
      </c>
      <c r="D481" s="13">
        <v>6</v>
      </c>
      <c r="Y481" s="20">
        <v>812799</v>
      </c>
      <c r="Z481" s="20">
        <v>766702</v>
      </c>
      <c r="AA481" s="18">
        <v>195</v>
      </c>
      <c r="AB481" s="18">
        <v>-284</v>
      </c>
    </row>
    <row r="482" spans="1:28" x14ac:dyDescent="0.2">
      <c r="A482" s="18">
        <v>480</v>
      </c>
      <c r="B482" s="19" t="s">
        <v>479</v>
      </c>
      <c r="C482" s="13">
        <v>1</v>
      </c>
      <c r="D482" s="13">
        <v>3</v>
      </c>
      <c r="Y482" s="20">
        <v>812799</v>
      </c>
      <c r="Z482" s="20">
        <v>766702</v>
      </c>
      <c r="AA482" s="18">
        <v>197</v>
      </c>
      <c r="AB482" s="18">
        <v>-283</v>
      </c>
    </row>
    <row r="483" spans="1:28" x14ac:dyDescent="0.2">
      <c r="A483" s="18">
        <v>481</v>
      </c>
      <c r="B483" s="19" t="s">
        <v>480</v>
      </c>
      <c r="C483" s="13">
        <v>1</v>
      </c>
      <c r="D483" s="13">
        <v>8</v>
      </c>
      <c r="Y483" s="20">
        <v>812175</v>
      </c>
      <c r="Z483" s="20">
        <v>766699</v>
      </c>
      <c r="AA483" s="18">
        <v>569</v>
      </c>
      <c r="AB483" s="18">
        <v>88</v>
      </c>
    </row>
    <row r="484" spans="1:28" x14ac:dyDescent="0.2">
      <c r="A484" s="18">
        <v>482</v>
      </c>
      <c r="B484" s="19" t="s">
        <v>481</v>
      </c>
      <c r="C484" s="13">
        <v>1</v>
      </c>
      <c r="D484" s="13">
        <v>1</v>
      </c>
      <c r="Y484" s="20">
        <v>812003</v>
      </c>
      <c r="Z484" s="20">
        <v>766695</v>
      </c>
      <c r="AA484" s="18">
        <v>590</v>
      </c>
      <c r="AB484" s="18">
        <v>108</v>
      </c>
    </row>
    <row r="485" spans="1:28" x14ac:dyDescent="0.2">
      <c r="A485" s="18">
        <v>483</v>
      </c>
      <c r="B485" s="19" t="s">
        <v>482</v>
      </c>
      <c r="C485" s="13">
        <v>1</v>
      </c>
      <c r="D485" s="13">
        <v>3</v>
      </c>
      <c r="Y485" s="20">
        <v>812548</v>
      </c>
      <c r="Z485" s="20">
        <v>766691</v>
      </c>
      <c r="AA485" s="18">
        <v>331</v>
      </c>
      <c r="AB485" s="18">
        <v>-152</v>
      </c>
    </row>
    <row r="486" spans="1:28" x14ac:dyDescent="0.2">
      <c r="A486" s="18">
        <v>484</v>
      </c>
      <c r="B486" s="19" t="s">
        <v>483</v>
      </c>
      <c r="C486" s="13">
        <v>1</v>
      </c>
      <c r="D486" s="13">
        <v>57</v>
      </c>
      <c r="Y486" s="20">
        <v>812614</v>
      </c>
      <c r="Z486" s="20">
        <v>766688</v>
      </c>
      <c r="AA486" s="18">
        <v>300</v>
      </c>
      <c r="AB486" s="18">
        <v>-184</v>
      </c>
    </row>
    <row r="487" spans="1:28" x14ac:dyDescent="0.2">
      <c r="A487" s="18">
        <v>485</v>
      </c>
      <c r="B487" s="19" t="s">
        <v>484</v>
      </c>
      <c r="C487" s="13">
        <v>1</v>
      </c>
      <c r="D487" s="13">
        <v>12</v>
      </c>
      <c r="Y487" s="20">
        <v>812353</v>
      </c>
      <c r="Z487" s="20">
        <v>766687</v>
      </c>
      <c r="AA487" s="18">
        <v>557</v>
      </c>
      <c r="AB487" s="18">
        <v>72</v>
      </c>
    </row>
    <row r="488" spans="1:28" x14ac:dyDescent="0.2">
      <c r="A488" s="18">
        <v>486</v>
      </c>
      <c r="B488" s="19" t="s">
        <v>485</v>
      </c>
      <c r="C488" s="13">
        <v>1</v>
      </c>
      <c r="D488" s="13">
        <v>30</v>
      </c>
      <c r="Y488" s="20">
        <v>812462</v>
      </c>
      <c r="Z488" s="20">
        <v>766684</v>
      </c>
      <c r="AA488" s="18">
        <v>543</v>
      </c>
      <c r="AB488" s="18">
        <v>57</v>
      </c>
    </row>
    <row r="489" spans="1:28" x14ac:dyDescent="0.2">
      <c r="A489" s="18">
        <v>487</v>
      </c>
      <c r="B489" s="19" t="s">
        <v>486</v>
      </c>
      <c r="C489" s="13">
        <v>5</v>
      </c>
      <c r="D489" s="13">
        <v>12</v>
      </c>
      <c r="Y489" s="20">
        <v>812784</v>
      </c>
      <c r="Z489" s="20">
        <v>766684</v>
      </c>
      <c r="AA489" s="18">
        <v>207</v>
      </c>
      <c r="AB489" s="18">
        <v>-280</v>
      </c>
    </row>
    <row r="490" spans="1:28" x14ac:dyDescent="0.2">
      <c r="A490" s="18">
        <v>488</v>
      </c>
      <c r="B490" s="19" t="s">
        <v>487</v>
      </c>
      <c r="C490" s="13">
        <v>1</v>
      </c>
      <c r="D490" s="13">
        <v>42</v>
      </c>
      <c r="Y490" s="20">
        <v>812584</v>
      </c>
      <c r="Z490" s="20">
        <v>766682</v>
      </c>
      <c r="AA490" s="18">
        <v>316</v>
      </c>
      <c r="AB490" s="18">
        <v>-172</v>
      </c>
    </row>
    <row r="491" spans="1:28" x14ac:dyDescent="0.2">
      <c r="A491" s="18">
        <v>489</v>
      </c>
      <c r="B491" s="19" t="s">
        <v>488</v>
      </c>
      <c r="C491" s="13">
        <v>1</v>
      </c>
      <c r="D491" s="13">
        <v>24</v>
      </c>
      <c r="Y491" s="20">
        <v>81289</v>
      </c>
      <c r="Z491" s="20">
        <v>766681</v>
      </c>
      <c r="AA491" s="18">
        <v>154</v>
      </c>
      <c r="AB491" s="18">
        <v>-335</v>
      </c>
    </row>
    <row r="492" spans="1:28" x14ac:dyDescent="0.2">
      <c r="A492" s="18">
        <v>490</v>
      </c>
      <c r="B492" s="19" t="s">
        <v>489</v>
      </c>
      <c r="C492" s="13">
        <v>1</v>
      </c>
      <c r="D492" s="13">
        <v>4</v>
      </c>
      <c r="Y492" s="20">
        <v>812412</v>
      </c>
      <c r="Z492" s="20">
        <v>766674</v>
      </c>
      <c r="AA492" s="18">
        <v>549</v>
      </c>
      <c r="AB492" s="18">
        <v>59</v>
      </c>
    </row>
    <row r="493" spans="1:28" x14ac:dyDescent="0.2">
      <c r="A493" s="18">
        <v>491</v>
      </c>
      <c r="B493" s="19" t="s">
        <v>490</v>
      </c>
      <c r="C493" s="13">
        <v>1</v>
      </c>
      <c r="D493" s="13">
        <v>14</v>
      </c>
      <c r="Y493" s="20">
        <v>812679</v>
      </c>
      <c r="Z493" s="20">
        <v>766671</v>
      </c>
      <c r="AA493" s="18">
        <v>275</v>
      </c>
      <c r="AB493" s="18">
        <v>-216</v>
      </c>
    </row>
    <row r="494" spans="1:28" x14ac:dyDescent="0.2">
      <c r="A494" s="18">
        <v>492</v>
      </c>
      <c r="B494" s="19" t="s">
        <v>491</v>
      </c>
      <c r="C494" s="13">
        <v>1</v>
      </c>
      <c r="D494" s="13">
        <v>18</v>
      </c>
      <c r="Y494" s="20">
        <v>812519</v>
      </c>
      <c r="Z494" s="20">
        <v>766669</v>
      </c>
      <c r="AA494" s="18">
        <v>393</v>
      </c>
      <c r="AB494" s="18">
        <v>-99</v>
      </c>
    </row>
    <row r="495" spans="1:28" x14ac:dyDescent="0.2">
      <c r="A495" s="18">
        <v>493</v>
      </c>
      <c r="B495" s="19" t="s">
        <v>492</v>
      </c>
      <c r="C495" s="13">
        <v>1</v>
      </c>
      <c r="D495" s="13">
        <v>9</v>
      </c>
      <c r="Y495" s="20">
        <v>812413</v>
      </c>
      <c r="Z495" s="20">
        <v>766668</v>
      </c>
      <c r="AA495" s="18">
        <v>548</v>
      </c>
      <c r="AB495" s="18">
        <v>55</v>
      </c>
    </row>
    <row r="496" spans="1:28" x14ac:dyDescent="0.2">
      <c r="A496" s="18">
        <v>494</v>
      </c>
      <c r="B496" s="19" t="s">
        <v>493</v>
      </c>
      <c r="C496" s="13">
        <v>1</v>
      </c>
      <c r="D496" s="13">
        <v>4</v>
      </c>
      <c r="Y496" s="20">
        <v>812518</v>
      </c>
      <c r="Z496" s="20">
        <v>766665</v>
      </c>
      <c r="AA496" s="18">
        <v>408</v>
      </c>
      <c r="AB496" s="18">
        <v>-86</v>
      </c>
    </row>
    <row r="497" spans="1:28" x14ac:dyDescent="0.2">
      <c r="A497" s="18">
        <v>495</v>
      </c>
      <c r="B497" s="19" t="s">
        <v>494</v>
      </c>
      <c r="C497" s="13">
        <v>1</v>
      </c>
      <c r="D497" s="13">
        <v>95</v>
      </c>
      <c r="Y497" s="20">
        <v>812572</v>
      </c>
      <c r="Z497" s="20">
        <v>76666</v>
      </c>
      <c r="AA497" s="18">
        <v>321</v>
      </c>
      <c r="AB497" s="18">
        <v>-174</v>
      </c>
    </row>
    <row r="498" spans="1:28" x14ac:dyDescent="0.2">
      <c r="A498" s="18">
        <v>496</v>
      </c>
      <c r="B498" s="19" t="s">
        <v>495</v>
      </c>
      <c r="C498" s="13">
        <v>1</v>
      </c>
      <c r="D498" s="13">
        <v>2</v>
      </c>
      <c r="Y498" s="20">
        <v>812718</v>
      </c>
      <c r="Z498" s="20">
        <v>76666</v>
      </c>
      <c r="AA498" s="18">
        <v>255</v>
      </c>
      <c r="AB498" s="18">
        <v>-241</v>
      </c>
    </row>
    <row r="499" spans="1:28" x14ac:dyDescent="0.2">
      <c r="A499" s="18">
        <v>497</v>
      </c>
      <c r="B499" s="19" t="s">
        <v>496</v>
      </c>
      <c r="C499" s="13">
        <v>1</v>
      </c>
      <c r="D499" s="13">
        <v>66</v>
      </c>
      <c r="Y499" s="20">
        <v>812745</v>
      </c>
      <c r="Z499" s="20">
        <v>766659</v>
      </c>
      <c r="AA499" s="18">
        <v>230</v>
      </c>
      <c r="AB499" s="18">
        <v>-267</v>
      </c>
    </row>
    <row r="500" spans="1:28" x14ac:dyDescent="0.2">
      <c r="A500" s="18">
        <v>498</v>
      </c>
      <c r="B500" s="19" t="s">
        <v>497</v>
      </c>
      <c r="C500" s="13">
        <v>1</v>
      </c>
      <c r="D500" s="13">
        <v>50</v>
      </c>
      <c r="Y500" s="20">
        <v>81277</v>
      </c>
      <c r="Z500" s="20">
        <v>766657</v>
      </c>
      <c r="AA500" s="18">
        <v>215</v>
      </c>
      <c r="AB500" s="18">
        <v>-283</v>
      </c>
    </row>
    <row r="501" spans="1:28" x14ac:dyDescent="0.2">
      <c r="A501" s="18">
        <v>499</v>
      </c>
      <c r="B501" s="19" t="s">
        <v>498</v>
      </c>
      <c r="C501" s="13">
        <v>1</v>
      </c>
      <c r="D501" s="13">
        <v>11</v>
      </c>
      <c r="Y501" s="20">
        <v>812592</v>
      </c>
      <c r="Z501" s="20">
        <v>766653</v>
      </c>
      <c r="AA501" s="18">
        <v>313</v>
      </c>
      <c r="AB501" s="18">
        <v>-186</v>
      </c>
    </row>
    <row r="502" spans="1:28" x14ac:dyDescent="0.2">
      <c r="A502" s="18">
        <v>500</v>
      </c>
      <c r="B502" s="19" t="s">
        <v>499</v>
      </c>
      <c r="C502" s="13">
        <v>1</v>
      </c>
      <c r="D502" s="13">
        <v>141</v>
      </c>
      <c r="Y502" s="20">
        <v>812607</v>
      </c>
      <c r="Z502" s="20">
        <v>76665</v>
      </c>
      <c r="AA502" s="18">
        <v>305</v>
      </c>
      <c r="AB502" s="18">
        <v>-195</v>
      </c>
    </row>
    <row r="503" spans="1:28" x14ac:dyDescent="0.2">
      <c r="A503" s="18">
        <v>501</v>
      </c>
      <c r="B503" s="19" t="s">
        <v>500</v>
      </c>
      <c r="C503" s="13">
        <v>1</v>
      </c>
      <c r="D503" s="13">
        <v>26</v>
      </c>
      <c r="Y503" s="20">
        <v>812499</v>
      </c>
      <c r="Z503" s="20">
        <v>766647</v>
      </c>
      <c r="AA503" s="18">
        <v>534</v>
      </c>
      <c r="AB503" s="18">
        <v>33</v>
      </c>
    </row>
    <row r="504" spans="1:28" x14ac:dyDescent="0.2">
      <c r="A504" s="18">
        <v>502</v>
      </c>
      <c r="B504" s="19" t="s">
        <v>501</v>
      </c>
      <c r="C504" s="13">
        <v>1</v>
      </c>
      <c r="D504" s="13">
        <v>2</v>
      </c>
      <c r="Y504" s="20">
        <v>812463</v>
      </c>
      <c r="Z504" s="20">
        <v>766644</v>
      </c>
      <c r="AA504" s="18">
        <v>541</v>
      </c>
      <c r="AB504" s="18">
        <v>39</v>
      </c>
    </row>
    <row r="505" spans="1:28" x14ac:dyDescent="0.2">
      <c r="A505" s="18">
        <v>503</v>
      </c>
      <c r="B505" s="19" t="s">
        <v>502</v>
      </c>
      <c r="C505" s="13">
        <v>1</v>
      </c>
      <c r="D505" s="13">
        <v>4</v>
      </c>
      <c r="Y505" s="20">
        <v>812462</v>
      </c>
      <c r="Z505" s="20">
        <v>766643</v>
      </c>
      <c r="AA505" s="18">
        <v>544</v>
      </c>
      <c r="AB505" s="18">
        <v>41</v>
      </c>
    </row>
    <row r="506" spans="1:28" x14ac:dyDescent="0.2">
      <c r="A506" s="18">
        <v>504</v>
      </c>
      <c r="B506" s="19" t="s">
        <v>503</v>
      </c>
      <c r="C506" s="13">
        <v>1</v>
      </c>
      <c r="D506" s="13">
        <v>34</v>
      </c>
      <c r="Y506" s="20">
        <v>812799</v>
      </c>
      <c r="Z506" s="20">
        <v>76664</v>
      </c>
      <c r="AA506" s="18">
        <v>199</v>
      </c>
      <c r="AB506" s="18">
        <v>-305</v>
      </c>
    </row>
    <row r="507" spans="1:28" x14ac:dyDescent="0.2">
      <c r="A507" s="18">
        <v>505</v>
      </c>
      <c r="B507" s="19" t="s">
        <v>504</v>
      </c>
      <c r="C507" s="13">
        <v>4</v>
      </c>
      <c r="D507" s="13">
        <v>32</v>
      </c>
      <c r="Y507" s="20">
        <v>812799</v>
      </c>
      <c r="Z507" s="20">
        <v>766635</v>
      </c>
      <c r="AA507" s="18">
        <v>184</v>
      </c>
      <c r="AB507" s="18">
        <v>-321</v>
      </c>
    </row>
    <row r="508" spans="1:28" x14ac:dyDescent="0.2">
      <c r="A508" s="18">
        <v>506</v>
      </c>
      <c r="B508" s="19" t="s">
        <v>505</v>
      </c>
      <c r="C508" s="13">
        <v>1</v>
      </c>
      <c r="D508" s="13">
        <v>2</v>
      </c>
      <c r="Y508" s="20">
        <v>812695</v>
      </c>
      <c r="Z508" s="20">
        <v>766626</v>
      </c>
      <c r="AA508" s="18">
        <v>269</v>
      </c>
      <c r="AB508" s="18">
        <v>-237</v>
      </c>
    </row>
    <row r="509" spans="1:28" x14ac:dyDescent="0.2">
      <c r="A509" s="18">
        <v>507</v>
      </c>
      <c r="B509" s="19" t="s">
        <v>506</v>
      </c>
      <c r="C509" s="13">
        <v>1</v>
      </c>
      <c r="D509" s="13">
        <v>104</v>
      </c>
      <c r="Y509" s="20">
        <v>812799</v>
      </c>
      <c r="Z509" s="20">
        <v>766612</v>
      </c>
      <c r="AA509" s="18">
        <v>192</v>
      </c>
      <c r="AB509" s="18">
        <v>-315</v>
      </c>
    </row>
    <row r="510" spans="1:28" x14ac:dyDescent="0.2">
      <c r="A510" s="18">
        <v>508</v>
      </c>
      <c r="B510" s="19" t="s">
        <v>507</v>
      </c>
      <c r="C510" s="13">
        <v>1</v>
      </c>
      <c r="D510" s="13">
        <v>45</v>
      </c>
      <c r="Y510" s="20">
        <v>81272</v>
      </c>
      <c r="Z510" s="20">
        <v>766603</v>
      </c>
      <c r="AA510" s="18">
        <v>253</v>
      </c>
      <c r="AB510" s="18">
        <v>-255</v>
      </c>
    </row>
    <row r="511" spans="1:28" x14ac:dyDescent="0.2">
      <c r="A511" s="18">
        <v>509</v>
      </c>
      <c r="B511" s="19" t="s">
        <v>508</v>
      </c>
      <c r="C511" s="13">
        <v>1</v>
      </c>
      <c r="D511" s="13">
        <v>1</v>
      </c>
      <c r="Y511" s="20">
        <v>811911</v>
      </c>
      <c r="Z511" s="20">
        <v>766598</v>
      </c>
      <c r="AA511" s="18">
        <v>597</v>
      </c>
      <c r="AB511" s="18">
        <v>88</v>
      </c>
    </row>
    <row r="512" spans="1:28" x14ac:dyDescent="0.2">
      <c r="A512" s="18">
        <v>510</v>
      </c>
      <c r="B512" s="19" t="s">
        <v>509</v>
      </c>
      <c r="C512" s="13">
        <v>1</v>
      </c>
      <c r="D512" s="13">
        <v>28</v>
      </c>
      <c r="Y512" s="20">
        <v>812112</v>
      </c>
      <c r="Z512" s="20">
        <v>766592</v>
      </c>
      <c r="AA512" s="18">
        <v>576</v>
      </c>
      <c r="AB512" s="18">
        <v>66</v>
      </c>
    </row>
    <row r="513" spans="1:28" x14ac:dyDescent="0.2">
      <c r="A513" s="18">
        <v>511</v>
      </c>
      <c r="B513" s="19" t="s">
        <v>510</v>
      </c>
      <c r="C513" s="13">
        <v>2</v>
      </c>
      <c r="D513" s="13">
        <v>18</v>
      </c>
      <c r="Y513" s="20">
        <v>812797</v>
      </c>
      <c r="Z513" s="20">
        <v>766582</v>
      </c>
      <c r="AA513" s="18">
        <v>202</v>
      </c>
      <c r="AB513" s="18">
        <v>-309</v>
      </c>
    </row>
    <row r="514" spans="1:28" x14ac:dyDescent="0.2">
      <c r="A514" s="18">
        <v>512</v>
      </c>
      <c r="B514" s="19" t="s">
        <v>511</v>
      </c>
      <c r="C514" s="13">
        <v>1</v>
      </c>
      <c r="D514" s="13">
        <v>8</v>
      </c>
      <c r="Y514" s="20">
        <v>812403</v>
      </c>
      <c r="Z514" s="20">
        <v>766581</v>
      </c>
      <c r="AA514" s="18">
        <v>551</v>
      </c>
      <c r="AB514" s="18">
        <v>39</v>
      </c>
    </row>
    <row r="515" spans="1:28" x14ac:dyDescent="0.2">
      <c r="A515" s="18">
        <v>513</v>
      </c>
      <c r="B515" s="19" t="s">
        <v>512</v>
      </c>
      <c r="C515" s="13">
        <v>1</v>
      </c>
      <c r="D515" s="13">
        <v>10</v>
      </c>
      <c r="Y515" s="20">
        <v>81231</v>
      </c>
      <c r="Z515" s="20">
        <v>766581</v>
      </c>
      <c r="AA515" s="18">
        <v>562</v>
      </c>
      <c r="AB515" s="18">
        <v>49</v>
      </c>
    </row>
    <row r="516" spans="1:28" x14ac:dyDescent="0.2">
      <c r="A516" s="18">
        <v>514</v>
      </c>
      <c r="B516" s="19" t="s">
        <v>513</v>
      </c>
      <c r="C516" s="13">
        <v>3</v>
      </c>
      <c r="D516" s="13">
        <v>19</v>
      </c>
      <c r="Y516" s="20">
        <v>812689</v>
      </c>
      <c r="Z516" s="20">
        <v>766573</v>
      </c>
      <c r="AA516" s="18">
        <v>271</v>
      </c>
      <c r="AB516" s="18">
        <v>-243</v>
      </c>
    </row>
    <row r="517" spans="1:28" x14ac:dyDescent="0.2">
      <c r="A517" s="18">
        <v>515</v>
      </c>
      <c r="B517" s="19" t="s">
        <v>514</v>
      </c>
      <c r="C517" s="13">
        <v>1</v>
      </c>
      <c r="D517" s="13">
        <v>57</v>
      </c>
      <c r="Y517" s="20">
        <v>812565</v>
      </c>
      <c r="Z517" s="20">
        <v>766558</v>
      </c>
      <c r="AA517" s="18">
        <v>324</v>
      </c>
      <c r="AB517" s="18">
        <v>-191</v>
      </c>
    </row>
    <row r="518" spans="1:28" x14ac:dyDescent="0.2">
      <c r="A518" s="18">
        <v>516</v>
      </c>
      <c r="B518" s="19" t="s">
        <v>515</v>
      </c>
      <c r="C518" s="13">
        <v>1</v>
      </c>
      <c r="D518" s="13">
        <v>6</v>
      </c>
      <c r="Y518" s="20">
        <v>812515</v>
      </c>
      <c r="Z518" s="20">
        <v>766552</v>
      </c>
      <c r="AA518" s="18">
        <v>480</v>
      </c>
      <c r="AB518" s="18">
        <v>-36</v>
      </c>
    </row>
    <row r="519" spans="1:28" x14ac:dyDescent="0.2">
      <c r="A519" s="18">
        <v>517</v>
      </c>
      <c r="B519" s="19" t="s">
        <v>516</v>
      </c>
      <c r="C519" s="13">
        <v>1</v>
      </c>
      <c r="D519" s="13">
        <v>21</v>
      </c>
      <c r="Y519" s="20">
        <v>812737</v>
      </c>
      <c r="Z519" s="20">
        <v>76655</v>
      </c>
      <c r="AA519" s="18">
        <v>238</v>
      </c>
      <c r="AB519" s="18">
        <v>-279</v>
      </c>
    </row>
    <row r="520" spans="1:28" x14ac:dyDescent="0.2">
      <c r="A520" s="18">
        <v>518</v>
      </c>
      <c r="B520" s="19" t="s">
        <v>517</v>
      </c>
      <c r="C520" s="13">
        <v>1</v>
      </c>
      <c r="D520" s="13">
        <v>8</v>
      </c>
      <c r="Y520" s="20">
        <v>812463</v>
      </c>
      <c r="Z520" s="20">
        <v>766549</v>
      </c>
      <c r="AA520" s="18">
        <v>542</v>
      </c>
      <c r="AB520" s="18">
        <v>24</v>
      </c>
    </row>
    <row r="521" spans="1:28" x14ac:dyDescent="0.2">
      <c r="A521" s="18">
        <v>519</v>
      </c>
      <c r="B521" s="19" t="s">
        <v>518</v>
      </c>
      <c r="C521" s="13">
        <v>1</v>
      </c>
      <c r="D521" s="13">
        <v>16</v>
      </c>
      <c r="Y521" s="20">
        <v>812041</v>
      </c>
      <c r="Z521" s="20">
        <v>766537</v>
      </c>
      <c r="AA521" s="18">
        <v>583</v>
      </c>
      <c r="AB521" s="18">
        <v>64</v>
      </c>
    </row>
    <row r="522" spans="1:28" x14ac:dyDescent="0.2">
      <c r="A522" s="18">
        <v>520</v>
      </c>
      <c r="B522" s="19" t="s">
        <v>519</v>
      </c>
      <c r="C522" s="13">
        <v>2</v>
      </c>
      <c r="D522" s="13">
        <v>7</v>
      </c>
      <c r="Y522" s="20">
        <v>812609</v>
      </c>
      <c r="Z522" s="20">
        <v>766531</v>
      </c>
      <c r="AA522" s="18">
        <v>304</v>
      </c>
      <c r="AB522" s="18">
        <v>-216</v>
      </c>
    </row>
    <row r="523" spans="1:28" x14ac:dyDescent="0.2">
      <c r="A523" s="18">
        <v>521</v>
      </c>
      <c r="B523" s="19" t="s">
        <v>520</v>
      </c>
      <c r="C523" s="13">
        <v>1</v>
      </c>
      <c r="D523" s="13">
        <v>18</v>
      </c>
      <c r="Y523" s="20">
        <v>812058</v>
      </c>
      <c r="Z523" s="20">
        <v>766529</v>
      </c>
      <c r="AA523" s="18">
        <v>578</v>
      </c>
      <c r="AB523" s="18">
        <v>57</v>
      </c>
    </row>
    <row r="524" spans="1:28" x14ac:dyDescent="0.2">
      <c r="A524" s="18">
        <v>522</v>
      </c>
      <c r="B524" s="19" t="s">
        <v>521</v>
      </c>
      <c r="C524" s="13">
        <v>1</v>
      </c>
      <c r="D524" s="13">
        <v>10</v>
      </c>
      <c r="Y524" s="20">
        <v>812741</v>
      </c>
      <c r="Z524" s="20">
        <v>766527</v>
      </c>
      <c r="AA524" s="18">
        <v>233</v>
      </c>
      <c r="AB524" s="18">
        <v>-289</v>
      </c>
    </row>
    <row r="525" spans="1:28" x14ac:dyDescent="0.2">
      <c r="A525" s="18">
        <v>523</v>
      </c>
      <c r="B525" s="19" t="s">
        <v>522</v>
      </c>
      <c r="C525" s="13">
        <v>1</v>
      </c>
      <c r="D525" s="13">
        <v>73</v>
      </c>
      <c r="Y525" s="20">
        <v>812303</v>
      </c>
      <c r="Z525" s="20">
        <v>766494</v>
      </c>
      <c r="AA525" s="18">
        <v>564</v>
      </c>
      <c r="AB525" s="18">
        <v>41</v>
      </c>
    </row>
    <row r="526" spans="1:28" x14ac:dyDescent="0.2">
      <c r="A526" s="18">
        <v>524</v>
      </c>
      <c r="B526" s="19" t="s">
        <v>523</v>
      </c>
      <c r="C526" s="13">
        <v>1</v>
      </c>
      <c r="D526" s="13">
        <v>32</v>
      </c>
      <c r="Y526" s="20">
        <v>812051</v>
      </c>
      <c r="Z526" s="20">
        <v>766492</v>
      </c>
      <c r="AA526" s="18">
        <v>579</v>
      </c>
      <c r="AB526" s="18">
        <v>55</v>
      </c>
    </row>
    <row r="527" spans="1:28" x14ac:dyDescent="0.2">
      <c r="A527" s="18">
        <v>525</v>
      </c>
      <c r="B527" s="19" t="s">
        <v>524</v>
      </c>
      <c r="C527" s="13">
        <v>1</v>
      </c>
      <c r="D527" s="13">
        <v>4</v>
      </c>
      <c r="Y527" s="20">
        <v>812664</v>
      </c>
      <c r="Z527" s="20">
        <v>766482</v>
      </c>
      <c r="AA527" s="18">
        <v>281</v>
      </c>
      <c r="AB527" s="18">
        <v>-244</v>
      </c>
    </row>
    <row r="528" spans="1:28" x14ac:dyDescent="0.2">
      <c r="A528" s="18">
        <v>526</v>
      </c>
      <c r="B528" s="19" t="s">
        <v>525</v>
      </c>
      <c r="C528" s="13">
        <v>2</v>
      </c>
      <c r="D528" s="13">
        <v>5</v>
      </c>
      <c r="Y528" s="20">
        <v>812313</v>
      </c>
      <c r="Z528" s="20">
        <v>766479</v>
      </c>
      <c r="AA528" s="18">
        <v>561</v>
      </c>
      <c r="AB528" s="18">
        <v>35</v>
      </c>
    </row>
    <row r="529" spans="1:28" x14ac:dyDescent="0.2">
      <c r="A529" s="18">
        <v>527</v>
      </c>
      <c r="B529" s="19" t="s">
        <v>526</v>
      </c>
      <c r="C529" s="13">
        <v>1</v>
      </c>
      <c r="D529" s="13">
        <v>8</v>
      </c>
      <c r="Y529" s="20">
        <v>81241</v>
      </c>
      <c r="Z529" s="20">
        <v>766469</v>
      </c>
      <c r="AA529" s="18">
        <v>550</v>
      </c>
      <c r="AB529" s="18">
        <v>23</v>
      </c>
    </row>
    <row r="530" spans="1:28" x14ac:dyDescent="0.2">
      <c r="A530" s="18">
        <v>528</v>
      </c>
      <c r="B530" s="19" t="s">
        <v>527</v>
      </c>
      <c r="C530" s="13">
        <v>1</v>
      </c>
      <c r="D530" s="13">
        <v>6</v>
      </c>
      <c r="Y530" s="20">
        <v>812481</v>
      </c>
      <c r="Z530" s="20">
        <v>766468</v>
      </c>
      <c r="AA530" s="18">
        <v>537</v>
      </c>
      <c r="AB530" s="18">
        <v>9</v>
      </c>
    </row>
    <row r="531" spans="1:28" x14ac:dyDescent="0.2">
      <c r="A531" s="18">
        <v>529</v>
      </c>
      <c r="B531" s="19" t="s">
        <v>528</v>
      </c>
      <c r="C531" s="13">
        <v>3</v>
      </c>
      <c r="D531" s="13">
        <v>20</v>
      </c>
      <c r="Y531" s="20">
        <v>812599</v>
      </c>
      <c r="Z531" s="20">
        <v>766463</v>
      </c>
      <c r="AA531" s="18">
        <v>311</v>
      </c>
      <c r="AB531" s="18">
        <v>-218</v>
      </c>
    </row>
    <row r="532" spans="1:28" x14ac:dyDescent="0.2">
      <c r="A532" s="18">
        <v>530</v>
      </c>
      <c r="B532" s="19" t="s">
        <v>529</v>
      </c>
      <c r="C532" s="13">
        <v>3</v>
      </c>
      <c r="D532" s="13">
        <v>4</v>
      </c>
      <c r="Y532" s="20">
        <v>812487</v>
      </c>
      <c r="Z532" s="20">
        <v>766461</v>
      </c>
      <c r="AA532" s="18">
        <v>536</v>
      </c>
      <c r="AB532" s="18">
        <v>6</v>
      </c>
    </row>
    <row r="533" spans="1:28" x14ac:dyDescent="0.2">
      <c r="A533" s="18">
        <v>531</v>
      </c>
      <c r="B533" s="19" t="s">
        <v>530</v>
      </c>
      <c r="C533" s="13">
        <v>1</v>
      </c>
      <c r="D533" s="13">
        <v>3</v>
      </c>
      <c r="Y533" s="20">
        <v>811664</v>
      </c>
      <c r="Z533" s="20">
        <v>766446</v>
      </c>
      <c r="AA533" s="18">
        <v>606</v>
      </c>
      <c r="AB533" s="18">
        <v>75</v>
      </c>
    </row>
    <row r="534" spans="1:28" x14ac:dyDescent="0.2">
      <c r="A534" s="18">
        <v>532</v>
      </c>
      <c r="B534" s="19" t="s">
        <v>531</v>
      </c>
      <c r="C534" s="13">
        <v>1</v>
      </c>
      <c r="D534" s="13">
        <v>7</v>
      </c>
      <c r="Y534" s="20">
        <v>812048</v>
      </c>
      <c r="Z534" s="20">
        <v>766443</v>
      </c>
      <c r="AA534" s="18">
        <v>581</v>
      </c>
      <c r="AB534" s="18">
        <v>49</v>
      </c>
    </row>
    <row r="535" spans="1:28" x14ac:dyDescent="0.2">
      <c r="A535" s="18">
        <v>533</v>
      </c>
      <c r="B535" s="19" t="s">
        <v>532</v>
      </c>
      <c r="C535" s="13">
        <v>1</v>
      </c>
      <c r="D535" s="13">
        <v>7</v>
      </c>
      <c r="Y535" s="20">
        <v>81264</v>
      </c>
      <c r="Z535" s="20">
        <v>766435</v>
      </c>
      <c r="AA535" s="18">
        <v>291</v>
      </c>
      <c r="AB535" s="18">
        <v>-242</v>
      </c>
    </row>
    <row r="536" spans="1:28" x14ac:dyDescent="0.2">
      <c r="A536" s="18">
        <v>534</v>
      </c>
      <c r="B536" s="19" t="s">
        <v>533</v>
      </c>
      <c r="C536" s="13">
        <v>2</v>
      </c>
      <c r="D536" s="13">
        <v>30</v>
      </c>
      <c r="Y536" s="20">
        <v>812757</v>
      </c>
      <c r="Z536" s="20">
        <v>766432</v>
      </c>
      <c r="AA536" s="18">
        <v>221</v>
      </c>
      <c r="AB536" s="18">
        <v>-313</v>
      </c>
    </row>
    <row r="537" spans="1:28" x14ac:dyDescent="0.2">
      <c r="A537" s="18">
        <v>535</v>
      </c>
      <c r="B537" s="19" t="s">
        <v>534</v>
      </c>
      <c r="C537" s="13">
        <v>1</v>
      </c>
      <c r="D537" s="13">
        <v>2</v>
      </c>
      <c r="Y537" s="20">
        <v>812353</v>
      </c>
      <c r="Z537" s="20">
        <v>766428</v>
      </c>
      <c r="AA537" s="18">
        <v>558</v>
      </c>
      <c r="AB537" s="18">
        <v>23</v>
      </c>
    </row>
    <row r="538" spans="1:28" x14ac:dyDescent="0.2">
      <c r="A538" s="18">
        <v>536</v>
      </c>
      <c r="B538" s="19" t="s">
        <v>535</v>
      </c>
      <c r="C538" s="13">
        <v>1</v>
      </c>
      <c r="D538" s="13">
        <v>12</v>
      </c>
      <c r="Y538" s="20">
        <v>812654</v>
      </c>
      <c r="Z538" s="20">
        <v>766421</v>
      </c>
      <c r="AA538" s="18">
        <v>283</v>
      </c>
      <c r="AB538" s="18">
        <v>-253</v>
      </c>
    </row>
    <row r="539" spans="1:28" x14ac:dyDescent="0.2">
      <c r="A539" s="18">
        <v>537</v>
      </c>
      <c r="B539" s="19" t="s">
        <v>536</v>
      </c>
      <c r="C539" s="13">
        <v>1</v>
      </c>
      <c r="D539" s="13">
        <v>8</v>
      </c>
      <c r="Y539" s="20">
        <v>812392</v>
      </c>
      <c r="Z539" s="20">
        <v>766416</v>
      </c>
      <c r="AA539" s="18">
        <v>552</v>
      </c>
      <c r="AB539" s="18">
        <v>15</v>
      </c>
    </row>
    <row r="540" spans="1:28" x14ac:dyDescent="0.2">
      <c r="A540" s="18">
        <v>538</v>
      </c>
      <c r="B540" s="19" t="s">
        <v>537</v>
      </c>
      <c r="C540" s="13">
        <v>1</v>
      </c>
      <c r="D540" s="13">
        <v>18</v>
      </c>
      <c r="Y540" s="20">
        <v>812167</v>
      </c>
      <c r="Z540" s="20">
        <v>766405</v>
      </c>
      <c r="AA540" s="18">
        <v>570</v>
      </c>
      <c r="AB540" s="18">
        <v>32</v>
      </c>
    </row>
    <row r="541" spans="1:28" x14ac:dyDescent="0.2">
      <c r="A541" s="18">
        <v>539</v>
      </c>
      <c r="B541" s="19" t="s">
        <v>538</v>
      </c>
      <c r="C541" s="13">
        <v>1</v>
      </c>
      <c r="D541" s="13">
        <v>1</v>
      </c>
      <c r="Y541" s="20">
        <v>811991</v>
      </c>
      <c r="Z541" s="20">
        <v>766375</v>
      </c>
      <c r="AA541" s="18">
        <v>591</v>
      </c>
      <c r="AB541" s="18">
        <v>52</v>
      </c>
    </row>
    <row r="542" spans="1:28" x14ac:dyDescent="0.2">
      <c r="A542" s="18">
        <v>540</v>
      </c>
      <c r="B542" s="19" t="s">
        <v>539</v>
      </c>
      <c r="C542" s="13">
        <v>1</v>
      </c>
      <c r="D542" s="13">
        <v>2</v>
      </c>
      <c r="Y542" s="20">
        <v>812624</v>
      </c>
      <c r="Z542" s="20">
        <v>76637</v>
      </c>
      <c r="AA542" s="18">
        <v>296</v>
      </c>
      <c r="AB542" s="18">
        <v>-244</v>
      </c>
    </row>
    <row r="543" spans="1:28" x14ac:dyDescent="0.2">
      <c r="A543" s="18">
        <v>541</v>
      </c>
      <c r="B543" s="19" t="s">
        <v>540</v>
      </c>
      <c r="C543" s="13">
        <v>1</v>
      </c>
      <c r="D543" s="13">
        <v>5</v>
      </c>
      <c r="Y543" s="20">
        <v>812523</v>
      </c>
      <c r="Z543" s="20">
        <v>766369</v>
      </c>
      <c r="AA543" s="18">
        <v>341</v>
      </c>
      <c r="AB543" s="18">
        <v>-200</v>
      </c>
    </row>
    <row r="544" spans="1:28" x14ac:dyDescent="0.2">
      <c r="A544" s="18">
        <v>542</v>
      </c>
      <c r="B544" s="19" t="s">
        <v>541</v>
      </c>
      <c r="C544" s="13">
        <v>1</v>
      </c>
      <c r="D544" s="13">
        <v>9</v>
      </c>
      <c r="Y544" s="20">
        <v>812726</v>
      </c>
      <c r="Z544" s="20">
        <v>766342</v>
      </c>
      <c r="AA544" s="18">
        <v>246</v>
      </c>
      <c r="AB544" s="18">
        <v>-296</v>
      </c>
    </row>
    <row r="545" spans="1:28" x14ac:dyDescent="0.2">
      <c r="A545" s="18">
        <v>543</v>
      </c>
      <c r="B545" s="19" t="s">
        <v>542</v>
      </c>
      <c r="C545" s="13">
        <v>1</v>
      </c>
      <c r="D545" s="13">
        <v>37</v>
      </c>
      <c r="Y545" s="20">
        <v>813684</v>
      </c>
      <c r="Z545" s="20">
        <v>76632</v>
      </c>
      <c r="AA545" s="18">
        <v>73</v>
      </c>
      <c r="AB545" s="18">
        <v>-470</v>
      </c>
    </row>
    <row r="546" spans="1:28" x14ac:dyDescent="0.2">
      <c r="A546" s="18">
        <v>544</v>
      </c>
      <c r="B546" s="19" t="s">
        <v>543</v>
      </c>
      <c r="C546" s="13">
        <v>2</v>
      </c>
      <c r="D546" s="13">
        <v>28</v>
      </c>
      <c r="Y546" s="20">
        <v>812155</v>
      </c>
      <c r="Z546" s="20">
        <v>766318</v>
      </c>
      <c r="AA546" s="18">
        <v>571</v>
      </c>
      <c r="AB546" s="18">
        <v>27</v>
      </c>
    </row>
    <row r="547" spans="1:28" x14ac:dyDescent="0.2">
      <c r="A547" s="18">
        <v>545</v>
      </c>
      <c r="B547" s="19" t="s">
        <v>544</v>
      </c>
      <c r="C547" s="13">
        <v>1</v>
      </c>
      <c r="D547" s="13">
        <v>5</v>
      </c>
      <c r="Y547" s="20">
        <v>81202</v>
      </c>
      <c r="Z547" s="20">
        <v>766305</v>
      </c>
      <c r="AA547" s="18">
        <v>588</v>
      </c>
      <c r="AB547" s="18">
        <v>43</v>
      </c>
    </row>
    <row r="548" spans="1:28" x14ac:dyDescent="0.2">
      <c r="A548" s="18">
        <v>546</v>
      </c>
      <c r="B548" s="19" t="s">
        <v>545</v>
      </c>
      <c r="C548" s="13">
        <v>1</v>
      </c>
      <c r="D548" s="13">
        <v>11</v>
      </c>
      <c r="Y548" s="20">
        <v>812755</v>
      </c>
      <c r="Z548" s="20">
        <v>766291</v>
      </c>
      <c r="AA548" s="18">
        <v>223</v>
      </c>
      <c r="AB548" s="18">
        <v>-323</v>
      </c>
    </row>
    <row r="549" spans="1:28" x14ac:dyDescent="0.2">
      <c r="A549" s="18">
        <v>547</v>
      </c>
      <c r="B549" s="19" t="s">
        <v>546</v>
      </c>
      <c r="C549" s="13">
        <v>1</v>
      </c>
      <c r="D549" s="13">
        <v>12</v>
      </c>
      <c r="Y549" s="20">
        <v>812518</v>
      </c>
      <c r="Z549" s="20">
        <v>766285</v>
      </c>
      <c r="AA549" s="18">
        <v>450</v>
      </c>
      <c r="AB549" s="18">
        <v>-97</v>
      </c>
    </row>
    <row r="550" spans="1:28" x14ac:dyDescent="0.2">
      <c r="A550" s="18">
        <v>548</v>
      </c>
      <c r="B550" s="19" t="s">
        <v>547</v>
      </c>
      <c r="C550" s="13">
        <v>1</v>
      </c>
      <c r="D550" s="13">
        <v>1</v>
      </c>
      <c r="Y550" s="20">
        <v>811801</v>
      </c>
      <c r="Z550" s="20">
        <v>76628</v>
      </c>
      <c r="AA550" s="18">
        <v>600</v>
      </c>
      <c r="AB550" s="18">
        <v>52</v>
      </c>
    </row>
    <row r="551" spans="1:28" x14ac:dyDescent="0.2">
      <c r="A551" s="18">
        <v>549</v>
      </c>
      <c r="B551" s="19" t="s">
        <v>548</v>
      </c>
      <c r="C551" s="13">
        <v>1</v>
      </c>
      <c r="D551" s="13">
        <v>1</v>
      </c>
      <c r="Y551" s="20">
        <v>812049</v>
      </c>
      <c r="Z551" s="20">
        <v>766271</v>
      </c>
      <c r="AA551" s="18">
        <v>580</v>
      </c>
      <c r="AB551" s="18">
        <v>31</v>
      </c>
    </row>
    <row r="552" spans="1:28" x14ac:dyDescent="0.2">
      <c r="A552" s="18">
        <v>550</v>
      </c>
      <c r="B552" s="19" t="s">
        <v>549</v>
      </c>
      <c r="C552" s="13">
        <v>1</v>
      </c>
      <c r="D552" s="13">
        <v>21</v>
      </c>
      <c r="Y552" s="20">
        <v>812628</v>
      </c>
      <c r="Z552" s="20">
        <v>766258</v>
      </c>
      <c r="AA552" s="18">
        <v>294</v>
      </c>
      <c r="AB552" s="18">
        <v>-256</v>
      </c>
    </row>
    <row r="553" spans="1:28" x14ac:dyDescent="0.2">
      <c r="A553" s="18">
        <v>551</v>
      </c>
      <c r="B553" s="19" t="s">
        <v>550</v>
      </c>
      <c r="C553" s="13">
        <v>1</v>
      </c>
      <c r="D553" s="13">
        <v>4</v>
      </c>
      <c r="Y553" s="20">
        <v>812039</v>
      </c>
      <c r="Z553" s="20">
        <v>766252</v>
      </c>
      <c r="AA553" s="18">
        <v>585</v>
      </c>
      <c r="AB553" s="18">
        <v>34</v>
      </c>
    </row>
    <row r="554" spans="1:28" x14ac:dyDescent="0.2">
      <c r="A554" s="18">
        <v>552</v>
      </c>
      <c r="B554" s="19" t="s">
        <v>551</v>
      </c>
      <c r="C554" s="13">
        <v>1</v>
      </c>
      <c r="D554" s="13">
        <v>26</v>
      </c>
      <c r="Y554" s="20">
        <v>812613</v>
      </c>
      <c r="Z554" s="20">
        <v>766249</v>
      </c>
      <c r="AA554" s="18">
        <v>302</v>
      </c>
      <c r="AB554" s="18">
        <v>-250</v>
      </c>
    </row>
    <row r="555" spans="1:28" x14ac:dyDescent="0.2">
      <c r="A555" s="18">
        <v>553</v>
      </c>
      <c r="B555" s="19" t="s">
        <v>552</v>
      </c>
      <c r="C555" s="13">
        <v>1</v>
      </c>
      <c r="D555" s="13">
        <v>7</v>
      </c>
      <c r="Y555" s="20">
        <v>812117</v>
      </c>
      <c r="Z555" s="20">
        <v>766248</v>
      </c>
      <c r="AA555" s="18">
        <v>574</v>
      </c>
      <c r="AB555" s="18">
        <v>21</v>
      </c>
    </row>
    <row r="556" spans="1:28" x14ac:dyDescent="0.2">
      <c r="A556" s="18">
        <v>554</v>
      </c>
      <c r="B556" s="19" t="s">
        <v>553</v>
      </c>
      <c r="C556" s="13">
        <v>1</v>
      </c>
      <c r="D556" s="13">
        <v>26</v>
      </c>
      <c r="Y556" s="20">
        <v>812187</v>
      </c>
      <c r="Z556" s="20">
        <v>766227</v>
      </c>
      <c r="AA556" s="18">
        <v>567</v>
      </c>
      <c r="AB556" s="18">
        <v>13</v>
      </c>
    </row>
    <row r="557" spans="1:28" x14ac:dyDescent="0.2">
      <c r="A557" s="18">
        <v>555</v>
      </c>
      <c r="B557" s="19" t="s">
        <v>554</v>
      </c>
      <c r="C557" s="13">
        <v>1</v>
      </c>
      <c r="D557" s="13">
        <v>1</v>
      </c>
      <c r="Y557" s="20">
        <v>81209</v>
      </c>
      <c r="Z557" s="20">
        <v>766206</v>
      </c>
      <c r="AA557" s="18">
        <v>577</v>
      </c>
      <c r="AB557" s="18">
        <v>22</v>
      </c>
    </row>
    <row r="558" spans="1:28" x14ac:dyDescent="0.2">
      <c r="A558" s="18">
        <v>556</v>
      </c>
      <c r="B558" s="19" t="s">
        <v>555</v>
      </c>
      <c r="C558" s="13">
        <v>1</v>
      </c>
      <c r="D558" s="13">
        <v>3</v>
      </c>
      <c r="Y558" s="20">
        <v>812041</v>
      </c>
      <c r="Z558" s="20">
        <v>766202</v>
      </c>
      <c r="AA558" s="18">
        <v>582</v>
      </c>
      <c r="AB558" s="18">
        <v>26</v>
      </c>
    </row>
    <row r="559" spans="1:28" x14ac:dyDescent="0.2">
      <c r="A559" s="18">
        <v>557</v>
      </c>
      <c r="B559" s="19" t="s">
        <v>556</v>
      </c>
      <c r="C559" s="13">
        <v>1</v>
      </c>
      <c r="D559" s="13">
        <v>1</v>
      </c>
      <c r="Y559" s="20">
        <v>812041</v>
      </c>
      <c r="Z559" s="20">
        <v>766202</v>
      </c>
      <c r="AA559" s="18">
        <v>584</v>
      </c>
      <c r="AB559" s="18">
        <v>27</v>
      </c>
    </row>
    <row r="560" spans="1:28" x14ac:dyDescent="0.2">
      <c r="A560" s="18">
        <v>558</v>
      </c>
      <c r="B560" s="19" t="s">
        <v>557</v>
      </c>
      <c r="C560" s="13">
        <v>4</v>
      </c>
      <c r="D560" s="13">
        <v>21</v>
      </c>
      <c r="Y560" s="20">
        <v>811133</v>
      </c>
      <c r="Z560" s="20">
        <v>76619</v>
      </c>
      <c r="AA560" s="18">
        <v>657</v>
      </c>
      <c r="AB560" s="18">
        <v>99</v>
      </c>
    </row>
    <row r="561" spans="1:28" x14ac:dyDescent="0.2">
      <c r="A561" s="18">
        <v>559</v>
      </c>
      <c r="B561" s="19" t="s">
        <v>558</v>
      </c>
      <c r="C561" s="13">
        <v>1</v>
      </c>
      <c r="D561" s="13">
        <v>9</v>
      </c>
      <c r="Y561" s="20">
        <v>811385</v>
      </c>
      <c r="Z561" s="20">
        <v>766185</v>
      </c>
      <c r="AA561" s="18">
        <v>621</v>
      </c>
      <c r="AB561" s="18">
        <v>62</v>
      </c>
    </row>
    <row r="562" spans="1:28" x14ac:dyDescent="0.2">
      <c r="A562" s="18">
        <v>560</v>
      </c>
      <c r="B562" s="19" t="s">
        <v>559</v>
      </c>
      <c r="C562" s="13">
        <v>1</v>
      </c>
      <c r="D562" s="13">
        <v>34</v>
      </c>
      <c r="Y562" s="20">
        <v>812011</v>
      </c>
      <c r="Z562" s="20">
        <v>766182</v>
      </c>
      <c r="AA562" s="18">
        <v>589</v>
      </c>
      <c r="AB562" s="18">
        <v>29</v>
      </c>
    </row>
    <row r="563" spans="1:28" x14ac:dyDescent="0.2">
      <c r="A563" s="18">
        <v>561</v>
      </c>
      <c r="B563" s="19" t="s">
        <v>560</v>
      </c>
      <c r="C563" s="13">
        <v>1</v>
      </c>
      <c r="D563" s="13">
        <v>93</v>
      </c>
      <c r="Y563" s="20">
        <v>813265</v>
      </c>
      <c r="Z563" s="20">
        <v>766176</v>
      </c>
      <c r="AA563" s="18">
        <v>95</v>
      </c>
      <c r="AB563" s="18">
        <v>-466</v>
      </c>
    </row>
    <row r="564" spans="1:28" x14ac:dyDescent="0.2">
      <c r="A564" s="18">
        <v>562</v>
      </c>
      <c r="B564" s="19" t="s">
        <v>561</v>
      </c>
      <c r="C564" s="13">
        <v>1</v>
      </c>
      <c r="D564" s="13">
        <v>4</v>
      </c>
      <c r="Y564" s="20">
        <v>81114</v>
      </c>
      <c r="Z564" s="20">
        <v>766173</v>
      </c>
      <c r="AA564" s="18">
        <v>654</v>
      </c>
      <c r="AB564" s="18">
        <v>92</v>
      </c>
    </row>
    <row r="565" spans="1:28" x14ac:dyDescent="0.2">
      <c r="A565" s="18">
        <v>563</v>
      </c>
      <c r="B565" s="19" t="s">
        <v>562</v>
      </c>
      <c r="C565" s="13">
        <v>1</v>
      </c>
      <c r="D565" s="13">
        <v>10</v>
      </c>
      <c r="Y565" s="20">
        <v>811697</v>
      </c>
      <c r="Z565" s="20">
        <v>766157</v>
      </c>
      <c r="AA565" s="18">
        <v>603</v>
      </c>
      <c r="AB565" s="18">
        <v>40</v>
      </c>
    </row>
    <row r="566" spans="1:28" x14ac:dyDescent="0.2">
      <c r="A566" s="18">
        <v>564</v>
      </c>
      <c r="B566" s="19" t="s">
        <v>563</v>
      </c>
      <c r="C566" s="13">
        <v>1</v>
      </c>
      <c r="D566" s="13">
        <v>2</v>
      </c>
      <c r="Y566" s="20">
        <v>812022</v>
      </c>
      <c r="Z566" s="20">
        <v>766135</v>
      </c>
      <c r="AA566" s="18">
        <v>587</v>
      </c>
      <c r="AB566" s="18">
        <v>23</v>
      </c>
    </row>
    <row r="567" spans="1:28" x14ac:dyDescent="0.2">
      <c r="A567" s="18">
        <v>565</v>
      </c>
      <c r="B567" s="19" t="s">
        <v>564</v>
      </c>
      <c r="C567" s="13">
        <v>1</v>
      </c>
      <c r="D567" s="13">
        <v>1</v>
      </c>
      <c r="Y567" s="20">
        <v>8125</v>
      </c>
      <c r="Z567" s="20">
        <v>766131</v>
      </c>
      <c r="AA567" s="18">
        <v>530</v>
      </c>
      <c r="AB567" s="18">
        <v>-35</v>
      </c>
    </row>
    <row r="568" spans="1:28" x14ac:dyDescent="0.2">
      <c r="A568" s="18">
        <v>566</v>
      </c>
      <c r="B568" s="19" t="s">
        <v>565</v>
      </c>
      <c r="C568" s="13">
        <v>1</v>
      </c>
      <c r="D568" s="13">
        <v>171</v>
      </c>
      <c r="Y568" s="20">
        <v>813</v>
      </c>
      <c r="Z568" s="20">
        <v>766126</v>
      </c>
      <c r="AA568" s="18">
        <v>126</v>
      </c>
      <c r="AB568" s="18">
        <v>-440</v>
      </c>
    </row>
    <row r="569" spans="1:28" x14ac:dyDescent="0.2">
      <c r="A569" s="18">
        <v>567</v>
      </c>
      <c r="B569" s="19" t="s">
        <v>566</v>
      </c>
      <c r="C569" s="13">
        <v>1</v>
      </c>
      <c r="D569" s="13">
        <v>31</v>
      </c>
      <c r="Y569" s="20">
        <v>812204</v>
      </c>
      <c r="Z569" s="20">
        <v>766116</v>
      </c>
      <c r="AA569" s="18">
        <v>566</v>
      </c>
      <c r="AB569" s="18">
        <v>-1</v>
      </c>
    </row>
    <row r="570" spans="1:28" x14ac:dyDescent="0.2">
      <c r="A570" s="18">
        <v>568</v>
      </c>
      <c r="B570" s="19" t="s">
        <v>567</v>
      </c>
      <c r="C570" s="13">
        <v>1</v>
      </c>
      <c r="D570" s="13">
        <v>31</v>
      </c>
      <c r="Y570" s="20">
        <v>812142</v>
      </c>
      <c r="Z570" s="20">
        <v>766056</v>
      </c>
      <c r="AA570" s="18">
        <v>572</v>
      </c>
      <c r="AB570" s="18">
        <v>4</v>
      </c>
    </row>
    <row r="571" spans="1:28" x14ac:dyDescent="0.2">
      <c r="A571" s="18">
        <v>569</v>
      </c>
      <c r="B571" s="19" t="s">
        <v>568</v>
      </c>
      <c r="C571" s="13">
        <v>1</v>
      </c>
      <c r="D571" s="13">
        <v>20</v>
      </c>
      <c r="Y571" s="20">
        <v>812115</v>
      </c>
      <c r="Z571" s="20">
        <v>766024</v>
      </c>
      <c r="AA571" s="18">
        <v>575</v>
      </c>
      <c r="AB571" s="18">
        <v>6</v>
      </c>
    </row>
    <row r="572" spans="1:28" x14ac:dyDescent="0.2">
      <c r="A572" s="18">
        <v>570</v>
      </c>
      <c r="B572" s="19" t="s">
        <v>569</v>
      </c>
      <c r="C572" s="13">
        <v>1</v>
      </c>
      <c r="D572" s="13">
        <v>13</v>
      </c>
      <c r="Y572" s="20">
        <v>812644</v>
      </c>
      <c r="Z572" s="20">
        <v>766019</v>
      </c>
      <c r="AA572" s="18">
        <v>288</v>
      </c>
      <c r="AB572" s="18">
        <v>-282</v>
      </c>
    </row>
    <row r="573" spans="1:28" x14ac:dyDescent="0.2">
      <c r="A573" s="18">
        <v>571</v>
      </c>
      <c r="B573" s="19" t="s">
        <v>570</v>
      </c>
      <c r="C573" s="13">
        <v>1</v>
      </c>
      <c r="D573" s="13">
        <v>36</v>
      </c>
      <c r="Y573" s="20">
        <v>811215</v>
      </c>
      <c r="Z573" s="20">
        <v>766012</v>
      </c>
      <c r="AA573" s="18">
        <v>648</v>
      </c>
      <c r="AB573" s="18">
        <v>77</v>
      </c>
    </row>
    <row r="574" spans="1:28" x14ac:dyDescent="0.2">
      <c r="A574" s="18">
        <v>572</v>
      </c>
      <c r="B574" s="19" t="s">
        <v>571</v>
      </c>
      <c r="C574" s="13">
        <v>1</v>
      </c>
      <c r="D574" s="13">
        <v>1</v>
      </c>
      <c r="Y574" s="20">
        <v>811982</v>
      </c>
      <c r="Z574" s="20">
        <v>765973</v>
      </c>
      <c r="AA574" s="18">
        <v>593</v>
      </c>
      <c r="AB574" s="18">
        <v>21</v>
      </c>
    </row>
    <row r="575" spans="1:28" x14ac:dyDescent="0.2">
      <c r="A575" s="18">
        <v>573</v>
      </c>
      <c r="B575" s="19" t="s">
        <v>572</v>
      </c>
      <c r="C575" s="13">
        <v>1</v>
      </c>
      <c r="D575" s="13">
        <v>59</v>
      </c>
      <c r="Y575" s="20">
        <v>812338</v>
      </c>
      <c r="Z575" s="20">
        <v>765973</v>
      </c>
      <c r="AA575" s="18">
        <v>559</v>
      </c>
      <c r="AB575" s="18">
        <v>-14</v>
      </c>
    </row>
    <row r="576" spans="1:28" x14ac:dyDescent="0.2">
      <c r="A576" s="18">
        <v>574</v>
      </c>
      <c r="B576" s="19" t="s">
        <v>573</v>
      </c>
      <c r="C576" s="13">
        <v>1</v>
      </c>
      <c r="D576" s="13">
        <v>59</v>
      </c>
      <c r="Y576" s="20">
        <v>811417</v>
      </c>
      <c r="Z576" s="20">
        <v>765955</v>
      </c>
      <c r="AA576" s="18">
        <v>618</v>
      </c>
      <c r="AB576" s="18">
        <v>44</v>
      </c>
    </row>
    <row r="577" spans="1:28" x14ac:dyDescent="0.2">
      <c r="A577" s="18">
        <v>575</v>
      </c>
      <c r="B577" s="19" t="s">
        <v>574</v>
      </c>
      <c r="C577" s="13">
        <v>1</v>
      </c>
      <c r="D577" s="13">
        <v>7</v>
      </c>
      <c r="Y577" s="20">
        <v>812024</v>
      </c>
      <c r="Z577" s="20">
        <v>765908</v>
      </c>
      <c r="AA577" s="18">
        <v>586</v>
      </c>
      <c r="AB577" s="18">
        <v>11</v>
      </c>
    </row>
    <row r="578" spans="1:28" x14ac:dyDescent="0.2">
      <c r="A578" s="18">
        <v>576</v>
      </c>
      <c r="B578" s="19" t="s">
        <v>575</v>
      </c>
      <c r="C578" s="13">
        <v>1</v>
      </c>
      <c r="D578" s="13">
        <v>19</v>
      </c>
      <c r="Y578" s="20">
        <v>811681</v>
      </c>
      <c r="Z578" s="20">
        <v>765891</v>
      </c>
      <c r="AA578" s="18">
        <v>604</v>
      </c>
      <c r="AB578" s="18">
        <v>28</v>
      </c>
    </row>
    <row r="579" spans="1:28" x14ac:dyDescent="0.2">
      <c r="A579" s="18">
        <v>577</v>
      </c>
      <c r="B579" s="19" t="s">
        <v>576</v>
      </c>
      <c r="C579" s="13">
        <v>1</v>
      </c>
      <c r="D579" s="13">
        <v>1</v>
      </c>
      <c r="Y579" s="20">
        <v>811936</v>
      </c>
      <c r="Z579" s="20">
        <v>765883</v>
      </c>
      <c r="AA579" s="18">
        <v>596</v>
      </c>
      <c r="AB579" s="18">
        <v>19</v>
      </c>
    </row>
    <row r="580" spans="1:28" x14ac:dyDescent="0.2">
      <c r="A580" s="18">
        <v>578</v>
      </c>
      <c r="B580" s="19" t="s">
        <v>577</v>
      </c>
      <c r="C580" s="13">
        <v>1</v>
      </c>
      <c r="D580" s="13">
        <v>43</v>
      </c>
      <c r="Y580" s="20">
        <v>812513</v>
      </c>
      <c r="Z580" s="20">
        <v>76587</v>
      </c>
      <c r="AA580" s="18">
        <v>526</v>
      </c>
      <c r="AB580" s="18">
        <v>-52</v>
      </c>
    </row>
    <row r="581" spans="1:28" x14ac:dyDescent="0.2">
      <c r="A581" s="18">
        <v>579</v>
      </c>
      <c r="B581" s="19" t="s">
        <v>578</v>
      </c>
      <c r="C581" s="13">
        <v>1</v>
      </c>
      <c r="D581" s="13">
        <v>5</v>
      </c>
      <c r="Y581" s="20">
        <v>812453</v>
      </c>
      <c r="Z581" s="20">
        <v>765853</v>
      </c>
      <c r="AA581" s="18">
        <v>545</v>
      </c>
      <c r="AB581" s="18">
        <v>-34</v>
      </c>
    </row>
    <row r="582" spans="1:28" x14ac:dyDescent="0.2">
      <c r="A582" s="18">
        <v>580</v>
      </c>
      <c r="B582" s="19" t="s">
        <v>579</v>
      </c>
      <c r="C582" s="13">
        <v>2</v>
      </c>
      <c r="D582" s="13">
        <v>13</v>
      </c>
      <c r="Y582" s="20">
        <v>810678</v>
      </c>
      <c r="Z582" s="20">
        <v>765819</v>
      </c>
      <c r="AA582" s="18">
        <v>696</v>
      </c>
      <c r="AB582" s="18">
        <v>116</v>
      </c>
    </row>
    <row r="583" spans="1:28" x14ac:dyDescent="0.2">
      <c r="A583" s="18">
        <v>581</v>
      </c>
      <c r="B583" s="19" t="s">
        <v>580</v>
      </c>
      <c r="C583" s="13">
        <v>1</v>
      </c>
      <c r="D583" s="13">
        <v>61</v>
      </c>
      <c r="Y583" s="20">
        <v>812477</v>
      </c>
      <c r="Z583" s="20">
        <v>765786</v>
      </c>
      <c r="AA583" s="18">
        <v>539</v>
      </c>
      <c r="AB583" s="18">
        <v>-42</v>
      </c>
    </row>
    <row r="584" spans="1:28" x14ac:dyDescent="0.2">
      <c r="A584" s="18">
        <v>582</v>
      </c>
      <c r="B584" s="19" t="s">
        <v>581</v>
      </c>
      <c r="C584" s="13">
        <v>1</v>
      </c>
      <c r="D584" s="13">
        <v>11</v>
      </c>
      <c r="Y584" s="20">
        <v>812324</v>
      </c>
      <c r="Z584" s="20">
        <v>765759</v>
      </c>
      <c r="AA584" s="18">
        <v>560</v>
      </c>
      <c r="AB584" s="18">
        <v>-22</v>
      </c>
    </row>
    <row r="585" spans="1:28" x14ac:dyDescent="0.2">
      <c r="A585" s="18">
        <v>583</v>
      </c>
      <c r="B585" s="19" t="s">
        <v>582</v>
      </c>
      <c r="C585" s="13">
        <v>1</v>
      </c>
      <c r="D585" s="13">
        <v>42</v>
      </c>
      <c r="Y585" s="20">
        <v>811007</v>
      </c>
      <c r="Z585" s="20">
        <v>765723</v>
      </c>
      <c r="AA585" s="18">
        <v>674</v>
      </c>
      <c r="AB585" s="18">
        <v>91</v>
      </c>
    </row>
    <row r="586" spans="1:28" x14ac:dyDescent="0.2">
      <c r="A586" s="18">
        <v>584</v>
      </c>
      <c r="B586" s="19" t="s">
        <v>583</v>
      </c>
      <c r="C586" s="13">
        <v>1</v>
      </c>
      <c r="D586" s="13">
        <v>5</v>
      </c>
      <c r="Y586" s="20">
        <v>811119</v>
      </c>
      <c r="Z586" s="20">
        <v>765697</v>
      </c>
      <c r="AA586" s="18">
        <v>660</v>
      </c>
      <c r="AB586" s="18">
        <v>76</v>
      </c>
    </row>
    <row r="587" spans="1:28" x14ac:dyDescent="0.2">
      <c r="A587" s="18">
        <v>585</v>
      </c>
      <c r="B587" s="19" t="s">
        <v>584</v>
      </c>
      <c r="C587" s="13">
        <v>1</v>
      </c>
      <c r="D587" s="13">
        <v>68</v>
      </c>
      <c r="Y587" s="20">
        <v>812187</v>
      </c>
      <c r="Z587" s="20">
        <v>765689</v>
      </c>
      <c r="AA587" s="18">
        <v>568</v>
      </c>
      <c r="AB587" s="18">
        <v>-17</v>
      </c>
    </row>
    <row r="588" spans="1:28" x14ac:dyDescent="0.2">
      <c r="A588" s="18">
        <v>586</v>
      </c>
      <c r="B588" s="19" t="s">
        <v>585</v>
      </c>
      <c r="C588" s="13">
        <v>1</v>
      </c>
      <c r="D588" s="13">
        <v>77</v>
      </c>
      <c r="Y588" s="20">
        <v>811406</v>
      </c>
      <c r="Z588" s="20">
        <v>765657</v>
      </c>
      <c r="AA588" s="18">
        <v>619</v>
      </c>
      <c r="AB588" s="18">
        <v>33</v>
      </c>
    </row>
    <row r="589" spans="1:28" x14ac:dyDescent="0.2">
      <c r="A589" s="18">
        <v>587</v>
      </c>
      <c r="B589" s="19" t="s">
        <v>586</v>
      </c>
      <c r="C589" s="13">
        <v>1</v>
      </c>
      <c r="D589" s="13">
        <v>1</v>
      </c>
      <c r="Y589" s="20">
        <v>81073</v>
      </c>
      <c r="Z589" s="20">
        <v>765579</v>
      </c>
      <c r="AA589" s="18">
        <v>688</v>
      </c>
      <c r="AB589" s="18">
        <v>101</v>
      </c>
    </row>
    <row r="590" spans="1:28" x14ac:dyDescent="0.2">
      <c r="A590" s="18">
        <v>588</v>
      </c>
      <c r="B590" s="19" t="s">
        <v>587</v>
      </c>
      <c r="C590" s="13">
        <v>1</v>
      </c>
      <c r="D590" s="13">
        <v>5</v>
      </c>
      <c r="Y590" s="20">
        <v>81073</v>
      </c>
      <c r="Z590" s="20">
        <v>765579</v>
      </c>
      <c r="AA590" s="18">
        <v>689</v>
      </c>
      <c r="AB590" s="18">
        <v>101</v>
      </c>
    </row>
    <row r="591" spans="1:28" x14ac:dyDescent="0.2">
      <c r="A591" s="18">
        <v>589</v>
      </c>
      <c r="B591" s="19" t="s">
        <v>588</v>
      </c>
      <c r="C591" s="13">
        <v>1</v>
      </c>
      <c r="D591" s="13">
        <v>3</v>
      </c>
      <c r="Y591" s="20">
        <v>81073</v>
      </c>
      <c r="Z591" s="20">
        <v>765579</v>
      </c>
      <c r="AA591" s="18">
        <v>690</v>
      </c>
      <c r="AB591" s="18">
        <v>101</v>
      </c>
    </row>
    <row r="592" spans="1:28" x14ac:dyDescent="0.2">
      <c r="A592" s="18">
        <v>590</v>
      </c>
      <c r="B592" s="19" t="s">
        <v>589</v>
      </c>
      <c r="C592" s="13">
        <v>1</v>
      </c>
      <c r="D592" s="13">
        <v>8</v>
      </c>
      <c r="Y592" s="20">
        <v>811194</v>
      </c>
      <c r="Z592" s="20">
        <v>765557</v>
      </c>
      <c r="AA592" s="18">
        <v>652</v>
      </c>
      <c r="AB592" s="18">
        <v>62</v>
      </c>
    </row>
    <row r="593" spans="1:28" x14ac:dyDescent="0.2">
      <c r="A593" s="18">
        <v>591</v>
      </c>
      <c r="B593" s="19" t="s">
        <v>590</v>
      </c>
      <c r="C593" s="13">
        <v>1</v>
      </c>
      <c r="D593" s="13">
        <v>84</v>
      </c>
      <c r="Y593" s="20">
        <v>812266</v>
      </c>
      <c r="Z593" s="20">
        <v>765551</v>
      </c>
      <c r="AA593" s="18">
        <v>565</v>
      </c>
      <c r="AB593" s="18">
        <v>-26</v>
      </c>
    </row>
    <row r="594" spans="1:28" x14ac:dyDescent="0.2">
      <c r="A594" s="18">
        <v>592</v>
      </c>
      <c r="B594" s="19" t="s">
        <v>591</v>
      </c>
      <c r="C594" s="13">
        <v>1</v>
      </c>
      <c r="D594" s="13">
        <v>2</v>
      </c>
      <c r="Y594" s="20">
        <v>811308</v>
      </c>
      <c r="Z594" s="20">
        <v>765547</v>
      </c>
      <c r="AA594" s="18">
        <v>630</v>
      </c>
      <c r="AB594" s="18">
        <v>38</v>
      </c>
    </row>
    <row r="595" spans="1:28" x14ac:dyDescent="0.2">
      <c r="A595" s="18">
        <v>593</v>
      </c>
      <c r="B595" s="19" t="s">
        <v>592</v>
      </c>
      <c r="C595" s="13">
        <v>1</v>
      </c>
      <c r="D595" s="13">
        <v>15</v>
      </c>
      <c r="Y595" s="20">
        <v>811308</v>
      </c>
      <c r="Z595" s="20">
        <v>765547</v>
      </c>
      <c r="AA595" s="18">
        <v>631</v>
      </c>
      <c r="AB595" s="18">
        <v>38</v>
      </c>
    </row>
    <row r="596" spans="1:28" x14ac:dyDescent="0.2">
      <c r="A596" s="18">
        <v>594</v>
      </c>
      <c r="B596" s="19" t="s">
        <v>593</v>
      </c>
      <c r="C596" s="13">
        <v>1</v>
      </c>
      <c r="D596" s="13">
        <v>39</v>
      </c>
      <c r="Y596" s="20">
        <v>811494</v>
      </c>
      <c r="Z596" s="20">
        <v>765544</v>
      </c>
      <c r="AA596" s="18">
        <v>612</v>
      </c>
      <c r="AB596" s="18">
        <v>18</v>
      </c>
    </row>
    <row r="597" spans="1:28" x14ac:dyDescent="0.2">
      <c r="A597" s="18">
        <v>595</v>
      </c>
      <c r="B597" s="19" t="s">
        <v>594</v>
      </c>
      <c r="C597" s="13">
        <v>1</v>
      </c>
      <c r="D597" s="13">
        <v>28</v>
      </c>
      <c r="Y597" s="20">
        <v>810709</v>
      </c>
      <c r="Z597" s="20">
        <v>76552</v>
      </c>
      <c r="AA597" s="18">
        <v>693</v>
      </c>
      <c r="AB597" s="18">
        <v>98</v>
      </c>
    </row>
    <row r="598" spans="1:28" x14ac:dyDescent="0.2">
      <c r="A598" s="18">
        <v>596</v>
      </c>
      <c r="B598" s="19" t="s">
        <v>595</v>
      </c>
      <c r="C598" s="13">
        <v>1</v>
      </c>
      <c r="D598" s="13">
        <v>17</v>
      </c>
      <c r="Y598" s="20">
        <v>811548</v>
      </c>
      <c r="Z598" s="20">
        <v>765487</v>
      </c>
      <c r="AA598" s="18">
        <v>610</v>
      </c>
      <c r="AB598" s="18">
        <v>14</v>
      </c>
    </row>
    <row r="599" spans="1:28" x14ac:dyDescent="0.2">
      <c r="A599" s="18">
        <v>597</v>
      </c>
      <c r="B599" s="19" t="s">
        <v>596</v>
      </c>
      <c r="C599" s="13">
        <v>3</v>
      </c>
      <c r="D599" s="13">
        <v>7</v>
      </c>
      <c r="Y599" s="20">
        <v>811118</v>
      </c>
      <c r="Z599" s="20">
        <v>765458</v>
      </c>
      <c r="AA599" s="18">
        <v>661</v>
      </c>
      <c r="AB599" s="18">
        <v>64</v>
      </c>
    </row>
    <row r="600" spans="1:28" x14ac:dyDescent="0.2">
      <c r="A600" s="18">
        <v>598</v>
      </c>
      <c r="B600" s="19" t="s">
        <v>597</v>
      </c>
      <c r="C600" s="13">
        <v>1</v>
      </c>
      <c r="D600" s="13">
        <v>2</v>
      </c>
      <c r="Y600" s="20">
        <v>811292</v>
      </c>
      <c r="Z600" s="20">
        <v>765453</v>
      </c>
      <c r="AA600" s="18">
        <v>634</v>
      </c>
      <c r="AB600" s="18">
        <v>36</v>
      </c>
    </row>
    <row r="601" spans="1:28" x14ac:dyDescent="0.2">
      <c r="A601" s="18">
        <v>599</v>
      </c>
      <c r="B601" s="19" t="s">
        <v>598</v>
      </c>
      <c r="C601" s="13">
        <v>1</v>
      </c>
      <c r="D601" s="13">
        <v>1</v>
      </c>
      <c r="Y601" s="20">
        <v>811274</v>
      </c>
      <c r="Z601" s="20">
        <v>765444</v>
      </c>
      <c r="AA601" s="18">
        <v>636</v>
      </c>
      <c r="AB601" s="18">
        <v>37</v>
      </c>
    </row>
    <row r="602" spans="1:28" x14ac:dyDescent="0.2">
      <c r="A602" s="18">
        <v>600</v>
      </c>
      <c r="B602" s="19" t="s">
        <v>599</v>
      </c>
      <c r="C602" s="13">
        <v>1</v>
      </c>
      <c r="D602" s="13">
        <v>60</v>
      </c>
      <c r="Y602" s="20">
        <v>812999</v>
      </c>
      <c r="Z602" s="20">
        <v>765436</v>
      </c>
      <c r="AA602" s="18">
        <v>127</v>
      </c>
      <c r="AB602" s="18">
        <v>-473</v>
      </c>
    </row>
    <row r="603" spans="1:28" x14ac:dyDescent="0.2">
      <c r="A603" s="18">
        <v>601</v>
      </c>
      <c r="B603" s="19" t="s">
        <v>600</v>
      </c>
      <c r="C603" s="13">
        <v>1</v>
      </c>
      <c r="D603" s="13">
        <v>10</v>
      </c>
      <c r="Y603" s="20">
        <v>811487</v>
      </c>
      <c r="Z603" s="20">
        <v>765431</v>
      </c>
      <c r="AA603" s="18">
        <v>614</v>
      </c>
      <c r="AB603" s="18">
        <v>13</v>
      </c>
    </row>
    <row r="604" spans="1:28" x14ac:dyDescent="0.2">
      <c r="A604" s="18">
        <v>602</v>
      </c>
      <c r="B604" s="19" t="s">
        <v>601</v>
      </c>
      <c r="C604" s="13">
        <v>4</v>
      </c>
      <c r="D604" s="13">
        <v>2</v>
      </c>
      <c r="Y604" s="20">
        <v>811376</v>
      </c>
      <c r="Z604" s="20">
        <v>765427</v>
      </c>
      <c r="AA604" s="18">
        <v>623</v>
      </c>
      <c r="AB604" s="18">
        <v>21</v>
      </c>
    </row>
    <row r="605" spans="1:28" x14ac:dyDescent="0.2">
      <c r="A605" s="18">
        <v>603</v>
      </c>
      <c r="B605" s="19" t="s">
        <v>602</v>
      </c>
      <c r="C605" s="13">
        <v>1</v>
      </c>
      <c r="D605" s="13">
        <v>6</v>
      </c>
      <c r="Y605" s="20">
        <v>81139</v>
      </c>
      <c r="Z605" s="20">
        <v>765419</v>
      </c>
      <c r="AA605" s="18">
        <v>620</v>
      </c>
      <c r="AB605" s="18">
        <v>17</v>
      </c>
    </row>
    <row r="606" spans="1:28" x14ac:dyDescent="0.2">
      <c r="A606" s="18">
        <v>604</v>
      </c>
      <c r="B606" s="19" t="s">
        <v>603</v>
      </c>
      <c r="C606" s="13">
        <v>1</v>
      </c>
      <c r="D606" s="13">
        <v>15</v>
      </c>
      <c r="Y606" s="20">
        <v>811221</v>
      </c>
      <c r="Z606" s="20">
        <v>765394</v>
      </c>
      <c r="AA606" s="18">
        <v>638</v>
      </c>
      <c r="AB606" s="18">
        <v>34</v>
      </c>
    </row>
    <row r="607" spans="1:28" x14ac:dyDescent="0.2">
      <c r="A607" s="18">
        <v>605</v>
      </c>
      <c r="B607" s="19" t="s">
        <v>604</v>
      </c>
      <c r="C607" s="13">
        <v>1</v>
      </c>
      <c r="D607" s="13">
        <v>10</v>
      </c>
      <c r="Y607" s="20">
        <v>811221</v>
      </c>
      <c r="Z607" s="20">
        <v>765394</v>
      </c>
      <c r="AA607" s="18">
        <v>639</v>
      </c>
      <c r="AB607" s="18">
        <v>34</v>
      </c>
    </row>
    <row r="608" spans="1:28" x14ac:dyDescent="0.2">
      <c r="A608" s="18">
        <v>606</v>
      </c>
      <c r="B608" s="19" t="s">
        <v>605</v>
      </c>
      <c r="C608" s="13">
        <v>1</v>
      </c>
      <c r="D608" s="13">
        <v>10</v>
      </c>
      <c r="Y608" s="20">
        <v>811221</v>
      </c>
      <c r="Z608" s="20">
        <v>765394</v>
      </c>
      <c r="AA608" s="18">
        <v>640</v>
      </c>
      <c r="AB608" s="18">
        <v>34</v>
      </c>
    </row>
    <row r="609" spans="1:28" x14ac:dyDescent="0.2">
      <c r="A609" s="18">
        <v>607</v>
      </c>
      <c r="B609" s="19" t="s">
        <v>606</v>
      </c>
      <c r="C609" s="13">
        <v>1</v>
      </c>
      <c r="D609" s="13">
        <v>14</v>
      </c>
      <c r="Y609" s="20">
        <v>811221</v>
      </c>
      <c r="Z609" s="20">
        <v>765394</v>
      </c>
      <c r="AA609" s="18">
        <v>641</v>
      </c>
      <c r="AB609" s="18">
        <v>34</v>
      </c>
    </row>
    <row r="610" spans="1:28" x14ac:dyDescent="0.2">
      <c r="A610" s="18">
        <v>608</v>
      </c>
      <c r="B610" s="19" t="s">
        <v>607</v>
      </c>
      <c r="C610" s="13">
        <v>1</v>
      </c>
      <c r="D610" s="13">
        <v>30</v>
      </c>
      <c r="Y610" s="20">
        <v>811221</v>
      </c>
      <c r="Z610" s="20">
        <v>765394</v>
      </c>
      <c r="AA610" s="18">
        <v>642</v>
      </c>
      <c r="AB610" s="18">
        <v>34</v>
      </c>
    </row>
    <row r="611" spans="1:28" x14ac:dyDescent="0.2">
      <c r="A611" s="18">
        <v>609</v>
      </c>
      <c r="B611" s="19" t="s">
        <v>608</v>
      </c>
      <c r="C611" s="13">
        <v>1</v>
      </c>
      <c r="D611" s="13">
        <v>3</v>
      </c>
      <c r="Y611" s="20">
        <v>811221</v>
      </c>
      <c r="Z611" s="20">
        <v>765394</v>
      </c>
      <c r="AA611" s="18">
        <v>643</v>
      </c>
      <c r="AB611" s="18">
        <v>34</v>
      </c>
    </row>
    <row r="612" spans="1:28" x14ac:dyDescent="0.2">
      <c r="A612" s="18">
        <v>610</v>
      </c>
      <c r="B612" s="19" t="s">
        <v>609</v>
      </c>
      <c r="C612" s="13">
        <v>1</v>
      </c>
      <c r="D612" s="13">
        <v>1</v>
      </c>
      <c r="Y612" s="20">
        <v>811221</v>
      </c>
      <c r="Z612" s="20">
        <v>765394</v>
      </c>
      <c r="AA612" s="18">
        <v>644</v>
      </c>
      <c r="AB612" s="18">
        <v>34</v>
      </c>
    </row>
    <row r="613" spans="1:28" x14ac:dyDescent="0.2">
      <c r="A613" s="18">
        <v>611</v>
      </c>
      <c r="B613" s="19" t="s">
        <v>610</v>
      </c>
      <c r="C613" s="13">
        <v>1</v>
      </c>
      <c r="D613" s="13">
        <v>13</v>
      </c>
      <c r="Y613" s="20">
        <v>811305</v>
      </c>
      <c r="Z613" s="20">
        <v>765394</v>
      </c>
      <c r="AA613" s="18">
        <v>633</v>
      </c>
      <c r="AB613" s="18">
        <v>22</v>
      </c>
    </row>
    <row r="614" spans="1:28" x14ac:dyDescent="0.2">
      <c r="A614" s="18">
        <v>612</v>
      </c>
      <c r="B614" s="19" t="s">
        <v>611</v>
      </c>
      <c r="C614" s="13">
        <v>1</v>
      </c>
      <c r="D614" s="13">
        <v>3</v>
      </c>
      <c r="Y614" s="20">
        <v>811221</v>
      </c>
      <c r="Z614" s="20">
        <v>765394</v>
      </c>
      <c r="AA614" s="18">
        <v>645</v>
      </c>
      <c r="AB614" s="18">
        <v>33</v>
      </c>
    </row>
    <row r="615" spans="1:28" x14ac:dyDescent="0.2">
      <c r="A615" s="18">
        <v>613</v>
      </c>
      <c r="B615" s="19" t="s">
        <v>612</v>
      </c>
      <c r="C615" s="13">
        <v>1</v>
      </c>
      <c r="D615" s="13">
        <v>3</v>
      </c>
      <c r="Y615" s="20">
        <v>811221</v>
      </c>
      <c r="Z615" s="20">
        <v>765394</v>
      </c>
      <c r="AA615" s="18">
        <v>646</v>
      </c>
      <c r="AB615" s="18">
        <v>33</v>
      </c>
    </row>
    <row r="616" spans="1:28" x14ac:dyDescent="0.2">
      <c r="A616" s="18">
        <v>614</v>
      </c>
      <c r="B616" s="19" t="s">
        <v>613</v>
      </c>
      <c r="C616" s="13">
        <v>1</v>
      </c>
      <c r="D616" s="13">
        <v>4</v>
      </c>
      <c r="Y616" s="20">
        <v>811155</v>
      </c>
      <c r="Z616" s="20">
        <v>765379</v>
      </c>
      <c r="AA616" s="18">
        <v>653</v>
      </c>
      <c r="AB616" s="18">
        <v>39</v>
      </c>
    </row>
    <row r="617" spans="1:28" x14ac:dyDescent="0.2">
      <c r="A617" s="18">
        <v>615</v>
      </c>
      <c r="B617" s="19" t="s">
        <v>614</v>
      </c>
      <c r="C617" s="13">
        <v>1</v>
      </c>
      <c r="D617" s="13">
        <v>14</v>
      </c>
      <c r="Y617" s="20">
        <v>811317</v>
      </c>
      <c r="Z617" s="20">
        <v>765379</v>
      </c>
      <c r="AA617" s="18">
        <v>628</v>
      </c>
      <c r="AB617" s="18">
        <v>13</v>
      </c>
    </row>
    <row r="618" spans="1:28" x14ac:dyDescent="0.2">
      <c r="A618" s="18">
        <v>616</v>
      </c>
      <c r="B618" s="19" t="s">
        <v>615</v>
      </c>
      <c r="C618" s="13">
        <v>1</v>
      </c>
      <c r="D618" s="13">
        <v>12</v>
      </c>
      <c r="Y618" s="20">
        <v>811211</v>
      </c>
      <c r="Z618" s="20">
        <v>765373</v>
      </c>
      <c r="AA618" s="18">
        <v>649</v>
      </c>
      <c r="AB618" s="18">
        <v>33</v>
      </c>
    </row>
    <row r="619" spans="1:28" x14ac:dyDescent="0.2">
      <c r="A619" s="18">
        <v>617</v>
      </c>
      <c r="B619" s="19" t="s">
        <v>616</v>
      </c>
      <c r="C619" s="13">
        <v>1</v>
      </c>
      <c r="D619" s="13">
        <v>24</v>
      </c>
      <c r="Y619" s="20">
        <v>811211</v>
      </c>
      <c r="Z619" s="20">
        <v>765373</v>
      </c>
      <c r="AA619" s="18">
        <v>650</v>
      </c>
      <c r="AB619" s="18">
        <v>33</v>
      </c>
    </row>
    <row r="620" spans="1:28" x14ac:dyDescent="0.2">
      <c r="A620" s="18">
        <v>618</v>
      </c>
      <c r="B620" s="19" t="s">
        <v>617</v>
      </c>
      <c r="C620" s="13">
        <v>1</v>
      </c>
      <c r="D620" s="13">
        <v>41</v>
      </c>
      <c r="Y620" s="20">
        <v>811211</v>
      </c>
      <c r="Z620" s="20">
        <v>765373</v>
      </c>
      <c r="AA620" s="18">
        <v>651</v>
      </c>
      <c r="AB620" s="18">
        <v>33</v>
      </c>
    </row>
    <row r="621" spans="1:28" x14ac:dyDescent="0.2">
      <c r="A621" s="18">
        <v>619</v>
      </c>
      <c r="B621" s="19" t="s">
        <v>618</v>
      </c>
      <c r="C621" s="13">
        <v>5</v>
      </c>
      <c r="D621" s="13">
        <v>127</v>
      </c>
      <c r="Y621" s="20">
        <v>814188</v>
      </c>
      <c r="Z621" s="20">
        <v>765337</v>
      </c>
      <c r="AA621" s="18">
        <v>29</v>
      </c>
      <c r="AB621" s="18">
        <v>-590</v>
      </c>
    </row>
    <row r="622" spans="1:28" x14ac:dyDescent="0.2">
      <c r="A622" s="18">
        <v>620</v>
      </c>
      <c r="B622" s="19" t="s">
        <v>619</v>
      </c>
      <c r="C622" s="13">
        <v>1</v>
      </c>
      <c r="D622" s="13">
        <v>4</v>
      </c>
      <c r="Y622" s="20">
        <v>811058</v>
      </c>
      <c r="Z622" s="20">
        <v>765296</v>
      </c>
      <c r="AA622" s="18">
        <v>671</v>
      </c>
      <c r="AB622" s="18">
        <v>51</v>
      </c>
    </row>
    <row r="623" spans="1:28" x14ac:dyDescent="0.2">
      <c r="A623" s="18">
        <v>621</v>
      </c>
      <c r="B623" s="19" t="s">
        <v>620</v>
      </c>
      <c r="C623" s="13">
        <v>1</v>
      </c>
      <c r="D623" s="13">
        <v>24</v>
      </c>
      <c r="Y623" s="20">
        <v>811734</v>
      </c>
      <c r="Z623" s="20">
        <v>765273</v>
      </c>
      <c r="AA623" s="18">
        <v>601</v>
      </c>
      <c r="AB623" s="18">
        <v>-20</v>
      </c>
    </row>
    <row r="624" spans="1:28" x14ac:dyDescent="0.2">
      <c r="A624" s="18">
        <v>622</v>
      </c>
      <c r="B624" s="19" t="s">
        <v>621</v>
      </c>
      <c r="C624" s="13">
        <v>1</v>
      </c>
      <c r="D624" s="13">
        <v>9</v>
      </c>
      <c r="Y624" s="20">
        <v>81142</v>
      </c>
      <c r="Z624" s="20">
        <v>765251</v>
      </c>
      <c r="AA624" s="18">
        <v>617</v>
      </c>
      <c r="AB624" s="18">
        <v>-5</v>
      </c>
    </row>
    <row r="625" spans="1:28" x14ac:dyDescent="0.2">
      <c r="A625" s="18">
        <v>623</v>
      </c>
      <c r="B625" s="19" t="s">
        <v>622</v>
      </c>
      <c r="C625" s="13">
        <v>1</v>
      </c>
      <c r="D625" s="13">
        <v>1</v>
      </c>
      <c r="Y625" s="20">
        <v>811375</v>
      </c>
      <c r="Z625" s="20">
        <v>765251</v>
      </c>
      <c r="AA625" s="18">
        <v>624</v>
      </c>
      <c r="AB625" s="18">
        <v>1</v>
      </c>
    </row>
    <row r="626" spans="1:28" x14ac:dyDescent="0.2">
      <c r="A626" s="18">
        <v>624</v>
      </c>
      <c r="B626" s="19" t="s">
        <v>623</v>
      </c>
      <c r="C626" s="13">
        <v>1</v>
      </c>
      <c r="D626" s="13">
        <v>3</v>
      </c>
      <c r="Y626" s="20">
        <v>811375</v>
      </c>
      <c r="Z626" s="20">
        <v>765251</v>
      </c>
      <c r="AA626" s="18">
        <v>625</v>
      </c>
      <c r="AB626" s="18">
        <v>1</v>
      </c>
    </row>
    <row r="627" spans="1:28" x14ac:dyDescent="0.2">
      <c r="A627" s="18">
        <v>625</v>
      </c>
      <c r="B627" s="19" t="s">
        <v>624</v>
      </c>
      <c r="C627" s="13">
        <v>1</v>
      </c>
      <c r="D627" s="13">
        <v>2</v>
      </c>
      <c r="Y627" s="20">
        <v>811375</v>
      </c>
      <c r="Z627" s="20">
        <v>765251</v>
      </c>
      <c r="AA627" s="18">
        <v>626</v>
      </c>
      <c r="AB627" s="18">
        <v>1</v>
      </c>
    </row>
    <row r="628" spans="1:28" x14ac:dyDescent="0.2">
      <c r="A628" s="18">
        <v>626</v>
      </c>
      <c r="B628" s="19" t="s">
        <v>625</v>
      </c>
      <c r="C628" s="13">
        <v>1</v>
      </c>
      <c r="D628" s="13">
        <v>152</v>
      </c>
      <c r="Y628" s="20">
        <v>813555</v>
      </c>
      <c r="Z628" s="20">
        <v>765247</v>
      </c>
      <c r="AA628" s="18">
        <v>79</v>
      </c>
      <c r="AB628" s="18">
        <v>-547</v>
      </c>
    </row>
    <row r="629" spans="1:28" x14ac:dyDescent="0.2">
      <c r="A629" s="18">
        <v>627</v>
      </c>
      <c r="B629" s="19" t="s">
        <v>626</v>
      </c>
      <c r="C629" s="13">
        <v>1</v>
      </c>
      <c r="D629" s="13">
        <v>3</v>
      </c>
      <c r="Y629" s="20">
        <v>811306</v>
      </c>
      <c r="Z629" s="20">
        <v>765222</v>
      </c>
      <c r="AA629" s="18">
        <v>632</v>
      </c>
      <c r="AB629" s="18">
        <v>5</v>
      </c>
    </row>
    <row r="630" spans="1:28" x14ac:dyDescent="0.2">
      <c r="A630" s="18">
        <v>628</v>
      </c>
      <c r="B630" s="19" t="s">
        <v>627</v>
      </c>
      <c r="C630" s="13">
        <v>1</v>
      </c>
      <c r="D630" s="13">
        <v>3</v>
      </c>
      <c r="Y630" s="20">
        <v>811334</v>
      </c>
      <c r="Z630" s="20">
        <v>76521</v>
      </c>
      <c r="AA630" s="18">
        <v>627</v>
      </c>
      <c r="AB630" s="18">
        <v>-1</v>
      </c>
    </row>
    <row r="631" spans="1:28" x14ac:dyDescent="0.2">
      <c r="A631" s="18">
        <v>629</v>
      </c>
      <c r="B631" s="19" t="s">
        <v>628</v>
      </c>
      <c r="C631" s="13">
        <v>1</v>
      </c>
      <c r="D631" s="13">
        <v>1</v>
      </c>
      <c r="Y631" s="20">
        <v>811116</v>
      </c>
      <c r="Z631" s="20">
        <v>765204</v>
      </c>
      <c r="AA631" s="18">
        <v>663</v>
      </c>
      <c r="AB631" s="18">
        <v>34</v>
      </c>
    </row>
    <row r="632" spans="1:28" x14ac:dyDescent="0.2">
      <c r="A632" s="18">
        <v>630</v>
      </c>
      <c r="B632" s="19" t="s">
        <v>629</v>
      </c>
      <c r="C632" s="13">
        <v>1</v>
      </c>
      <c r="D632" s="13">
        <v>48</v>
      </c>
      <c r="Y632" s="20">
        <v>811632</v>
      </c>
      <c r="Z632" s="20">
        <v>76516</v>
      </c>
      <c r="AA632" s="18">
        <v>608</v>
      </c>
      <c r="AB632" s="18">
        <v>-22</v>
      </c>
    </row>
    <row r="633" spans="1:28" x14ac:dyDescent="0.2">
      <c r="A633" s="18">
        <v>631</v>
      </c>
      <c r="B633" s="19" t="s">
        <v>630</v>
      </c>
      <c r="C633" s="13">
        <v>1</v>
      </c>
      <c r="D633" s="13">
        <v>2</v>
      </c>
      <c r="Y633" s="20">
        <v>8109</v>
      </c>
      <c r="Z633" s="20">
        <v>765158</v>
      </c>
      <c r="AA633" s="18">
        <v>680</v>
      </c>
      <c r="AB633" s="18">
        <v>49</v>
      </c>
    </row>
    <row r="634" spans="1:28" x14ac:dyDescent="0.2">
      <c r="A634" s="18">
        <v>632</v>
      </c>
      <c r="B634" s="19" t="s">
        <v>631</v>
      </c>
      <c r="C634" s="13">
        <v>1</v>
      </c>
      <c r="D634" s="13">
        <v>1</v>
      </c>
      <c r="Y634" s="20">
        <v>811274</v>
      </c>
      <c r="Z634" s="20">
        <v>765155</v>
      </c>
      <c r="AA634" s="18">
        <v>635</v>
      </c>
      <c r="AB634" s="18">
        <v>3</v>
      </c>
    </row>
    <row r="635" spans="1:28" x14ac:dyDescent="0.2">
      <c r="A635" s="18">
        <v>633</v>
      </c>
      <c r="B635" s="19" t="s">
        <v>632</v>
      </c>
      <c r="C635" s="13">
        <v>1</v>
      </c>
      <c r="D635" s="13">
        <v>118</v>
      </c>
      <c r="Y635" s="20">
        <v>810904</v>
      </c>
      <c r="Z635" s="20">
        <v>765117</v>
      </c>
      <c r="AA635" s="18">
        <v>678</v>
      </c>
      <c r="AB635" s="18">
        <v>45</v>
      </c>
    </row>
    <row r="636" spans="1:28" x14ac:dyDescent="0.2">
      <c r="A636" s="18">
        <v>634</v>
      </c>
      <c r="B636" s="19" t="s">
        <v>633</v>
      </c>
      <c r="C636" s="13">
        <v>1</v>
      </c>
      <c r="D636" s="13">
        <v>1</v>
      </c>
      <c r="Y636" s="20">
        <v>810783</v>
      </c>
      <c r="Z636" s="20">
        <v>765091</v>
      </c>
      <c r="AA636" s="18">
        <v>687</v>
      </c>
      <c r="AB636" s="18">
        <v>53</v>
      </c>
    </row>
    <row r="637" spans="1:28" x14ac:dyDescent="0.2">
      <c r="A637" s="18">
        <v>635</v>
      </c>
      <c r="B637" s="19" t="s">
        <v>634</v>
      </c>
      <c r="C637" s="13">
        <v>1</v>
      </c>
      <c r="D637" s="13">
        <v>33</v>
      </c>
      <c r="Y637" s="20">
        <v>811138</v>
      </c>
      <c r="Z637" s="20">
        <v>765082</v>
      </c>
      <c r="AA637" s="18">
        <v>655</v>
      </c>
      <c r="AB637" s="18">
        <v>20</v>
      </c>
    </row>
    <row r="638" spans="1:28" x14ac:dyDescent="0.2">
      <c r="A638" s="18">
        <v>636</v>
      </c>
      <c r="B638" s="19" t="s">
        <v>635</v>
      </c>
      <c r="C638" s="13">
        <v>1</v>
      </c>
      <c r="D638" s="13">
        <v>10</v>
      </c>
      <c r="Y638" s="20">
        <v>811071</v>
      </c>
      <c r="Z638" s="20">
        <v>765075</v>
      </c>
      <c r="AA638" s="18">
        <v>669</v>
      </c>
      <c r="AB638" s="18">
        <v>33</v>
      </c>
    </row>
    <row r="639" spans="1:28" x14ac:dyDescent="0.2">
      <c r="A639" s="18">
        <v>637</v>
      </c>
      <c r="B639" s="19" t="s">
        <v>636</v>
      </c>
      <c r="C639" s="13">
        <v>1</v>
      </c>
      <c r="D639" s="13">
        <v>17</v>
      </c>
      <c r="Y639" s="20">
        <v>811384</v>
      </c>
      <c r="Z639" s="20">
        <v>765069</v>
      </c>
      <c r="AA639" s="18">
        <v>622</v>
      </c>
      <c r="AB639" s="18">
        <v>-15</v>
      </c>
    </row>
    <row r="640" spans="1:28" x14ac:dyDescent="0.2">
      <c r="A640" s="18">
        <v>638</v>
      </c>
      <c r="B640" s="19" t="s">
        <v>637</v>
      </c>
      <c r="C640" s="13">
        <v>1</v>
      </c>
      <c r="D640" s="13">
        <v>2</v>
      </c>
      <c r="Y640" s="20">
        <v>810853</v>
      </c>
      <c r="Z640" s="20">
        <v>765065</v>
      </c>
      <c r="AA640" s="18">
        <v>681</v>
      </c>
      <c r="AB640" s="18">
        <v>43</v>
      </c>
    </row>
    <row r="641" spans="1:28" x14ac:dyDescent="0.2">
      <c r="A641" s="18">
        <v>639</v>
      </c>
      <c r="B641" s="19" t="s">
        <v>638</v>
      </c>
      <c r="C641" s="13">
        <v>1</v>
      </c>
      <c r="D641" s="13">
        <v>78</v>
      </c>
      <c r="Y641" s="20">
        <v>811848</v>
      </c>
      <c r="Z641" s="20">
        <v>765014</v>
      </c>
      <c r="AA641" s="18">
        <v>599</v>
      </c>
      <c r="AB641" s="18">
        <v>-40</v>
      </c>
    </row>
    <row r="642" spans="1:28" x14ac:dyDescent="0.2">
      <c r="A642" s="18">
        <v>640</v>
      </c>
      <c r="B642" s="19" t="s">
        <v>639</v>
      </c>
      <c r="C642" s="13">
        <v>1</v>
      </c>
      <c r="D642" s="13">
        <v>6</v>
      </c>
      <c r="Y642" s="20">
        <v>810689</v>
      </c>
      <c r="Z642" s="20">
        <v>764998</v>
      </c>
      <c r="AA642" s="18">
        <v>695</v>
      </c>
      <c r="AB642" s="18">
        <v>55</v>
      </c>
    </row>
    <row r="643" spans="1:28" x14ac:dyDescent="0.2">
      <c r="A643" s="18">
        <v>641</v>
      </c>
      <c r="B643" s="19" t="s">
        <v>640</v>
      </c>
      <c r="C643" s="13">
        <v>1</v>
      </c>
      <c r="D643" s="13">
        <v>4</v>
      </c>
      <c r="Y643" s="20">
        <v>810902</v>
      </c>
      <c r="Z643" s="20">
        <v>764997</v>
      </c>
      <c r="AA643" s="18">
        <v>679</v>
      </c>
      <c r="AB643" s="18">
        <v>38</v>
      </c>
    </row>
    <row r="644" spans="1:28" x14ac:dyDescent="0.2">
      <c r="A644" s="18">
        <v>642</v>
      </c>
      <c r="B644" s="19" t="s">
        <v>641</v>
      </c>
      <c r="C644" s="13">
        <v>1</v>
      </c>
      <c r="D644" s="13">
        <v>11</v>
      </c>
      <c r="Y644" s="20">
        <v>811444</v>
      </c>
      <c r="Z644" s="20">
        <v>764952</v>
      </c>
      <c r="AA644" s="18">
        <v>616</v>
      </c>
      <c r="AB644" s="18">
        <v>-26</v>
      </c>
    </row>
    <row r="645" spans="1:28" x14ac:dyDescent="0.2">
      <c r="A645" s="18">
        <v>643</v>
      </c>
      <c r="B645" s="19" t="s">
        <v>642</v>
      </c>
      <c r="C645" s="13">
        <v>1</v>
      </c>
      <c r="D645" s="13">
        <v>4</v>
      </c>
      <c r="Y645" s="20">
        <v>810702</v>
      </c>
      <c r="Z645" s="20">
        <v>764946</v>
      </c>
      <c r="AA645" s="18">
        <v>694</v>
      </c>
      <c r="AB645" s="18">
        <v>51</v>
      </c>
    </row>
    <row r="646" spans="1:28" x14ac:dyDescent="0.2">
      <c r="A646" s="18">
        <v>644</v>
      </c>
      <c r="B646" s="19" t="s">
        <v>643</v>
      </c>
      <c r="C646" s="13">
        <v>1</v>
      </c>
      <c r="D646" s="13">
        <v>20</v>
      </c>
      <c r="Y646" s="20">
        <v>811017</v>
      </c>
      <c r="Z646" s="20">
        <v>764869</v>
      </c>
      <c r="AA646" s="18">
        <v>673</v>
      </c>
      <c r="AB646" s="18">
        <v>29</v>
      </c>
    </row>
    <row r="647" spans="1:28" x14ac:dyDescent="0.2">
      <c r="A647" s="18">
        <v>645</v>
      </c>
      <c r="B647" s="19" t="s">
        <v>644</v>
      </c>
      <c r="C647" s="13">
        <v>1</v>
      </c>
      <c r="D647" s="13">
        <v>15</v>
      </c>
      <c r="Y647" s="20">
        <v>81067</v>
      </c>
      <c r="Z647" s="20">
        <v>764868</v>
      </c>
      <c r="AA647" s="18">
        <v>697</v>
      </c>
      <c r="AB647" s="18">
        <v>52</v>
      </c>
    </row>
    <row r="648" spans="1:28" x14ac:dyDescent="0.2">
      <c r="A648" s="18">
        <v>646</v>
      </c>
      <c r="B648" s="19" t="s">
        <v>645</v>
      </c>
      <c r="C648" s="13">
        <v>3</v>
      </c>
      <c r="D648" s="13">
        <v>2</v>
      </c>
      <c r="Y648" s="20">
        <v>810578</v>
      </c>
      <c r="Z648" s="20">
        <v>764836</v>
      </c>
      <c r="AA648" s="18">
        <v>700</v>
      </c>
      <c r="AB648" s="18">
        <v>54</v>
      </c>
    </row>
    <row r="649" spans="1:28" x14ac:dyDescent="0.2">
      <c r="A649" s="18">
        <v>647</v>
      </c>
      <c r="B649" s="19" t="s">
        <v>646</v>
      </c>
      <c r="C649" s="13">
        <v>1</v>
      </c>
      <c r="D649" s="13">
        <v>9</v>
      </c>
      <c r="Y649" s="20">
        <v>810463</v>
      </c>
      <c r="Z649" s="20">
        <v>764831</v>
      </c>
      <c r="AA649" s="18">
        <v>717</v>
      </c>
      <c r="AB649" s="18">
        <v>70</v>
      </c>
    </row>
    <row r="650" spans="1:28" x14ac:dyDescent="0.2">
      <c r="A650" s="18">
        <v>648</v>
      </c>
      <c r="B650" s="19" t="s">
        <v>647</v>
      </c>
      <c r="C650" s="13">
        <v>1</v>
      </c>
      <c r="D650" s="13">
        <v>6</v>
      </c>
      <c r="Y650" s="20">
        <v>811314</v>
      </c>
      <c r="Z650" s="20">
        <v>764828</v>
      </c>
      <c r="AA650" s="18">
        <v>629</v>
      </c>
      <c r="AB650" s="18">
        <v>-19</v>
      </c>
    </row>
    <row r="651" spans="1:28" x14ac:dyDescent="0.2">
      <c r="A651" s="18">
        <v>649</v>
      </c>
      <c r="B651" s="19" t="s">
        <v>648</v>
      </c>
      <c r="C651" s="13">
        <v>1</v>
      </c>
      <c r="D651" s="13">
        <v>23</v>
      </c>
      <c r="Y651" s="20">
        <v>810571</v>
      </c>
      <c r="Z651" s="20">
        <v>764801</v>
      </c>
      <c r="AA651" s="18">
        <v>701</v>
      </c>
      <c r="AB651" s="18">
        <v>52</v>
      </c>
    </row>
    <row r="652" spans="1:28" x14ac:dyDescent="0.2">
      <c r="A652" s="18">
        <v>650</v>
      </c>
      <c r="B652" s="19" t="s">
        <v>649</v>
      </c>
      <c r="C652" s="13">
        <v>1</v>
      </c>
      <c r="D652" s="13">
        <v>60</v>
      </c>
      <c r="Y652" s="20">
        <v>81107</v>
      </c>
      <c r="Z652" s="20">
        <v>764777</v>
      </c>
      <c r="AA652" s="18">
        <v>670</v>
      </c>
      <c r="AB652" s="18">
        <v>20</v>
      </c>
    </row>
    <row r="653" spans="1:28" x14ac:dyDescent="0.2">
      <c r="A653" s="18">
        <v>651</v>
      </c>
      <c r="B653" s="19" t="s">
        <v>650</v>
      </c>
      <c r="C653" s="13">
        <v>1</v>
      </c>
      <c r="D653" s="13">
        <v>1</v>
      </c>
      <c r="Y653" s="20">
        <v>810821</v>
      </c>
      <c r="Z653" s="20">
        <v>764772</v>
      </c>
      <c r="AA653" s="18">
        <v>686</v>
      </c>
      <c r="AB653" s="18">
        <v>35</v>
      </c>
    </row>
    <row r="654" spans="1:28" x14ac:dyDescent="0.2">
      <c r="A654" s="18">
        <v>652</v>
      </c>
      <c r="B654" s="19" t="s">
        <v>651</v>
      </c>
      <c r="C654" s="13">
        <v>1</v>
      </c>
      <c r="D654" s="13">
        <v>18</v>
      </c>
      <c r="Y654" s="20">
        <v>810995</v>
      </c>
      <c r="Z654" s="20">
        <v>764747</v>
      </c>
      <c r="AA654" s="18">
        <v>675</v>
      </c>
      <c r="AB654" s="18">
        <v>23</v>
      </c>
    </row>
    <row r="655" spans="1:28" x14ac:dyDescent="0.2">
      <c r="A655" s="18">
        <v>653</v>
      </c>
      <c r="B655" s="19" t="s">
        <v>652</v>
      </c>
      <c r="C655" s="13">
        <v>1</v>
      </c>
      <c r="D655" s="13">
        <v>2</v>
      </c>
      <c r="Y655" s="20">
        <v>810995</v>
      </c>
      <c r="Z655" s="20">
        <v>764747</v>
      </c>
      <c r="AA655" s="18">
        <v>676</v>
      </c>
      <c r="AB655" s="18">
        <v>23</v>
      </c>
    </row>
    <row r="656" spans="1:28" x14ac:dyDescent="0.2">
      <c r="A656" s="18">
        <v>654</v>
      </c>
      <c r="B656" s="19" t="s">
        <v>653</v>
      </c>
      <c r="C656" s="13">
        <v>1</v>
      </c>
      <c r="D656" s="13">
        <v>1</v>
      </c>
      <c r="Y656" s="20">
        <v>810842</v>
      </c>
      <c r="Z656" s="20">
        <v>764743</v>
      </c>
      <c r="AA656" s="18">
        <v>682</v>
      </c>
      <c r="AB656" s="18">
        <v>28</v>
      </c>
    </row>
    <row r="657" spans="1:28" x14ac:dyDescent="0.2">
      <c r="A657" s="18">
        <v>655</v>
      </c>
      <c r="B657" s="19" t="s">
        <v>654</v>
      </c>
      <c r="C657" s="13">
        <v>1</v>
      </c>
      <c r="D657" s="13">
        <v>1</v>
      </c>
      <c r="Y657" s="20">
        <v>810824</v>
      </c>
      <c r="Z657" s="20">
        <v>76474</v>
      </c>
      <c r="AA657" s="18">
        <v>685</v>
      </c>
      <c r="AB657" s="18">
        <v>30</v>
      </c>
    </row>
    <row r="658" spans="1:28" x14ac:dyDescent="0.2">
      <c r="A658" s="18">
        <v>656</v>
      </c>
      <c r="B658" s="19" t="s">
        <v>655</v>
      </c>
      <c r="C658" s="13">
        <v>2</v>
      </c>
      <c r="D658" s="13">
        <v>7</v>
      </c>
      <c r="Y658" s="20">
        <v>811091</v>
      </c>
      <c r="Z658" s="20">
        <v>76474</v>
      </c>
      <c r="AA658" s="18">
        <v>666</v>
      </c>
      <c r="AB658" s="18">
        <v>10</v>
      </c>
    </row>
    <row r="659" spans="1:28" x14ac:dyDescent="0.2">
      <c r="A659" s="18">
        <v>657</v>
      </c>
      <c r="B659" s="19" t="s">
        <v>656</v>
      </c>
      <c r="C659" s="13">
        <v>1</v>
      </c>
      <c r="D659" s="13">
        <v>10</v>
      </c>
      <c r="Y659" s="20">
        <v>810535</v>
      </c>
      <c r="Z659" s="20">
        <v>764732</v>
      </c>
      <c r="AA659" s="18">
        <v>707</v>
      </c>
      <c r="AB659" s="18">
        <v>50</v>
      </c>
    </row>
    <row r="660" spans="1:28" x14ac:dyDescent="0.2">
      <c r="A660" s="18">
        <v>658</v>
      </c>
      <c r="B660" s="19" t="s">
        <v>657</v>
      </c>
      <c r="C660" s="13">
        <v>1</v>
      </c>
      <c r="D660" s="13">
        <v>8</v>
      </c>
      <c r="Y660" s="20">
        <v>810538</v>
      </c>
      <c r="Z660" s="20">
        <v>76473</v>
      </c>
      <c r="AA660" s="18">
        <v>705</v>
      </c>
      <c r="AB660" s="18">
        <v>47</v>
      </c>
    </row>
    <row r="661" spans="1:28" x14ac:dyDescent="0.2">
      <c r="A661" s="18">
        <v>659</v>
      </c>
      <c r="B661" s="19" t="s">
        <v>658</v>
      </c>
      <c r="C661" s="13">
        <v>1</v>
      </c>
      <c r="D661" s="13">
        <v>7</v>
      </c>
      <c r="Y661" s="20">
        <v>810538</v>
      </c>
      <c r="Z661" s="20">
        <v>76473</v>
      </c>
      <c r="AA661" s="18">
        <v>706</v>
      </c>
      <c r="AB661" s="18">
        <v>47</v>
      </c>
    </row>
    <row r="662" spans="1:28" x14ac:dyDescent="0.2">
      <c r="A662" s="18">
        <v>660</v>
      </c>
      <c r="B662" s="19" t="s">
        <v>659</v>
      </c>
      <c r="C662" s="13">
        <v>1</v>
      </c>
      <c r="D662" s="13">
        <v>1</v>
      </c>
      <c r="Y662" s="20">
        <v>810839</v>
      </c>
      <c r="Z662" s="20">
        <v>764728</v>
      </c>
      <c r="AA662" s="18">
        <v>683</v>
      </c>
      <c r="AB662" s="18">
        <v>23</v>
      </c>
    </row>
    <row r="663" spans="1:28" x14ac:dyDescent="0.2">
      <c r="A663" s="18">
        <v>661</v>
      </c>
      <c r="B663" s="19" t="s">
        <v>660</v>
      </c>
      <c r="C663" s="13">
        <v>1</v>
      </c>
      <c r="D663" s="13">
        <v>14</v>
      </c>
      <c r="Y663" s="20">
        <v>810552</v>
      </c>
      <c r="Z663" s="20">
        <v>764683</v>
      </c>
      <c r="AA663" s="18">
        <v>704</v>
      </c>
      <c r="AB663" s="18">
        <v>43</v>
      </c>
    </row>
    <row r="664" spans="1:28" x14ac:dyDescent="0.2">
      <c r="A664" s="18">
        <v>662</v>
      </c>
      <c r="B664" s="19" t="s">
        <v>661</v>
      </c>
      <c r="C664" s="13">
        <v>1</v>
      </c>
      <c r="D664" s="13">
        <v>5</v>
      </c>
      <c r="Y664" s="20">
        <v>810631</v>
      </c>
      <c r="Z664" s="20">
        <v>764672</v>
      </c>
      <c r="AA664" s="18">
        <v>699</v>
      </c>
      <c r="AB664" s="18">
        <v>37</v>
      </c>
    </row>
    <row r="665" spans="1:28" x14ac:dyDescent="0.2">
      <c r="A665" s="18">
        <v>663</v>
      </c>
      <c r="B665" s="19" t="s">
        <v>662</v>
      </c>
      <c r="C665" s="13">
        <v>1</v>
      </c>
      <c r="D665" s="13">
        <v>3</v>
      </c>
      <c r="Y665" s="20">
        <v>810638</v>
      </c>
      <c r="Z665" s="20">
        <v>764656</v>
      </c>
      <c r="AA665" s="18">
        <v>698</v>
      </c>
      <c r="AB665" s="18">
        <v>35</v>
      </c>
    </row>
    <row r="666" spans="1:28" x14ac:dyDescent="0.2">
      <c r="A666" s="18">
        <v>664</v>
      </c>
      <c r="B666" s="19" t="s">
        <v>663</v>
      </c>
      <c r="C666" s="13">
        <v>1</v>
      </c>
      <c r="D666" s="13">
        <v>1</v>
      </c>
      <c r="Y666" s="20">
        <v>810482</v>
      </c>
      <c r="Z666" s="20">
        <v>764656</v>
      </c>
      <c r="AA666" s="18">
        <v>708</v>
      </c>
      <c r="AB666" s="18">
        <v>44</v>
      </c>
    </row>
    <row r="667" spans="1:28" x14ac:dyDescent="0.2">
      <c r="A667" s="18">
        <v>665</v>
      </c>
      <c r="B667" s="19" t="s">
        <v>664</v>
      </c>
      <c r="C667" s="13">
        <v>1</v>
      </c>
      <c r="D667" s="13">
        <v>1</v>
      </c>
      <c r="Y667" s="20">
        <v>810482</v>
      </c>
      <c r="Z667" s="20">
        <v>764656</v>
      </c>
      <c r="AA667" s="18">
        <v>709</v>
      </c>
      <c r="AB667" s="18">
        <v>44</v>
      </c>
    </row>
    <row r="668" spans="1:28" x14ac:dyDescent="0.2">
      <c r="A668" s="18">
        <v>666</v>
      </c>
      <c r="B668" s="19" t="s">
        <v>665</v>
      </c>
      <c r="C668" s="13">
        <v>1</v>
      </c>
      <c r="D668" s="13">
        <v>63</v>
      </c>
      <c r="Y668" s="20">
        <v>811095</v>
      </c>
      <c r="Z668" s="20">
        <v>764648</v>
      </c>
      <c r="AA668" s="18">
        <v>665</v>
      </c>
      <c r="AB668" s="18">
        <v>-1</v>
      </c>
    </row>
    <row r="669" spans="1:28" x14ac:dyDescent="0.2">
      <c r="A669" s="18">
        <v>667</v>
      </c>
      <c r="B669" s="19" t="s">
        <v>666</v>
      </c>
      <c r="C669" s="13">
        <v>1</v>
      </c>
      <c r="D669" s="13">
        <v>7</v>
      </c>
      <c r="Y669" s="20">
        <v>810481</v>
      </c>
      <c r="Z669" s="20">
        <v>764648</v>
      </c>
      <c r="AA669" s="18">
        <v>710</v>
      </c>
      <c r="AB669" s="18">
        <v>43</v>
      </c>
    </row>
    <row r="670" spans="1:28" x14ac:dyDescent="0.2">
      <c r="A670" s="18">
        <v>668</v>
      </c>
      <c r="B670" s="19" t="s">
        <v>667</v>
      </c>
      <c r="C670" s="13">
        <v>3</v>
      </c>
      <c r="D670" s="13">
        <v>14</v>
      </c>
      <c r="Y670" s="20">
        <v>810481</v>
      </c>
      <c r="Z670" s="20">
        <v>764648</v>
      </c>
      <c r="AA670" s="18">
        <v>711</v>
      </c>
      <c r="AB670" s="18">
        <v>43</v>
      </c>
    </row>
    <row r="671" spans="1:28" x14ac:dyDescent="0.2">
      <c r="A671" s="18">
        <v>669</v>
      </c>
      <c r="B671" s="19" t="s">
        <v>668</v>
      </c>
      <c r="C671" s="13">
        <v>1</v>
      </c>
      <c r="D671" s="13">
        <v>8</v>
      </c>
      <c r="Y671" s="20">
        <v>810481</v>
      </c>
      <c r="Z671" s="20">
        <v>764648</v>
      </c>
      <c r="AA671" s="18">
        <v>712</v>
      </c>
      <c r="AB671" s="18">
        <v>43</v>
      </c>
    </row>
    <row r="672" spans="1:28" x14ac:dyDescent="0.2">
      <c r="A672" s="18">
        <v>670</v>
      </c>
      <c r="B672" s="19" t="s">
        <v>669</v>
      </c>
      <c r="C672" s="13">
        <v>1</v>
      </c>
      <c r="D672" s="13">
        <v>5</v>
      </c>
      <c r="Y672" s="20">
        <v>810481</v>
      </c>
      <c r="Z672" s="20">
        <v>764648</v>
      </c>
      <c r="AA672" s="18">
        <v>713</v>
      </c>
      <c r="AB672" s="18">
        <v>43</v>
      </c>
    </row>
    <row r="673" spans="1:28" x14ac:dyDescent="0.2">
      <c r="A673" s="18">
        <v>671</v>
      </c>
      <c r="B673" s="19" t="s">
        <v>670</v>
      </c>
      <c r="C673" s="13">
        <v>1</v>
      </c>
      <c r="D673" s="13">
        <v>1</v>
      </c>
      <c r="Y673" s="20">
        <v>810481</v>
      </c>
      <c r="Z673" s="20">
        <v>764648</v>
      </c>
      <c r="AA673" s="18">
        <v>714</v>
      </c>
      <c r="AB673" s="18">
        <v>43</v>
      </c>
    </row>
    <row r="674" spans="1:28" x14ac:dyDescent="0.2">
      <c r="A674" s="18">
        <v>672</v>
      </c>
      <c r="B674" s="19" t="s">
        <v>671</v>
      </c>
      <c r="C674" s="13">
        <v>1</v>
      </c>
      <c r="D674" s="13">
        <v>4</v>
      </c>
      <c r="Y674" s="20">
        <v>811895</v>
      </c>
      <c r="Z674" s="20">
        <v>764641</v>
      </c>
      <c r="AA674" s="18">
        <v>598</v>
      </c>
      <c r="AB674" s="18">
        <v>-74</v>
      </c>
    </row>
    <row r="675" spans="1:28" x14ac:dyDescent="0.2">
      <c r="A675" s="18">
        <v>673</v>
      </c>
      <c r="B675" s="19" t="s">
        <v>672</v>
      </c>
      <c r="C675" s="13">
        <v>1</v>
      </c>
      <c r="D675" s="13">
        <v>6</v>
      </c>
      <c r="Y675" s="20">
        <v>810554</v>
      </c>
      <c r="Z675" s="20">
        <v>764618</v>
      </c>
      <c r="AA675" s="18">
        <v>703</v>
      </c>
      <c r="AB675" s="18">
        <v>30</v>
      </c>
    </row>
    <row r="676" spans="1:28" x14ac:dyDescent="0.2">
      <c r="A676" s="18">
        <v>674</v>
      </c>
      <c r="B676" s="19" t="s">
        <v>673</v>
      </c>
      <c r="C676" s="13">
        <v>1</v>
      </c>
      <c r="D676" s="13">
        <v>3</v>
      </c>
      <c r="Y676" s="20">
        <v>810458</v>
      </c>
      <c r="Z676" s="20">
        <v>76452</v>
      </c>
      <c r="AA676" s="18">
        <v>721</v>
      </c>
      <c r="AB676" s="18">
        <v>47</v>
      </c>
    </row>
    <row r="677" spans="1:28" x14ac:dyDescent="0.2">
      <c r="A677" s="18">
        <v>675</v>
      </c>
      <c r="B677" s="19" t="s">
        <v>674</v>
      </c>
      <c r="C677" s="13">
        <v>1</v>
      </c>
      <c r="D677" s="13">
        <v>6</v>
      </c>
      <c r="Y677" s="20">
        <v>810458</v>
      </c>
      <c r="Z677" s="20">
        <v>76452</v>
      </c>
      <c r="AA677" s="18">
        <v>722</v>
      </c>
      <c r="AB677" s="18">
        <v>47</v>
      </c>
    </row>
    <row r="678" spans="1:28" x14ac:dyDescent="0.2">
      <c r="A678" s="18">
        <v>676</v>
      </c>
      <c r="B678" s="19" t="s">
        <v>675</v>
      </c>
      <c r="C678" s="13">
        <v>1</v>
      </c>
      <c r="D678" s="13">
        <v>3</v>
      </c>
      <c r="Y678" s="20">
        <v>810458</v>
      </c>
      <c r="Z678" s="20">
        <v>76452</v>
      </c>
      <c r="AA678" s="18">
        <v>723</v>
      </c>
      <c r="AB678" s="18">
        <v>47</v>
      </c>
    </row>
    <row r="679" spans="1:28" x14ac:dyDescent="0.2">
      <c r="A679" s="18">
        <v>677</v>
      </c>
      <c r="B679" s="23" t="s">
        <v>676</v>
      </c>
      <c r="C679" s="13">
        <v>2</v>
      </c>
      <c r="D679" s="13">
        <v>20</v>
      </c>
      <c r="Y679" s="20">
        <v>810458</v>
      </c>
      <c r="Z679" s="20">
        <v>76452</v>
      </c>
      <c r="AA679" s="18">
        <v>724</v>
      </c>
      <c r="AB679" s="18">
        <v>47</v>
      </c>
    </row>
    <row r="680" spans="1:28" x14ac:dyDescent="0.2">
      <c r="A680" s="18">
        <v>678</v>
      </c>
      <c r="B680" s="19" t="s">
        <v>677</v>
      </c>
      <c r="C680" s="13">
        <v>1</v>
      </c>
      <c r="D680" s="13">
        <v>1</v>
      </c>
      <c r="Y680" s="20">
        <v>810458</v>
      </c>
      <c r="Z680" s="20">
        <v>76452</v>
      </c>
      <c r="AA680" s="18">
        <v>725</v>
      </c>
      <c r="AB680" s="18">
        <v>47</v>
      </c>
    </row>
    <row r="681" spans="1:28" x14ac:dyDescent="0.2">
      <c r="A681" s="18">
        <v>679</v>
      </c>
      <c r="B681" s="19" t="s">
        <v>678</v>
      </c>
      <c r="C681" s="13">
        <v>1</v>
      </c>
      <c r="D681" s="13">
        <v>1</v>
      </c>
      <c r="Y681" s="20">
        <v>810458</v>
      </c>
      <c r="Z681" s="20">
        <v>76452</v>
      </c>
      <c r="AA681" s="18">
        <v>726</v>
      </c>
      <c r="AB681" s="18">
        <v>47</v>
      </c>
    </row>
    <row r="682" spans="1:28" x14ac:dyDescent="0.2">
      <c r="A682" s="18">
        <v>680</v>
      </c>
      <c r="B682" s="19" t="s">
        <v>679</v>
      </c>
      <c r="C682" s="13">
        <v>1</v>
      </c>
      <c r="D682" s="13">
        <v>3</v>
      </c>
      <c r="Y682" s="20">
        <v>810458</v>
      </c>
      <c r="Z682" s="20">
        <v>76452</v>
      </c>
      <c r="AA682" s="18">
        <v>727</v>
      </c>
      <c r="AB682" s="18">
        <v>47</v>
      </c>
    </row>
    <row r="683" spans="1:28" x14ac:dyDescent="0.2">
      <c r="A683" s="18">
        <v>681</v>
      </c>
      <c r="B683" s="19" t="s">
        <v>680</v>
      </c>
      <c r="C683" s="13">
        <v>1</v>
      </c>
      <c r="D683" s="13">
        <v>3</v>
      </c>
      <c r="Y683" s="20">
        <v>810458</v>
      </c>
      <c r="Z683" s="20">
        <v>76452</v>
      </c>
      <c r="AA683" s="18">
        <v>728</v>
      </c>
      <c r="AB683" s="18">
        <v>47</v>
      </c>
    </row>
    <row r="684" spans="1:28" x14ac:dyDescent="0.2">
      <c r="A684" s="18">
        <v>682</v>
      </c>
      <c r="B684" s="19" t="s">
        <v>681</v>
      </c>
      <c r="C684" s="13">
        <v>1</v>
      </c>
      <c r="D684" s="13">
        <v>2</v>
      </c>
      <c r="Y684" s="20">
        <v>810458</v>
      </c>
      <c r="Z684" s="20">
        <v>76452</v>
      </c>
      <c r="AA684" s="18">
        <v>729</v>
      </c>
      <c r="AB684" s="18">
        <v>47</v>
      </c>
    </row>
    <row r="685" spans="1:28" x14ac:dyDescent="0.2">
      <c r="A685" s="18">
        <v>683</v>
      </c>
      <c r="B685" s="19" t="s">
        <v>682</v>
      </c>
      <c r="C685" s="13">
        <v>1</v>
      </c>
      <c r="D685" s="13">
        <v>4</v>
      </c>
      <c r="Y685" s="20">
        <v>810463</v>
      </c>
      <c r="Z685" s="20">
        <v>764519</v>
      </c>
      <c r="AA685" s="18">
        <v>716</v>
      </c>
      <c r="AB685" s="18">
        <v>33</v>
      </c>
    </row>
    <row r="686" spans="1:28" x14ac:dyDescent="0.2">
      <c r="A686" s="18">
        <v>684</v>
      </c>
      <c r="B686" s="19" t="s">
        <v>683</v>
      </c>
      <c r="C686" s="13">
        <v>1</v>
      </c>
      <c r="D686" s="13">
        <v>1</v>
      </c>
      <c r="Y686" s="20">
        <v>810462</v>
      </c>
      <c r="Z686" s="20">
        <v>764506</v>
      </c>
      <c r="AA686" s="18">
        <v>718</v>
      </c>
      <c r="AB686" s="18">
        <v>34</v>
      </c>
    </row>
    <row r="687" spans="1:28" x14ac:dyDescent="0.2">
      <c r="A687" s="18">
        <v>685</v>
      </c>
      <c r="B687" s="19" t="s">
        <v>684</v>
      </c>
      <c r="C687" s="13">
        <v>1</v>
      </c>
      <c r="D687" s="13">
        <v>4</v>
      </c>
      <c r="Y687" s="20">
        <v>812521</v>
      </c>
      <c r="Z687" s="20">
        <v>764501</v>
      </c>
      <c r="AA687" s="18">
        <v>357</v>
      </c>
      <c r="AB687" s="18">
        <v>-328</v>
      </c>
    </row>
    <row r="688" spans="1:28" x14ac:dyDescent="0.2">
      <c r="A688" s="18">
        <v>686</v>
      </c>
      <c r="B688" s="19" t="s">
        <v>685</v>
      </c>
      <c r="C688" s="13">
        <v>1</v>
      </c>
      <c r="D688" s="13">
        <v>1</v>
      </c>
      <c r="Y688" s="20">
        <v>810459</v>
      </c>
      <c r="Z688" s="20">
        <v>764494</v>
      </c>
      <c r="AA688" s="18">
        <v>720</v>
      </c>
      <c r="AB688" s="18">
        <v>34</v>
      </c>
    </row>
    <row r="689" spans="1:31" x14ac:dyDescent="0.2">
      <c r="A689" s="18">
        <v>687</v>
      </c>
      <c r="B689" s="19" t="s">
        <v>686</v>
      </c>
      <c r="C689" s="13">
        <v>1</v>
      </c>
      <c r="D689" s="13">
        <v>13</v>
      </c>
      <c r="Y689" s="20">
        <v>811453</v>
      </c>
      <c r="Z689" s="20">
        <v>764458</v>
      </c>
      <c r="AA689" s="18">
        <v>615</v>
      </c>
      <c r="AB689" s="18">
        <v>-72</v>
      </c>
    </row>
    <row r="690" spans="1:31" x14ac:dyDescent="0.2">
      <c r="A690" s="18">
        <v>688</v>
      </c>
      <c r="B690" s="19" t="s">
        <v>687</v>
      </c>
      <c r="C690" s="13">
        <v>3</v>
      </c>
      <c r="D690" s="13">
        <v>9</v>
      </c>
      <c r="Y690" s="20">
        <v>810283</v>
      </c>
      <c r="Z690" s="20">
        <v>764408</v>
      </c>
      <c r="AA690" s="18">
        <v>731</v>
      </c>
      <c r="AB690" s="18">
        <v>43</v>
      </c>
    </row>
    <row r="691" spans="1:31" x14ac:dyDescent="0.2">
      <c r="A691" s="18">
        <v>689</v>
      </c>
      <c r="B691" s="19" t="s">
        <v>688</v>
      </c>
      <c r="C691" s="13">
        <v>1</v>
      </c>
      <c r="D691" s="13">
        <v>1</v>
      </c>
      <c r="Y691" s="20">
        <v>810398</v>
      </c>
      <c r="Z691" s="20">
        <v>764383</v>
      </c>
      <c r="AA691" s="18">
        <v>730</v>
      </c>
      <c r="AB691" s="18">
        <v>41</v>
      </c>
    </row>
    <row r="692" spans="1:31" x14ac:dyDescent="0.2">
      <c r="A692" s="18">
        <v>690</v>
      </c>
      <c r="B692" s="19" t="s">
        <v>689</v>
      </c>
      <c r="C692" s="13">
        <v>1</v>
      </c>
      <c r="D692" s="13">
        <v>11</v>
      </c>
      <c r="Y692" s="20">
        <v>81046</v>
      </c>
      <c r="Z692" s="20">
        <v>764373</v>
      </c>
      <c r="AA692" s="18">
        <v>719</v>
      </c>
      <c r="AB692" s="18">
        <v>29</v>
      </c>
    </row>
    <row r="693" spans="1:31" x14ac:dyDescent="0.2">
      <c r="A693" s="18">
        <v>691</v>
      </c>
      <c r="B693" s="19" t="s">
        <v>690</v>
      </c>
      <c r="C693" s="13">
        <v>5</v>
      </c>
      <c r="D693" s="13">
        <v>203</v>
      </c>
      <c r="Q693" s="13" t="s">
        <v>1423</v>
      </c>
      <c r="S693" s="13">
        <v>1</v>
      </c>
      <c r="Y693" s="20">
        <v>814164</v>
      </c>
      <c r="Z693" s="20">
        <v>764351</v>
      </c>
      <c r="AA693" s="18">
        <v>33</v>
      </c>
      <c r="AB693" s="18">
        <v>-658</v>
      </c>
      <c r="AE693" s="22" t="s">
        <v>1424</v>
      </c>
    </row>
    <row r="694" spans="1:31" x14ac:dyDescent="0.2">
      <c r="A694" s="18">
        <v>692</v>
      </c>
      <c r="B694" s="19" t="s">
        <v>691</v>
      </c>
      <c r="C694" s="13">
        <v>5</v>
      </c>
      <c r="D694" s="13">
        <v>70</v>
      </c>
      <c r="Y694" s="20">
        <v>814166</v>
      </c>
      <c r="Z694" s="20">
        <v>764351</v>
      </c>
      <c r="AA694" s="18">
        <v>32</v>
      </c>
      <c r="AB694" s="18">
        <v>-660</v>
      </c>
      <c r="AE694" s="13" t="s">
        <v>1425</v>
      </c>
    </row>
    <row r="695" spans="1:31" x14ac:dyDescent="0.2">
      <c r="A695" s="18">
        <v>693</v>
      </c>
      <c r="B695" s="19" t="s">
        <v>692</v>
      </c>
      <c r="C695" s="13">
        <v>5</v>
      </c>
      <c r="D695" s="13">
        <v>119</v>
      </c>
      <c r="Q695" s="13" t="s">
        <v>1426</v>
      </c>
      <c r="S695" s="13">
        <v>1</v>
      </c>
      <c r="Y695" s="20">
        <v>814095</v>
      </c>
      <c r="Z695" s="20">
        <v>76425</v>
      </c>
      <c r="AA695" s="18">
        <v>46</v>
      </c>
      <c r="AB695" s="18">
        <v>-647</v>
      </c>
      <c r="AD695" s="22" t="s">
        <v>1427</v>
      </c>
    </row>
    <row r="696" spans="1:31" x14ac:dyDescent="0.2">
      <c r="A696" s="18">
        <v>694</v>
      </c>
      <c r="B696" s="19" t="s">
        <v>693</v>
      </c>
      <c r="C696" s="13">
        <v>1</v>
      </c>
      <c r="D696" s="13">
        <v>1</v>
      </c>
      <c r="Y696" s="20">
        <v>811116</v>
      </c>
      <c r="Z696" s="20">
        <v>764235</v>
      </c>
      <c r="AA696" s="18">
        <v>662</v>
      </c>
      <c r="AB696" s="18">
        <v>-32</v>
      </c>
    </row>
    <row r="697" spans="1:31" x14ac:dyDescent="0.2">
      <c r="A697" s="18">
        <v>695</v>
      </c>
      <c r="B697" s="19" t="s">
        <v>694</v>
      </c>
      <c r="C697" s="13">
        <v>1</v>
      </c>
      <c r="D697" s="13">
        <v>15</v>
      </c>
      <c r="Y697" s="20">
        <v>814082</v>
      </c>
      <c r="Z697" s="20">
        <v>764228</v>
      </c>
      <c r="AA697" s="18">
        <v>48</v>
      </c>
      <c r="AB697" s="18">
        <v>-647</v>
      </c>
      <c r="AE697" s="13" t="s">
        <v>1425</v>
      </c>
    </row>
    <row r="698" spans="1:31" x14ac:dyDescent="0.2">
      <c r="A698" s="18">
        <v>696</v>
      </c>
      <c r="B698" s="19" t="s">
        <v>695</v>
      </c>
      <c r="C698" s="13">
        <v>1</v>
      </c>
      <c r="D698" s="13">
        <v>10</v>
      </c>
      <c r="Y698" s="20">
        <v>811088</v>
      </c>
      <c r="Z698" s="20">
        <v>764189</v>
      </c>
      <c r="AA698" s="18">
        <v>667</v>
      </c>
      <c r="AB698" s="18">
        <v>-29</v>
      </c>
    </row>
    <row r="699" spans="1:31" x14ac:dyDescent="0.2">
      <c r="A699" s="18">
        <v>697</v>
      </c>
      <c r="B699" s="19" t="s">
        <v>696</v>
      </c>
      <c r="C699" s="13">
        <v>5</v>
      </c>
      <c r="D699" s="13">
        <v>94</v>
      </c>
      <c r="Y699" s="20">
        <v>813957</v>
      </c>
      <c r="Z699" s="20">
        <v>764138</v>
      </c>
      <c r="AA699" s="18">
        <v>59</v>
      </c>
      <c r="AB699" s="18">
        <v>-638</v>
      </c>
      <c r="AE699" s="13" t="s">
        <v>1425</v>
      </c>
    </row>
    <row r="700" spans="1:31" x14ac:dyDescent="0.2">
      <c r="A700" s="18">
        <v>698</v>
      </c>
      <c r="B700" s="19" t="s">
        <v>697</v>
      </c>
      <c r="C700" s="13">
        <v>2</v>
      </c>
      <c r="D700" s="13">
        <v>10</v>
      </c>
      <c r="Y700" s="20">
        <v>809938</v>
      </c>
      <c r="Z700" s="20">
        <v>764137</v>
      </c>
      <c r="AA700" s="18">
        <v>737</v>
      </c>
      <c r="AB700" s="18">
        <v>39</v>
      </c>
    </row>
    <row r="701" spans="1:31" x14ac:dyDescent="0.2">
      <c r="A701" s="18">
        <v>699</v>
      </c>
      <c r="B701" s="19" t="s">
        <v>698</v>
      </c>
      <c r="C701" s="13">
        <v>5</v>
      </c>
      <c r="D701" s="13">
        <v>83</v>
      </c>
      <c r="Y701" s="20">
        <v>81401</v>
      </c>
      <c r="Z701" s="20">
        <v>764021</v>
      </c>
      <c r="AA701" s="18">
        <v>54</v>
      </c>
      <c r="AB701" s="18">
        <v>-645</v>
      </c>
      <c r="AE701" s="13" t="s">
        <v>1425</v>
      </c>
    </row>
    <row r="702" spans="1:31" x14ac:dyDescent="0.2">
      <c r="A702" s="18">
        <v>700</v>
      </c>
      <c r="B702" s="19" t="s">
        <v>699</v>
      </c>
      <c r="C702" s="13">
        <v>1</v>
      </c>
      <c r="D702" s="13">
        <v>20</v>
      </c>
      <c r="Y702" s="20">
        <v>811124</v>
      </c>
      <c r="Z702" s="20">
        <v>764011</v>
      </c>
      <c r="AA702" s="18">
        <v>659</v>
      </c>
      <c r="AB702" s="18">
        <v>-41</v>
      </c>
    </row>
    <row r="703" spans="1:31" x14ac:dyDescent="0.2">
      <c r="A703" s="18">
        <v>701</v>
      </c>
      <c r="B703" s="19" t="s">
        <v>700</v>
      </c>
      <c r="C703" s="13">
        <v>5</v>
      </c>
      <c r="D703" s="13">
        <v>139</v>
      </c>
      <c r="Y703" s="20">
        <v>81399</v>
      </c>
      <c r="Z703" s="20">
        <v>763989</v>
      </c>
      <c r="AA703" s="18">
        <v>56</v>
      </c>
      <c r="AB703" s="18">
        <v>-645</v>
      </c>
      <c r="AE703" s="13" t="s">
        <v>1425</v>
      </c>
    </row>
    <row r="704" spans="1:31" x14ac:dyDescent="0.2">
      <c r="A704" s="18">
        <v>702</v>
      </c>
      <c r="B704" s="19" t="s">
        <v>701</v>
      </c>
      <c r="C704" s="13">
        <v>1</v>
      </c>
      <c r="D704" s="13">
        <v>3</v>
      </c>
      <c r="Y704" s="20">
        <v>81071</v>
      </c>
      <c r="Z704" s="20">
        <v>763953</v>
      </c>
      <c r="AA704" s="18">
        <v>692</v>
      </c>
      <c r="AB704" s="18">
        <v>-10</v>
      </c>
    </row>
    <row r="705" spans="1:31" x14ac:dyDescent="0.2">
      <c r="A705" s="18">
        <v>703</v>
      </c>
      <c r="B705" s="19" t="s">
        <v>702</v>
      </c>
      <c r="C705" s="13">
        <v>3</v>
      </c>
      <c r="D705" s="13">
        <v>82</v>
      </c>
      <c r="Y705" s="20">
        <v>813949</v>
      </c>
      <c r="Z705" s="20">
        <v>763946</v>
      </c>
      <c r="AA705" s="18">
        <v>60</v>
      </c>
      <c r="AB705" s="18">
        <v>-643</v>
      </c>
      <c r="AE705" s="13" t="s">
        <v>1425</v>
      </c>
    </row>
    <row r="706" spans="1:31" x14ac:dyDescent="0.2">
      <c r="A706" s="18">
        <v>704</v>
      </c>
      <c r="B706" s="19" t="s">
        <v>703</v>
      </c>
      <c r="C706" s="13">
        <v>3</v>
      </c>
      <c r="D706" s="13">
        <v>5</v>
      </c>
      <c r="Y706" s="20">
        <v>809188</v>
      </c>
      <c r="Z706" s="20">
        <v>763923</v>
      </c>
      <c r="AA706" s="18">
        <v>769</v>
      </c>
      <c r="AB706" s="18">
        <v>65</v>
      </c>
    </row>
    <row r="707" spans="1:31" x14ac:dyDescent="0.2">
      <c r="A707" s="18">
        <v>705</v>
      </c>
      <c r="B707" s="19" t="s">
        <v>704</v>
      </c>
      <c r="C707" s="13">
        <v>1</v>
      </c>
      <c r="D707" s="13">
        <v>1</v>
      </c>
      <c r="Y707" s="20">
        <v>808445</v>
      </c>
      <c r="Z707" s="20">
        <v>763923</v>
      </c>
      <c r="AA707" s="18">
        <v>795</v>
      </c>
      <c r="AB707" s="18">
        <v>90</v>
      </c>
    </row>
    <row r="708" spans="1:31" x14ac:dyDescent="0.2">
      <c r="A708" s="18">
        <v>706</v>
      </c>
      <c r="B708" s="19" t="s">
        <v>705</v>
      </c>
      <c r="C708" s="13">
        <v>4</v>
      </c>
      <c r="D708" s="13">
        <v>1</v>
      </c>
      <c r="Y708" s="20">
        <v>808445</v>
      </c>
      <c r="Z708" s="20">
        <v>763923</v>
      </c>
      <c r="AA708" s="18">
        <v>796</v>
      </c>
      <c r="AB708" s="18">
        <v>90</v>
      </c>
    </row>
    <row r="709" spans="1:31" x14ac:dyDescent="0.2">
      <c r="A709" s="18">
        <v>707</v>
      </c>
      <c r="B709" s="19" t="s">
        <v>706</v>
      </c>
      <c r="C709" s="13">
        <v>1</v>
      </c>
      <c r="D709" s="13">
        <v>4</v>
      </c>
      <c r="Y709" s="20">
        <v>809172</v>
      </c>
      <c r="Z709" s="20">
        <v>763923</v>
      </c>
      <c r="AA709" s="18">
        <v>775</v>
      </c>
      <c r="AB709" s="18">
        <v>68</v>
      </c>
    </row>
    <row r="710" spans="1:31" x14ac:dyDescent="0.2">
      <c r="A710" s="18">
        <v>708</v>
      </c>
      <c r="B710" s="19" t="s">
        <v>707</v>
      </c>
      <c r="C710" s="13">
        <v>1</v>
      </c>
      <c r="D710" s="13">
        <v>29</v>
      </c>
      <c r="Y710" s="20">
        <v>811492</v>
      </c>
      <c r="Z710" s="20">
        <v>763912</v>
      </c>
      <c r="AA710" s="18">
        <v>613</v>
      </c>
      <c r="AB710" s="18">
        <v>-95</v>
      </c>
    </row>
    <row r="711" spans="1:31" x14ac:dyDescent="0.2">
      <c r="A711" s="18">
        <v>709</v>
      </c>
      <c r="B711" s="19" t="s">
        <v>708</v>
      </c>
      <c r="C711" s="13">
        <v>1</v>
      </c>
      <c r="D711" s="13">
        <v>68</v>
      </c>
      <c r="Q711" s="13" t="s">
        <v>1428</v>
      </c>
      <c r="R711" s="13">
        <v>0</v>
      </c>
      <c r="S711" s="13">
        <v>1</v>
      </c>
      <c r="Y711" s="20">
        <v>812724</v>
      </c>
      <c r="Z711" s="20">
        <v>763897</v>
      </c>
      <c r="AA711" s="18">
        <v>250</v>
      </c>
      <c r="AB711" s="18">
        <v>-459</v>
      </c>
      <c r="AC711" s="22" t="s">
        <v>1429</v>
      </c>
    </row>
    <row r="712" spans="1:31" x14ac:dyDescent="0.2">
      <c r="A712" s="18">
        <v>710</v>
      </c>
      <c r="B712" s="19" t="s">
        <v>709</v>
      </c>
      <c r="C712" s="13">
        <v>1</v>
      </c>
      <c r="D712" s="13">
        <v>6</v>
      </c>
      <c r="Y712" s="20">
        <v>813921</v>
      </c>
      <c r="Z712" s="20">
        <v>763897</v>
      </c>
      <c r="AA712" s="18">
        <v>61</v>
      </c>
      <c r="AB712" s="18">
        <v>-649</v>
      </c>
    </row>
    <row r="713" spans="1:31" x14ac:dyDescent="0.2">
      <c r="A713" s="18">
        <v>711</v>
      </c>
      <c r="B713" s="19" t="s">
        <v>710</v>
      </c>
      <c r="C713" s="13">
        <v>1</v>
      </c>
      <c r="D713" s="13">
        <v>12</v>
      </c>
      <c r="Y713" s="20">
        <v>812586</v>
      </c>
      <c r="Z713" s="20">
        <v>763831</v>
      </c>
      <c r="AA713" s="18">
        <v>315</v>
      </c>
      <c r="AB713" s="18">
        <v>-396</v>
      </c>
    </row>
    <row r="714" spans="1:31" x14ac:dyDescent="0.2">
      <c r="A714" s="18">
        <v>712</v>
      </c>
      <c r="B714" s="19" t="s">
        <v>711</v>
      </c>
      <c r="C714" s="13">
        <v>1</v>
      </c>
      <c r="D714" s="13">
        <v>36</v>
      </c>
      <c r="Y714" s="20">
        <v>811072</v>
      </c>
      <c r="Z714" s="20">
        <v>76381</v>
      </c>
      <c r="AA714" s="18">
        <v>668</v>
      </c>
      <c r="AB714" s="18">
        <v>-44</v>
      </c>
    </row>
    <row r="715" spans="1:31" x14ac:dyDescent="0.2">
      <c r="A715" s="18">
        <v>713</v>
      </c>
      <c r="B715" s="19" t="s">
        <v>712</v>
      </c>
      <c r="C715" s="13">
        <v>1</v>
      </c>
      <c r="D715" s="13">
        <v>1</v>
      </c>
      <c r="Y715" s="20">
        <v>811113</v>
      </c>
      <c r="Z715" s="20">
        <v>763769</v>
      </c>
      <c r="AA715" s="18">
        <v>664</v>
      </c>
      <c r="AB715" s="18">
        <v>-49</v>
      </c>
    </row>
    <row r="716" spans="1:31" x14ac:dyDescent="0.2">
      <c r="A716" s="18">
        <v>714</v>
      </c>
      <c r="B716" s="19" t="s">
        <v>713</v>
      </c>
      <c r="C716" s="13">
        <v>3</v>
      </c>
      <c r="D716" s="13">
        <v>8</v>
      </c>
      <c r="Y716" s="20">
        <v>814135</v>
      </c>
      <c r="Z716" s="20">
        <v>763718</v>
      </c>
      <c r="AA716" s="18">
        <v>38</v>
      </c>
      <c r="AB716" s="18">
        <v>-676</v>
      </c>
    </row>
    <row r="717" spans="1:31" x14ac:dyDescent="0.2">
      <c r="A717" s="18">
        <v>715</v>
      </c>
      <c r="B717" s="19" t="s">
        <v>714</v>
      </c>
      <c r="C717" s="13">
        <v>1</v>
      </c>
      <c r="D717" s="13">
        <v>25</v>
      </c>
      <c r="Y717" s="20">
        <v>811674</v>
      </c>
      <c r="Z717" s="20">
        <v>76362</v>
      </c>
      <c r="AA717" s="18">
        <v>605</v>
      </c>
      <c r="AB717" s="18">
        <v>-110</v>
      </c>
    </row>
    <row r="718" spans="1:31" x14ac:dyDescent="0.2">
      <c r="A718" s="18">
        <v>716</v>
      </c>
      <c r="B718" s="19" t="s">
        <v>715</v>
      </c>
      <c r="C718" s="13">
        <v>5</v>
      </c>
      <c r="D718" s="13">
        <v>21</v>
      </c>
      <c r="Y718" s="20">
        <v>813868</v>
      </c>
      <c r="Z718" s="20">
        <v>763616</v>
      </c>
      <c r="AA718" s="18">
        <v>65</v>
      </c>
      <c r="AB718" s="18">
        <v>-651</v>
      </c>
    </row>
    <row r="719" spans="1:31" x14ac:dyDescent="0.2">
      <c r="A719" s="18">
        <v>717</v>
      </c>
      <c r="B719" s="19" t="s">
        <v>716</v>
      </c>
      <c r="C719" s="13">
        <v>1</v>
      </c>
      <c r="D719" s="13">
        <v>9</v>
      </c>
      <c r="Y719" s="20">
        <v>81072</v>
      </c>
      <c r="Z719" s="20">
        <v>763594</v>
      </c>
      <c r="AA719" s="18">
        <v>691</v>
      </c>
      <c r="AB719" s="18">
        <v>-26</v>
      </c>
    </row>
    <row r="720" spans="1:31" x14ac:dyDescent="0.2">
      <c r="A720" s="18">
        <v>718</v>
      </c>
      <c r="B720" s="19" t="s">
        <v>717</v>
      </c>
      <c r="C720" s="13">
        <v>2</v>
      </c>
      <c r="D720" s="13">
        <v>22</v>
      </c>
      <c r="Y720" s="20">
        <v>810828</v>
      </c>
      <c r="Z720" s="20">
        <v>76355</v>
      </c>
      <c r="AA720" s="18">
        <v>684</v>
      </c>
      <c r="AB720" s="18">
        <v>-34</v>
      </c>
    </row>
    <row r="721" spans="1:28" x14ac:dyDescent="0.2">
      <c r="A721" s="18">
        <v>719</v>
      </c>
      <c r="B721" s="19" t="s">
        <v>718</v>
      </c>
      <c r="C721" s="13">
        <v>1</v>
      </c>
      <c r="D721" s="13">
        <v>4</v>
      </c>
      <c r="Y721" s="20">
        <v>803279</v>
      </c>
      <c r="Z721" s="20">
        <v>763533</v>
      </c>
      <c r="AA721" s="18">
        <v>917</v>
      </c>
      <c r="AB721" s="18">
        <v>198</v>
      </c>
    </row>
    <row r="722" spans="1:28" x14ac:dyDescent="0.2">
      <c r="A722" s="18">
        <v>720</v>
      </c>
      <c r="B722" s="19" t="s">
        <v>719</v>
      </c>
      <c r="C722" s="13">
        <v>1</v>
      </c>
      <c r="D722" s="13">
        <v>48</v>
      </c>
      <c r="Y722" s="20">
        <v>812739</v>
      </c>
      <c r="Z722" s="20">
        <v>763479</v>
      </c>
      <c r="AA722" s="18">
        <v>234</v>
      </c>
      <c r="AB722" s="18">
        <v>-486</v>
      </c>
    </row>
    <row r="723" spans="1:28" x14ac:dyDescent="0.2">
      <c r="A723" s="18">
        <v>721</v>
      </c>
      <c r="B723" s="19" t="s">
        <v>720</v>
      </c>
      <c r="C723" s="13">
        <v>1</v>
      </c>
      <c r="D723" s="13">
        <v>4</v>
      </c>
      <c r="Y723" s="20">
        <v>811048</v>
      </c>
      <c r="Z723" s="20">
        <v>763455</v>
      </c>
      <c r="AA723" s="18">
        <v>672</v>
      </c>
      <c r="AB723" s="18">
        <v>-49</v>
      </c>
    </row>
    <row r="724" spans="1:28" x14ac:dyDescent="0.2">
      <c r="A724" s="18">
        <v>722</v>
      </c>
      <c r="B724" s="19" t="s">
        <v>721</v>
      </c>
      <c r="C724" s="13">
        <v>1</v>
      </c>
      <c r="D724" s="13">
        <v>1</v>
      </c>
      <c r="Y724" s="20">
        <v>809621</v>
      </c>
      <c r="Z724" s="20">
        <v>763273</v>
      </c>
      <c r="AA724" s="18">
        <v>752</v>
      </c>
      <c r="AB724" s="18">
        <v>30</v>
      </c>
    </row>
    <row r="725" spans="1:28" x14ac:dyDescent="0.2">
      <c r="A725" s="18">
        <v>723</v>
      </c>
      <c r="B725" s="19" t="s">
        <v>722</v>
      </c>
      <c r="C725" s="13">
        <v>1</v>
      </c>
      <c r="D725" s="13">
        <v>16</v>
      </c>
      <c r="Y725" s="20">
        <v>808851</v>
      </c>
      <c r="Z725" s="20">
        <v>763263</v>
      </c>
      <c r="AA725" s="18">
        <v>786</v>
      </c>
      <c r="AB725" s="18">
        <v>63</v>
      </c>
    </row>
    <row r="726" spans="1:28" x14ac:dyDescent="0.2">
      <c r="A726" s="18">
        <v>724</v>
      </c>
      <c r="B726" s="19" t="s">
        <v>723</v>
      </c>
      <c r="C726" s="13">
        <v>1</v>
      </c>
      <c r="D726" s="13">
        <v>5</v>
      </c>
      <c r="Y726" s="20">
        <v>80972</v>
      </c>
      <c r="Z726" s="20">
        <v>763258</v>
      </c>
      <c r="AA726" s="18">
        <v>745</v>
      </c>
      <c r="AB726" s="18">
        <v>21</v>
      </c>
    </row>
    <row r="727" spans="1:28" x14ac:dyDescent="0.2">
      <c r="A727" s="18">
        <v>725</v>
      </c>
      <c r="B727" s="19" t="s">
        <v>724</v>
      </c>
      <c r="C727" s="13">
        <v>1</v>
      </c>
      <c r="D727" s="13">
        <v>4</v>
      </c>
      <c r="Y727" s="20">
        <v>807321</v>
      </c>
      <c r="Z727" s="20">
        <v>763248</v>
      </c>
      <c r="AA727" s="18">
        <v>810</v>
      </c>
      <c r="AB727" s="18">
        <v>85</v>
      </c>
    </row>
    <row r="728" spans="1:28" x14ac:dyDescent="0.2">
      <c r="A728" s="18">
        <v>726</v>
      </c>
      <c r="B728" s="19" t="s">
        <v>725</v>
      </c>
      <c r="C728" s="13">
        <v>5</v>
      </c>
      <c r="D728" s="13">
        <v>21</v>
      </c>
      <c r="Y728" s="20">
        <v>813661</v>
      </c>
      <c r="Z728" s="20">
        <v>76323</v>
      </c>
      <c r="AA728" s="18">
        <v>76</v>
      </c>
      <c r="AB728" s="18">
        <v>-650</v>
      </c>
    </row>
    <row r="729" spans="1:28" x14ac:dyDescent="0.2">
      <c r="A729" s="18">
        <v>727</v>
      </c>
      <c r="B729" s="19" t="s">
        <v>726</v>
      </c>
      <c r="C729" s="13">
        <v>1</v>
      </c>
      <c r="D729" s="13">
        <v>44</v>
      </c>
      <c r="Y729" s="20">
        <v>809634</v>
      </c>
      <c r="Z729" s="20">
        <v>7632</v>
      </c>
      <c r="AA729" s="18">
        <v>751</v>
      </c>
      <c r="AB729" s="18">
        <v>24</v>
      </c>
    </row>
    <row r="730" spans="1:28" x14ac:dyDescent="0.2">
      <c r="A730" s="18">
        <v>728</v>
      </c>
      <c r="B730" s="19" t="s">
        <v>727</v>
      </c>
      <c r="C730" s="13">
        <v>4</v>
      </c>
      <c r="D730" s="13">
        <v>9</v>
      </c>
      <c r="Y730" s="20">
        <v>814119</v>
      </c>
      <c r="Z730" s="20">
        <v>763163</v>
      </c>
      <c r="AA730" s="18">
        <v>40</v>
      </c>
      <c r="AB730" s="18">
        <v>-688</v>
      </c>
    </row>
    <row r="731" spans="1:28" x14ac:dyDescent="0.2">
      <c r="A731" s="18">
        <v>729</v>
      </c>
      <c r="B731" s="19" t="s">
        <v>728</v>
      </c>
      <c r="C731" s="13">
        <v>4</v>
      </c>
      <c r="D731" s="13">
        <v>6</v>
      </c>
      <c r="Y731" s="20">
        <v>814119</v>
      </c>
      <c r="Z731" s="20">
        <v>763163</v>
      </c>
      <c r="AA731" s="18">
        <v>41</v>
      </c>
      <c r="AB731" s="18">
        <v>-688</v>
      </c>
    </row>
    <row r="732" spans="1:28" x14ac:dyDescent="0.2">
      <c r="A732" s="18">
        <v>730</v>
      </c>
      <c r="B732" s="19" t="s">
        <v>729</v>
      </c>
      <c r="C732" s="13">
        <v>4</v>
      </c>
      <c r="D732" s="13">
        <v>9</v>
      </c>
      <c r="Y732" s="20">
        <v>814119</v>
      </c>
      <c r="Z732" s="20">
        <v>763163</v>
      </c>
      <c r="AA732" s="18">
        <v>42</v>
      </c>
      <c r="AB732" s="18">
        <v>-688</v>
      </c>
    </row>
    <row r="733" spans="1:28" x14ac:dyDescent="0.2">
      <c r="A733" s="18">
        <v>731</v>
      </c>
      <c r="B733" s="19" t="s">
        <v>730</v>
      </c>
      <c r="C733" s="13">
        <v>4</v>
      </c>
      <c r="D733" s="13">
        <v>7</v>
      </c>
      <c r="Y733" s="20">
        <v>809666</v>
      </c>
      <c r="Z733" s="20">
        <v>763079</v>
      </c>
      <c r="AA733" s="18">
        <v>748</v>
      </c>
      <c r="AB733" s="18">
        <v>17</v>
      </c>
    </row>
    <row r="734" spans="1:28" x14ac:dyDescent="0.2">
      <c r="A734" s="18">
        <v>732</v>
      </c>
      <c r="B734" s="19" t="s">
        <v>731</v>
      </c>
      <c r="C734" s="13">
        <v>1</v>
      </c>
      <c r="D734" s="13">
        <v>19</v>
      </c>
      <c r="Y734" s="20">
        <v>809666</v>
      </c>
      <c r="Z734" s="20">
        <v>763079</v>
      </c>
      <c r="AA734" s="18">
        <v>749</v>
      </c>
      <c r="AB734" s="18">
        <v>17</v>
      </c>
    </row>
    <row r="735" spans="1:28" x14ac:dyDescent="0.2">
      <c r="A735" s="18">
        <v>733</v>
      </c>
      <c r="B735" s="19" t="s">
        <v>732</v>
      </c>
      <c r="C735" s="13">
        <v>1</v>
      </c>
      <c r="D735" s="13">
        <v>5</v>
      </c>
      <c r="Y735" s="20">
        <v>809679</v>
      </c>
      <c r="Z735" s="20">
        <v>763045</v>
      </c>
      <c r="AA735" s="18">
        <v>747</v>
      </c>
      <c r="AB735" s="18">
        <v>14</v>
      </c>
    </row>
    <row r="736" spans="1:28" x14ac:dyDescent="0.2">
      <c r="A736" s="18">
        <v>734</v>
      </c>
      <c r="B736" s="19" t="s">
        <v>733</v>
      </c>
      <c r="C736" s="13">
        <v>1</v>
      </c>
      <c r="D736" s="13">
        <v>1</v>
      </c>
      <c r="Y736" s="20">
        <v>807676</v>
      </c>
      <c r="Z736" s="20">
        <v>763019</v>
      </c>
      <c r="AA736" s="18">
        <v>806</v>
      </c>
      <c r="AB736" s="18">
        <v>72</v>
      </c>
    </row>
    <row r="737" spans="1:28" x14ac:dyDescent="0.2">
      <c r="A737" s="18">
        <v>735</v>
      </c>
      <c r="B737" s="19" t="s">
        <v>734</v>
      </c>
      <c r="C737" s="13">
        <v>2</v>
      </c>
      <c r="D737" s="13">
        <v>5</v>
      </c>
      <c r="Y737" s="20">
        <v>8098</v>
      </c>
      <c r="Z737" s="20">
        <v>762854</v>
      </c>
      <c r="AA737" s="18">
        <v>742</v>
      </c>
      <c r="AB737" s="18">
        <v>7</v>
      </c>
    </row>
    <row r="738" spans="1:28" x14ac:dyDescent="0.2">
      <c r="A738" s="18">
        <v>736</v>
      </c>
      <c r="B738" s="19" t="s">
        <v>735</v>
      </c>
      <c r="C738" s="13">
        <v>1</v>
      </c>
      <c r="D738" s="13">
        <v>5</v>
      </c>
      <c r="Y738" s="20">
        <v>809921</v>
      </c>
      <c r="Z738" s="20">
        <v>762744</v>
      </c>
      <c r="AA738" s="18">
        <v>740</v>
      </c>
      <c r="AB738" s="18">
        <v>4</v>
      </c>
    </row>
    <row r="739" spans="1:28" x14ac:dyDescent="0.2">
      <c r="A739" s="18">
        <v>737</v>
      </c>
      <c r="B739" s="19" t="s">
        <v>736</v>
      </c>
      <c r="C739" s="13">
        <v>1</v>
      </c>
      <c r="D739" s="13">
        <v>1</v>
      </c>
      <c r="Y739" s="20">
        <v>810094</v>
      </c>
      <c r="Z739" s="20">
        <v>762606</v>
      </c>
      <c r="AA739" s="18">
        <v>734</v>
      </c>
      <c r="AB739" s="18">
        <v>-3</v>
      </c>
    </row>
    <row r="740" spans="1:28" x14ac:dyDescent="0.2">
      <c r="A740" s="18">
        <v>738</v>
      </c>
      <c r="B740" s="19" t="s">
        <v>737</v>
      </c>
      <c r="C740" s="13">
        <v>1</v>
      </c>
      <c r="D740" s="13">
        <v>4</v>
      </c>
      <c r="Y740" s="20">
        <v>809328</v>
      </c>
      <c r="Z740" s="20">
        <v>762601</v>
      </c>
      <c r="AA740" s="18">
        <v>758</v>
      </c>
      <c r="AB740" s="18">
        <v>20</v>
      </c>
    </row>
    <row r="741" spans="1:28" x14ac:dyDescent="0.2">
      <c r="A741" s="18">
        <v>739</v>
      </c>
      <c r="B741" s="19" t="s">
        <v>738</v>
      </c>
      <c r="C741" s="13">
        <v>1</v>
      </c>
      <c r="D741" s="13">
        <v>23</v>
      </c>
      <c r="Y741" s="20">
        <v>8097</v>
      </c>
      <c r="Z741" s="20">
        <v>762591</v>
      </c>
      <c r="AA741" s="18">
        <v>746</v>
      </c>
      <c r="AB741" s="18">
        <v>7</v>
      </c>
    </row>
    <row r="742" spans="1:28" x14ac:dyDescent="0.2">
      <c r="A742" s="18">
        <v>740</v>
      </c>
      <c r="B742" s="19" t="s">
        <v>739</v>
      </c>
      <c r="C742" s="13">
        <v>1</v>
      </c>
      <c r="D742" s="13">
        <v>10</v>
      </c>
      <c r="Y742" s="20">
        <v>809138</v>
      </c>
      <c r="Z742" s="20">
        <v>762517</v>
      </c>
      <c r="AA742" s="18">
        <v>777</v>
      </c>
      <c r="AB742" s="18">
        <v>37</v>
      </c>
    </row>
    <row r="743" spans="1:28" x14ac:dyDescent="0.2">
      <c r="A743" s="18">
        <v>741</v>
      </c>
      <c r="B743" s="19" t="s">
        <v>740</v>
      </c>
      <c r="C743" s="13">
        <v>1</v>
      </c>
      <c r="D743" s="13">
        <v>30</v>
      </c>
      <c r="Y743" s="20">
        <v>809566</v>
      </c>
      <c r="Z743" s="20">
        <v>762517</v>
      </c>
      <c r="AA743" s="18">
        <v>753</v>
      </c>
      <c r="AB743" s="18">
        <v>12</v>
      </c>
    </row>
    <row r="744" spans="1:28" x14ac:dyDescent="0.2">
      <c r="A744" s="18">
        <v>742</v>
      </c>
      <c r="B744" s="19" t="s">
        <v>741</v>
      </c>
      <c r="C744" s="13">
        <v>1</v>
      </c>
      <c r="D744" s="13">
        <v>10</v>
      </c>
      <c r="Y744" s="20">
        <v>809924</v>
      </c>
      <c r="Z744" s="20">
        <v>762514</v>
      </c>
      <c r="AA744" s="18">
        <v>738</v>
      </c>
      <c r="AB744" s="18">
        <v>-4</v>
      </c>
    </row>
    <row r="745" spans="1:28" x14ac:dyDescent="0.2">
      <c r="A745" s="18">
        <v>743</v>
      </c>
      <c r="B745" s="19" t="s">
        <v>742</v>
      </c>
      <c r="C745" s="13">
        <v>1</v>
      </c>
      <c r="D745" s="13">
        <v>13</v>
      </c>
      <c r="Y745" s="20">
        <v>809924</v>
      </c>
      <c r="Z745" s="20">
        <v>762514</v>
      </c>
      <c r="AA745" s="18">
        <v>739</v>
      </c>
      <c r="AB745" s="18">
        <v>-4</v>
      </c>
    </row>
    <row r="746" spans="1:28" x14ac:dyDescent="0.2">
      <c r="A746" s="18">
        <v>744</v>
      </c>
      <c r="B746" s="19" t="s">
        <v>743</v>
      </c>
      <c r="C746" s="13">
        <v>1</v>
      </c>
      <c r="D746" s="13">
        <v>3</v>
      </c>
      <c r="Y746" s="20">
        <v>809816</v>
      </c>
      <c r="Z746" s="20">
        <v>76246</v>
      </c>
      <c r="AA746" s="18">
        <v>741</v>
      </c>
      <c r="AB746" s="18">
        <v>-3</v>
      </c>
    </row>
    <row r="747" spans="1:28" x14ac:dyDescent="0.2">
      <c r="A747" s="18">
        <v>745</v>
      </c>
      <c r="B747" s="19" t="s">
        <v>744</v>
      </c>
      <c r="C747" s="13">
        <v>1</v>
      </c>
      <c r="D747" s="13">
        <v>13</v>
      </c>
      <c r="Y747" s="20">
        <v>81005</v>
      </c>
      <c r="Z747" s="20">
        <v>762393</v>
      </c>
      <c r="AA747" s="18">
        <v>736</v>
      </c>
      <c r="AB747" s="18">
        <v>-9</v>
      </c>
    </row>
    <row r="748" spans="1:28" x14ac:dyDescent="0.2">
      <c r="A748" s="18">
        <v>746</v>
      </c>
      <c r="B748" s="19" t="s">
        <v>745</v>
      </c>
      <c r="C748" s="13">
        <v>1</v>
      </c>
      <c r="D748" s="13">
        <v>4</v>
      </c>
      <c r="Y748" s="20">
        <v>809327</v>
      </c>
      <c r="Z748" s="20">
        <v>762382</v>
      </c>
      <c r="AA748" s="18">
        <v>759</v>
      </c>
      <c r="AB748" s="18">
        <v>13</v>
      </c>
    </row>
    <row r="749" spans="1:28" x14ac:dyDescent="0.2">
      <c r="A749" s="18">
        <v>747</v>
      </c>
      <c r="B749" s="19" t="s">
        <v>746</v>
      </c>
      <c r="C749" s="13">
        <v>1</v>
      </c>
      <c r="D749" s="13">
        <v>157</v>
      </c>
      <c r="Y749" s="20">
        <v>812895</v>
      </c>
      <c r="Z749" s="20">
        <v>762333</v>
      </c>
      <c r="AA749" s="18">
        <v>152</v>
      </c>
      <c r="AB749" s="18">
        <v>-595</v>
      </c>
    </row>
    <row r="750" spans="1:28" x14ac:dyDescent="0.2">
      <c r="A750" s="18">
        <v>748</v>
      </c>
      <c r="B750" s="19" t="s">
        <v>747</v>
      </c>
      <c r="C750" s="13">
        <v>1</v>
      </c>
      <c r="D750" s="13">
        <v>7</v>
      </c>
      <c r="Y750" s="20">
        <v>809176</v>
      </c>
      <c r="Z750" s="20">
        <v>76231</v>
      </c>
      <c r="AA750" s="18">
        <v>774</v>
      </c>
      <c r="AB750" s="18">
        <v>26</v>
      </c>
    </row>
    <row r="751" spans="1:28" x14ac:dyDescent="0.2">
      <c r="A751" s="18">
        <v>749</v>
      </c>
      <c r="B751" s="19" t="s">
        <v>748</v>
      </c>
      <c r="C751" s="13">
        <v>1</v>
      </c>
      <c r="D751" s="13">
        <v>9</v>
      </c>
      <c r="Y751" s="20">
        <v>809424</v>
      </c>
      <c r="Z751" s="20">
        <v>76222</v>
      </c>
      <c r="AA751" s="18">
        <v>755</v>
      </c>
      <c r="AB751" s="18">
        <v>6</v>
      </c>
    </row>
    <row r="752" spans="1:28" x14ac:dyDescent="0.2">
      <c r="A752" s="18">
        <v>750</v>
      </c>
      <c r="B752" s="19" t="s">
        <v>749</v>
      </c>
      <c r="C752" s="13">
        <v>1</v>
      </c>
      <c r="D752" s="13">
        <v>1</v>
      </c>
      <c r="Y752" s="20">
        <v>809725</v>
      </c>
      <c r="Z752" s="20">
        <v>76221</v>
      </c>
      <c r="AA752" s="18">
        <v>743</v>
      </c>
      <c r="AB752" s="18">
        <v>-7</v>
      </c>
    </row>
    <row r="753" spans="1:28" x14ac:dyDescent="0.2">
      <c r="A753" s="18">
        <v>751</v>
      </c>
      <c r="B753" s="19" t="s">
        <v>750</v>
      </c>
      <c r="C753" s="13">
        <v>1</v>
      </c>
      <c r="D753" s="13">
        <v>6</v>
      </c>
      <c r="Y753" s="20">
        <v>809725</v>
      </c>
      <c r="Z753" s="20">
        <v>76221</v>
      </c>
      <c r="AA753" s="18">
        <v>744</v>
      </c>
      <c r="AB753" s="18">
        <v>-7</v>
      </c>
    </row>
    <row r="754" spans="1:28" x14ac:dyDescent="0.2">
      <c r="A754" s="18">
        <v>752</v>
      </c>
      <c r="B754" s="19" t="s">
        <v>751</v>
      </c>
      <c r="C754" s="13">
        <v>1</v>
      </c>
      <c r="D754" s="13">
        <v>8</v>
      </c>
      <c r="Y754" s="20">
        <v>809387</v>
      </c>
      <c r="Z754" s="20">
        <v>762178</v>
      </c>
      <c r="AA754" s="18">
        <v>756</v>
      </c>
      <c r="AB754" s="18">
        <v>4</v>
      </c>
    </row>
    <row r="755" spans="1:28" x14ac:dyDescent="0.2">
      <c r="A755" s="18">
        <v>753</v>
      </c>
      <c r="B755" s="19" t="s">
        <v>752</v>
      </c>
      <c r="C755" s="13">
        <v>1</v>
      </c>
      <c r="D755" s="13">
        <v>4</v>
      </c>
      <c r="Y755" s="20">
        <v>809188</v>
      </c>
      <c r="Z755" s="20">
        <v>76213</v>
      </c>
      <c r="AA755" s="18">
        <v>762</v>
      </c>
      <c r="AB755" s="18">
        <v>9</v>
      </c>
    </row>
    <row r="756" spans="1:28" x14ac:dyDescent="0.2">
      <c r="A756" s="18">
        <v>754</v>
      </c>
      <c r="B756" s="19" t="s">
        <v>753</v>
      </c>
      <c r="C756" s="13">
        <v>2</v>
      </c>
      <c r="D756" s="13">
        <v>2</v>
      </c>
      <c r="Y756" s="20">
        <v>809188</v>
      </c>
      <c r="Z756" s="20">
        <v>76213</v>
      </c>
      <c r="AA756" s="18">
        <v>763</v>
      </c>
      <c r="AB756" s="18">
        <v>9</v>
      </c>
    </row>
    <row r="757" spans="1:28" x14ac:dyDescent="0.2">
      <c r="A757" s="18">
        <v>755</v>
      </c>
      <c r="B757" s="19" t="s">
        <v>754</v>
      </c>
      <c r="C757" s="13">
        <v>1</v>
      </c>
      <c r="D757" s="13">
        <v>8</v>
      </c>
      <c r="Y757" s="20">
        <v>809188</v>
      </c>
      <c r="Z757" s="20">
        <v>76213</v>
      </c>
      <c r="AA757" s="18">
        <v>764</v>
      </c>
      <c r="AB757" s="18">
        <v>9</v>
      </c>
    </row>
    <row r="758" spans="1:28" x14ac:dyDescent="0.2">
      <c r="A758" s="18">
        <v>756</v>
      </c>
      <c r="B758" s="19" t="s">
        <v>755</v>
      </c>
      <c r="C758" s="13">
        <v>1</v>
      </c>
      <c r="D758" s="13">
        <v>1</v>
      </c>
      <c r="Y758" s="20">
        <v>809188</v>
      </c>
      <c r="Z758" s="20">
        <v>76213</v>
      </c>
      <c r="AA758" s="18">
        <v>765</v>
      </c>
      <c r="AB758" s="18">
        <v>9</v>
      </c>
    </row>
    <row r="759" spans="1:28" x14ac:dyDescent="0.2">
      <c r="A759" s="18">
        <v>757</v>
      </c>
      <c r="B759" s="19" t="s">
        <v>756</v>
      </c>
      <c r="C759" s="13">
        <v>1</v>
      </c>
      <c r="D759" s="13">
        <v>15</v>
      </c>
      <c r="Y759" s="20">
        <v>809188</v>
      </c>
      <c r="Z759" s="20">
        <v>76213</v>
      </c>
      <c r="AA759" s="18">
        <v>766</v>
      </c>
      <c r="AB759" s="18">
        <v>9</v>
      </c>
    </row>
    <row r="760" spans="1:28" x14ac:dyDescent="0.2">
      <c r="A760" s="18">
        <v>758</v>
      </c>
      <c r="B760" s="19" t="s">
        <v>757</v>
      </c>
      <c r="C760" s="13">
        <v>1</v>
      </c>
      <c r="D760" s="13">
        <v>2</v>
      </c>
      <c r="Y760" s="20">
        <v>809188</v>
      </c>
      <c r="Z760" s="20">
        <v>76213</v>
      </c>
      <c r="AA760" s="18">
        <v>767</v>
      </c>
      <c r="AB760" s="18">
        <v>9</v>
      </c>
    </row>
    <row r="761" spans="1:28" x14ac:dyDescent="0.2">
      <c r="A761" s="18">
        <v>759</v>
      </c>
      <c r="B761" s="19" t="s">
        <v>758</v>
      </c>
      <c r="C761" s="13">
        <v>1</v>
      </c>
      <c r="D761" s="13">
        <v>2</v>
      </c>
      <c r="Y761" s="20">
        <v>809188</v>
      </c>
      <c r="Z761" s="20">
        <v>76213</v>
      </c>
      <c r="AA761" s="18">
        <v>768</v>
      </c>
      <c r="AB761" s="18">
        <v>9</v>
      </c>
    </row>
    <row r="762" spans="1:28" x14ac:dyDescent="0.2">
      <c r="A762" s="18">
        <v>760</v>
      </c>
      <c r="B762" s="19" t="s">
        <v>759</v>
      </c>
      <c r="C762" s="13">
        <v>2</v>
      </c>
      <c r="D762" s="13">
        <v>13</v>
      </c>
      <c r="Y762" s="20">
        <v>809188</v>
      </c>
      <c r="Z762" s="20">
        <v>76213</v>
      </c>
      <c r="AA762" s="18">
        <v>770</v>
      </c>
      <c r="AB762" s="18">
        <v>10</v>
      </c>
    </row>
    <row r="763" spans="1:28" x14ac:dyDescent="0.2">
      <c r="A763" s="18">
        <v>761</v>
      </c>
      <c r="B763" s="19" t="s">
        <v>760</v>
      </c>
      <c r="C763" s="13">
        <v>1</v>
      </c>
      <c r="D763" s="13">
        <v>2</v>
      </c>
      <c r="Y763" s="20">
        <v>809188</v>
      </c>
      <c r="Z763" s="20">
        <v>76213</v>
      </c>
      <c r="AA763" s="18">
        <v>771</v>
      </c>
      <c r="AB763" s="18">
        <v>10</v>
      </c>
    </row>
    <row r="764" spans="1:28" x14ac:dyDescent="0.2">
      <c r="A764" s="18">
        <v>762</v>
      </c>
      <c r="B764" s="19" t="s">
        <v>761</v>
      </c>
      <c r="C764" s="13">
        <v>1</v>
      </c>
      <c r="D764" s="13">
        <v>1</v>
      </c>
      <c r="Y764" s="20">
        <v>809188</v>
      </c>
      <c r="Z764" s="20">
        <v>76213</v>
      </c>
      <c r="AA764" s="18">
        <v>772</v>
      </c>
      <c r="AB764" s="18">
        <v>10</v>
      </c>
    </row>
    <row r="765" spans="1:28" x14ac:dyDescent="0.2">
      <c r="A765" s="18">
        <v>763</v>
      </c>
      <c r="B765" s="19" t="s">
        <v>762</v>
      </c>
      <c r="C765" s="13">
        <v>1</v>
      </c>
      <c r="D765" s="13">
        <v>22</v>
      </c>
      <c r="Y765" s="20">
        <v>809376</v>
      </c>
      <c r="Z765" s="20">
        <v>762088</v>
      </c>
      <c r="AA765" s="18">
        <v>757</v>
      </c>
      <c r="AB765" s="18">
        <v>-6</v>
      </c>
    </row>
    <row r="766" spans="1:28" x14ac:dyDescent="0.2">
      <c r="A766" s="18">
        <v>764</v>
      </c>
      <c r="B766" s="19" t="s">
        <v>763</v>
      </c>
      <c r="C766" s="13">
        <v>1</v>
      </c>
      <c r="D766" s="13">
        <v>54</v>
      </c>
      <c r="Y766" s="20">
        <v>812518</v>
      </c>
      <c r="Z766" s="20">
        <v>761991</v>
      </c>
      <c r="AA766" s="18">
        <v>446</v>
      </c>
      <c r="AB766" s="18">
        <v>-318</v>
      </c>
    </row>
    <row r="767" spans="1:28" x14ac:dyDescent="0.2">
      <c r="A767" s="18">
        <v>765</v>
      </c>
      <c r="B767" s="19" t="s">
        <v>764</v>
      </c>
      <c r="C767" s="13">
        <v>1</v>
      </c>
      <c r="D767" s="13">
        <v>3</v>
      </c>
      <c r="Y767" s="20">
        <v>807545</v>
      </c>
      <c r="Z767" s="20">
        <v>761931</v>
      </c>
      <c r="AA767" s="18">
        <v>808</v>
      </c>
      <c r="AB767" s="18">
        <v>43</v>
      </c>
    </row>
    <row r="768" spans="1:28" x14ac:dyDescent="0.2">
      <c r="A768" s="18">
        <v>766</v>
      </c>
      <c r="B768" s="19" t="s">
        <v>765</v>
      </c>
      <c r="C768" s="13">
        <v>1</v>
      </c>
      <c r="D768" s="13">
        <v>2</v>
      </c>
      <c r="Y768" s="20">
        <v>807867</v>
      </c>
      <c r="Z768" s="20">
        <v>761804</v>
      </c>
      <c r="AA768" s="18">
        <v>804</v>
      </c>
      <c r="AB768" s="18">
        <v>38</v>
      </c>
    </row>
    <row r="769" spans="1:28" x14ac:dyDescent="0.2">
      <c r="A769" s="18">
        <v>767</v>
      </c>
      <c r="B769" s="19" t="s">
        <v>766</v>
      </c>
      <c r="C769" s="13">
        <v>1</v>
      </c>
      <c r="D769" s="13">
        <v>2</v>
      </c>
      <c r="Y769" s="20">
        <v>809636</v>
      </c>
      <c r="Z769" s="20">
        <v>761796</v>
      </c>
      <c r="AA769" s="18">
        <v>750</v>
      </c>
      <c r="AB769" s="18">
        <v>-17</v>
      </c>
    </row>
    <row r="770" spans="1:28" x14ac:dyDescent="0.2">
      <c r="A770" s="18">
        <v>768</v>
      </c>
      <c r="B770" s="19" t="s">
        <v>767</v>
      </c>
      <c r="C770" s="13">
        <v>1</v>
      </c>
      <c r="D770" s="13">
        <v>9</v>
      </c>
      <c r="Y770" s="20">
        <v>809184</v>
      </c>
      <c r="Z770" s="20">
        <v>761732</v>
      </c>
      <c r="AA770" s="18">
        <v>773</v>
      </c>
      <c r="AB770" s="18">
        <v>5</v>
      </c>
    </row>
    <row r="771" spans="1:28" x14ac:dyDescent="0.2">
      <c r="A771" s="18">
        <v>769</v>
      </c>
      <c r="B771" s="19" t="s">
        <v>768</v>
      </c>
      <c r="C771" s="13">
        <v>1</v>
      </c>
      <c r="D771" s="13">
        <v>1</v>
      </c>
      <c r="Y771" s="20">
        <v>80907</v>
      </c>
      <c r="Z771" s="20">
        <v>761707</v>
      </c>
      <c r="AA771" s="18">
        <v>783</v>
      </c>
      <c r="AB771" s="18">
        <v>14</v>
      </c>
    </row>
    <row r="772" spans="1:28" x14ac:dyDescent="0.2">
      <c r="A772" s="18">
        <v>770</v>
      </c>
      <c r="B772" s="19" t="s">
        <v>769</v>
      </c>
      <c r="C772" s="13">
        <v>2</v>
      </c>
      <c r="D772" s="13">
        <v>3</v>
      </c>
      <c r="Y772" s="20">
        <v>80901</v>
      </c>
      <c r="Z772" s="20">
        <v>761704</v>
      </c>
      <c r="AA772" s="18">
        <v>784</v>
      </c>
      <c r="AB772" s="18">
        <v>14</v>
      </c>
    </row>
    <row r="773" spans="1:28" x14ac:dyDescent="0.2">
      <c r="A773" s="18">
        <v>771</v>
      </c>
      <c r="B773" s="19" t="s">
        <v>770</v>
      </c>
      <c r="C773" s="13">
        <v>3</v>
      </c>
      <c r="D773" s="13">
        <v>6</v>
      </c>
      <c r="Y773" s="20">
        <v>802763</v>
      </c>
      <c r="Z773" s="20">
        <v>761575</v>
      </c>
      <c r="AA773" s="18">
        <v>924</v>
      </c>
      <c r="AB773" s="18">
        <v>153</v>
      </c>
    </row>
    <row r="774" spans="1:28" x14ac:dyDescent="0.2">
      <c r="A774" s="18">
        <v>772</v>
      </c>
      <c r="B774" s="19" t="s">
        <v>771</v>
      </c>
      <c r="C774" s="13">
        <v>1</v>
      </c>
      <c r="D774" s="13">
        <v>2</v>
      </c>
      <c r="Y774" s="20">
        <v>809084</v>
      </c>
      <c r="Z774" s="20">
        <v>761503</v>
      </c>
      <c r="AA774" s="18">
        <v>781</v>
      </c>
      <c r="AB774" s="18">
        <v>9</v>
      </c>
    </row>
    <row r="775" spans="1:28" x14ac:dyDescent="0.2">
      <c r="A775" s="18">
        <v>773</v>
      </c>
      <c r="B775" s="19" t="s">
        <v>772</v>
      </c>
      <c r="C775" s="13">
        <v>1</v>
      </c>
      <c r="D775" s="13">
        <v>8</v>
      </c>
      <c r="Y775" s="20">
        <v>809497</v>
      </c>
      <c r="Z775" s="20">
        <v>761441</v>
      </c>
      <c r="AA775" s="18">
        <v>754</v>
      </c>
      <c r="AB775" s="18">
        <v>-19</v>
      </c>
    </row>
    <row r="776" spans="1:28" x14ac:dyDescent="0.2">
      <c r="A776" s="18">
        <v>774</v>
      </c>
      <c r="B776" s="19" t="s">
        <v>773</v>
      </c>
      <c r="C776" s="13">
        <v>1</v>
      </c>
      <c r="D776" s="13">
        <v>13</v>
      </c>
      <c r="Y776" s="20">
        <v>811219</v>
      </c>
      <c r="Z776" s="20">
        <v>761437</v>
      </c>
      <c r="AA776" s="18">
        <v>647</v>
      </c>
      <c r="AB776" s="18">
        <v>-127</v>
      </c>
    </row>
    <row r="777" spans="1:28" x14ac:dyDescent="0.2">
      <c r="A777" s="18">
        <v>775</v>
      </c>
      <c r="B777" s="19" t="s">
        <v>774</v>
      </c>
      <c r="C777" s="13">
        <v>1</v>
      </c>
      <c r="D777" s="13">
        <v>15</v>
      </c>
      <c r="Y777" s="20">
        <v>811534</v>
      </c>
      <c r="Z777" s="20">
        <v>761335</v>
      </c>
      <c r="AA777" s="18">
        <v>611</v>
      </c>
      <c r="AB777" s="18">
        <v>-164</v>
      </c>
    </row>
    <row r="778" spans="1:28" x14ac:dyDescent="0.2">
      <c r="A778" s="18">
        <v>776</v>
      </c>
      <c r="B778" s="19" t="s">
        <v>775</v>
      </c>
      <c r="C778" s="13">
        <v>1</v>
      </c>
      <c r="D778" s="13">
        <v>13</v>
      </c>
      <c r="Y778" s="20">
        <v>809312</v>
      </c>
      <c r="Z778" s="20">
        <v>76132</v>
      </c>
      <c r="AA778" s="18">
        <v>760</v>
      </c>
      <c r="AB778" s="18">
        <v>-16</v>
      </c>
    </row>
    <row r="779" spans="1:28" x14ac:dyDescent="0.2">
      <c r="A779" s="18">
        <v>777</v>
      </c>
      <c r="B779" s="19" t="s">
        <v>776</v>
      </c>
      <c r="C779" s="13">
        <v>1</v>
      </c>
      <c r="D779" s="13">
        <v>2</v>
      </c>
      <c r="Y779" s="20">
        <v>808742</v>
      </c>
      <c r="Z779" s="20">
        <v>761267</v>
      </c>
      <c r="AA779" s="18">
        <v>788</v>
      </c>
      <c r="AB779" s="18">
        <v>11</v>
      </c>
    </row>
    <row r="780" spans="1:28" x14ac:dyDescent="0.2">
      <c r="A780" s="18">
        <v>778</v>
      </c>
      <c r="B780" s="19" t="s">
        <v>777</v>
      </c>
      <c r="C780" s="13">
        <v>1</v>
      </c>
      <c r="D780" s="13">
        <v>1</v>
      </c>
      <c r="Y780" s="20">
        <v>808687</v>
      </c>
      <c r="Z780" s="20">
        <v>761191</v>
      </c>
      <c r="AA780" s="18">
        <v>790</v>
      </c>
      <c r="AB780" s="18">
        <v>12</v>
      </c>
    </row>
    <row r="781" spans="1:28" x14ac:dyDescent="0.2">
      <c r="A781" s="18">
        <v>779</v>
      </c>
      <c r="B781" s="19" t="s">
        <v>778</v>
      </c>
      <c r="C781" s="13">
        <v>1</v>
      </c>
      <c r="D781" s="13">
        <v>41</v>
      </c>
      <c r="Y781" s="20">
        <v>808687</v>
      </c>
      <c r="Z781" s="20">
        <v>761191</v>
      </c>
      <c r="AA781" s="18">
        <v>791</v>
      </c>
      <c r="AB781" s="18">
        <v>12</v>
      </c>
    </row>
    <row r="782" spans="1:28" x14ac:dyDescent="0.2">
      <c r="A782" s="18">
        <v>780</v>
      </c>
      <c r="B782" s="19" t="s">
        <v>779</v>
      </c>
      <c r="C782" s="13">
        <v>1</v>
      </c>
      <c r="D782" s="13">
        <v>88</v>
      </c>
      <c r="Y782" s="20">
        <v>808352</v>
      </c>
      <c r="Z782" s="20">
        <v>761172</v>
      </c>
      <c r="AA782" s="18">
        <v>798</v>
      </c>
      <c r="AB782" s="18">
        <v>18</v>
      </c>
    </row>
    <row r="783" spans="1:28" x14ac:dyDescent="0.2">
      <c r="A783" s="18">
        <v>781</v>
      </c>
      <c r="B783" s="19" t="s">
        <v>780</v>
      </c>
      <c r="C783" s="13">
        <v>1</v>
      </c>
      <c r="D783" s="13">
        <v>3</v>
      </c>
      <c r="Y783" s="20">
        <v>808764</v>
      </c>
      <c r="Z783" s="20">
        <v>761153</v>
      </c>
      <c r="AA783" s="18">
        <v>787</v>
      </c>
      <c r="AB783" s="18">
        <v>6</v>
      </c>
    </row>
    <row r="784" spans="1:28" x14ac:dyDescent="0.2">
      <c r="A784" s="18">
        <v>782</v>
      </c>
      <c r="B784" s="19" t="s">
        <v>781</v>
      </c>
      <c r="C784" s="13">
        <v>2</v>
      </c>
      <c r="D784" s="13">
        <v>56</v>
      </c>
      <c r="Y784" s="20">
        <v>805178</v>
      </c>
      <c r="Z784" s="20">
        <v>761049</v>
      </c>
      <c r="AA784" s="18">
        <v>861</v>
      </c>
      <c r="AB784" s="18">
        <v>79</v>
      </c>
    </row>
    <row r="785" spans="1:28" x14ac:dyDescent="0.2">
      <c r="A785" s="18">
        <v>783</v>
      </c>
      <c r="B785" s="19" t="s">
        <v>782</v>
      </c>
      <c r="C785" s="13">
        <v>1</v>
      </c>
      <c r="D785" s="13">
        <v>1</v>
      </c>
      <c r="Y785" s="20">
        <v>808512</v>
      </c>
      <c r="Z785" s="20">
        <v>761043</v>
      </c>
      <c r="AA785" s="18">
        <v>794</v>
      </c>
      <c r="AB785" s="18">
        <v>11</v>
      </c>
    </row>
    <row r="786" spans="1:28" x14ac:dyDescent="0.2">
      <c r="A786" s="18">
        <v>784</v>
      </c>
      <c r="B786" s="19" t="s">
        <v>783</v>
      </c>
      <c r="C786" s="13">
        <v>2</v>
      </c>
      <c r="D786" s="13">
        <v>3</v>
      </c>
      <c r="Y786" s="20">
        <v>808517</v>
      </c>
      <c r="Z786" s="20">
        <v>760974</v>
      </c>
      <c r="AA786" s="18">
        <v>793</v>
      </c>
      <c r="AB786" s="18">
        <v>9</v>
      </c>
    </row>
    <row r="787" spans="1:28" x14ac:dyDescent="0.2">
      <c r="A787" s="18">
        <v>785</v>
      </c>
      <c r="B787" s="19" t="s">
        <v>784</v>
      </c>
      <c r="C787" s="13">
        <v>1</v>
      </c>
      <c r="D787" s="13">
        <v>2</v>
      </c>
      <c r="Y787" s="20">
        <v>808348</v>
      </c>
      <c r="Z787" s="20">
        <v>760954</v>
      </c>
      <c r="AA787" s="18">
        <v>799</v>
      </c>
      <c r="AB787" s="18">
        <v>14</v>
      </c>
    </row>
    <row r="788" spans="1:28" x14ac:dyDescent="0.2">
      <c r="A788" s="18">
        <v>786</v>
      </c>
      <c r="B788" s="19" t="s">
        <v>785</v>
      </c>
      <c r="C788" s="13">
        <v>4</v>
      </c>
      <c r="D788" s="13">
        <v>43</v>
      </c>
      <c r="Y788" s="20">
        <v>810133</v>
      </c>
      <c r="Z788" s="20">
        <v>760907</v>
      </c>
      <c r="AA788" s="18">
        <v>733</v>
      </c>
      <c r="AB788" s="18">
        <v>-53</v>
      </c>
    </row>
    <row r="789" spans="1:28" x14ac:dyDescent="0.2">
      <c r="A789" s="18">
        <v>787</v>
      </c>
      <c r="B789" s="19" t="s">
        <v>786</v>
      </c>
      <c r="C789" s="13">
        <v>1</v>
      </c>
      <c r="D789" s="13">
        <v>2</v>
      </c>
      <c r="Y789" s="20">
        <v>807792</v>
      </c>
      <c r="Z789" s="20">
        <v>760903</v>
      </c>
      <c r="AA789" s="18">
        <v>805</v>
      </c>
      <c r="AB789" s="18">
        <v>18</v>
      </c>
    </row>
    <row r="790" spans="1:28" x14ac:dyDescent="0.2">
      <c r="A790" s="18">
        <v>788</v>
      </c>
      <c r="B790" s="19" t="s">
        <v>787</v>
      </c>
      <c r="C790" s="13">
        <v>1</v>
      </c>
      <c r="D790" s="13">
        <v>1</v>
      </c>
      <c r="Y790" s="20">
        <v>808194</v>
      </c>
      <c r="Z790" s="20">
        <v>760896</v>
      </c>
      <c r="AA790" s="18">
        <v>802</v>
      </c>
      <c r="AB790" s="18">
        <v>14</v>
      </c>
    </row>
    <row r="791" spans="1:28" x14ac:dyDescent="0.2">
      <c r="A791" s="18">
        <v>789</v>
      </c>
      <c r="B791" s="19" t="s">
        <v>788</v>
      </c>
      <c r="C791" s="13">
        <v>1</v>
      </c>
      <c r="D791" s="13">
        <v>8</v>
      </c>
      <c r="Y791" s="20">
        <v>812518</v>
      </c>
      <c r="Z791" s="20">
        <v>760869</v>
      </c>
      <c r="AA791" s="18">
        <v>410</v>
      </c>
      <c r="AB791" s="18">
        <v>-379</v>
      </c>
    </row>
    <row r="792" spans="1:28" x14ac:dyDescent="0.2">
      <c r="A792" s="18">
        <v>790</v>
      </c>
      <c r="B792" s="19" t="s">
        <v>789</v>
      </c>
      <c r="C792" s="13">
        <v>1</v>
      </c>
      <c r="D792" s="13">
        <v>14</v>
      </c>
      <c r="Y792" s="20">
        <v>810481</v>
      </c>
      <c r="Z792" s="20">
        <v>760865</v>
      </c>
      <c r="AA792" s="18">
        <v>715</v>
      </c>
      <c r="AB792" s="18">
        <v>-75</v>
      </c>
    </row>
    <row r="793" spans="1:28" x14ac:dyDescent="0.2">
      <c r="A793" s="18">
        <v>791</v>
      </c>
      <c r="B793" s="19" t="s">
        <v>790</v>
      </c>
      <c r="C793" s="13">
        <v>1</v>
      </c>
      <c r="D793" s="13">
        <v>16</v>
      </c>
      <c r="Y793" s="20">
        <v>809168</v>
      </c>
      <c r="Z793" s="20">
        <v>760857</v>
      </c>
      <c r="AA793" s="18">
        <v>776</v>
      </c>
      <c r="AB793" s="18">
        <v>-15</v>
      </c>
    </row>
    <row r="794" spans="1:28" x14ac:dyDescent="0.2">
      <c r="A794" s="18">
        <v>792</v>
      </c>
      <c r="B794" s="19" t="s">
        <v>791</v>
      </c>
      <c r="C794" s="13">
        <v>1</v>
      </c>
      <c r="D794" s="13">
        <v>1</v>
      </c>
      <c r="Y794" s="20">
        <v>808396</v>
      </c>
      <c r="Z794" s="20">
        <v>760688</v>
      </c>
      <c r="AA794" s="18">
        <v>797</v>
      </c>
      <c r="AB794" s="18">
        <v>5</v>
      </c>
    </row>
    <row r="795" spans="1:28" x14ac:dyDescent="0.2">
      <c r="A795" s="18">
        <v>793</v>
      </c>
      <c r="B795" s="19" t="s">
        <v>792</v>
      </c>
      <c r="C795" s="13">
        <v>1</v>
      </c>
      <c r="D795" s="13">
        <v>2</v>
      </c>
      <c r="Y795" s="20">
        <v>808648</v>
      </c>
      <c r="Z795" s="20">
        <v>760607</v>
      </c>
      <c r="AA795" s="18">
        <v>792</v>
      </c>
      <c r="AB795" s="18">
        <v>-1</v>
      </c>
    </row>
    <row r="796" spans="1:28" x14ac:dyDescent="0.2">
      <c r="A796" s="18">
        <v>794</v>
      </c>
      <c r="B796" s="19" t="s">
        <v>793</v>
      </c>
      <c r="C796" s="13">
        <v>1</v>
      </c>
      <c r="D796" s="13">
        <v>11</v>
      </c>
      <c r="Y796" s="20">
        <v>805735</v>
      </c>
      <c r="Z796" s="20">
        <v>760479</v>
      </c>
      <c r="AA796" s="18">
        <v>835</v>
      </c>
      <c r="AB796" s="18">
        <v>41</v>
      </c>
    </row>
    <row r="797" spans="1:28" x14ac:dyDescent="0.2">
      <c r="A797" s="18">
        <v>795</v>
      </c>
      <c r="B797" s="19" t="s">
        <v>794</v>
      </c>
      <c r="C797" s="13">
        <v>2</v>
      </c>
      <c r="D797" s="13">
        <v>8</v>
      </c>
      <c r="Y797" s="20">
        <v>812714</v>
      </c>
      <c r="Z797" s="20">
        <v>760472</v>
      </c>
      <c r="AA797" s="18">
        <v>256</v>
      </c>
      <c r="AB797" s="18">
        <v>-539</v>
      </c>
    </row>
    <row r="798" spans="1:28" x14ac:dyDescent="0.2">
      <c r="A798" s="18">
        <v>796</v>
      </c>
      <c r="B798" s="19" t="s">
        <v>795</v>
      </c>
      <c r="C798" s="13">
        <v>5</v>
      </c>
      <c r="D798" s="13">
        <v>178</v>
      </c>
      <c r="Y798" s="20">
        <v>814263</v>
      </c>
      <c r="Z798" s="20">
        <v>760435</v>
      </c>
      <c r="AA798" s="18">
        <v>26</v>
      </c>
      <c r="AB798" s="18">
        <v>-770</v>
      </c>
    </row>
    <row r="799" spans="1:28" x14ac:dyDescent="0.2">
      <c r="A799" s="18">
        <v>797</v>
      </c>
      <c r="B799" s="19" t="s">
        <v>796</v>
      </c>
      <c r="C799" s="13">
        <v>1</v>
      </c>
      <c r="D799" s="13">
        <v>27</v>
      </c>
      <c r="Y799" s="20">
        <v>809232</v>
      </c>
      <c r="Z799" s="20">
        <v>760354</v>
      </c>
      <c r="AA799" s="18">
        <v>761</v>
      </c>
      <c r="AB799" s="18">
        <v>-36</v>
      </c>
    </row>
    <row r="800" spans="1:28" x14ac:dyDescent="0.2">
      <c r="A800" s="18">
        <v>798</v>
      </c>
      <c r="B800" s="19" t="s">
        <v>797</v>
      </c>
      <c r="C800" s="13">
        <v>1</v>
      </c>
      <c r="D800" s="13">
        <v>5</v>
      </c>
      <c r="Y800" s="20">
        <v>806939</v>
      </c>
      <c r="Z800" s="20">
        <v>760295</v>
      </c>
      <c r="AA800" s="18">
        <v>815</v>
      </c>
      <c r="AB800" s="18">
        <v>17</v>
      </c>
    </row>
    <row r="801" spans="1:28" x14ac:dyDescent="0.2">
      <c r="A801" s="18">
        <v>799</v>
      </c>
      <c r="B801" s="19" t="s">
        <v>798</v>
      </c>
      <c r="C801" s="13">
        <v>1</v>
      </c>
      <c r="D801" s="13">
        <v>2</v>
      </c>
      <c r="Y801" s="20">
        <v>803784</v>
      </c>
      <c r="Z801" s="20">
        <v>759919</v>
      </c>
      <c r="AA801" s="18">
        <v>881</v>
      </c>
      <c r="AB801" s="18">
        <v>82</v>
      </c>
    </row>
    <row r="802" spans="1:28" x14ac:dyDescent="0.2">
      <c r="A802" s="18">
        <v>800</v>
      </c>
      <c r="B802" s="19" t="s">
        <v>799</v>
      </c>
      <c r="C802" s="13">
        <v>1</v>
      </c>
      <c r="D802" s="13">
        <v>2</v>
      </c>
      <c r="Y802" s="20">
        <v>808691</v>
      </c>
      <c r="Z802" s="20">
        <v>75991</v>
      </c>
      <c r="AA802" s="18">
        <v>789</v>
      </c>
      <c r="AB802" s="18">
        <v>-11</v>
      </c>
    </row>
    <row r="803" spans="1:28" x14ac:dyDescent="0.2">
      <c r="A803" s="18">
        <v>801</v>
      </c>
      <c r="B803" s="19" t="s">
        <v>800</v>
      </c>
      <c r="C803" s="13">
        <v>1</v>
      </c>
      <c r="D803" s="13">
        <v>21</v>
      </c>
      <c r="Y803" s="20">
        <v>807073</v>
      </c>
      <c r="Z803" s="20">
        <v>75985</v>
      </c>
      <c r="AA803" s="18">
        <v>813</v>
      </c>
      <c r="AB803" s="18">
        <v>12</v>
      </c>
    </row>
    <row r="804" spans="1:28" x14ac:dyDescent="0.2">
      <c r="A804" s="18">
        <v>802</v>
      </c>
      <c r="B804" s="19" t="s">
        <v>801</v>
      </c>
      <c r="C804" s="13">
        <v>1</v>
      </c>
      <c r="D804" s="13">
        <v>133</v>
      </c>
      <c r="Y804" s="20">
        <v>807059</v>
      </c>
      <c r="Z804" s="20">
        <v>759797</v>
      </c>
      <c r="AA804" s="18">
        <v>814</v>
      </c>
      <c r="AB804" s="18">
        <v>12</v>
      </c>
    </row>
    <row r="805" spans="1:28" x14ac:dyDescent="0.2">
      <c r="A805" s="18">
        <v>803</v>
      </c>
      <c r="B805" s="19" t="s">
        <v>802</v>
      </c>
      <c r="C805" s="13">
        <v>1</v>
      </c>
      <c r="D805" s="13">
        <v>14</v>
      </c>
      <c r="Y805" s="20">
        <v>806837</v>
      </c>
      <c r="Z805" s="20">
        <v>759531</v>
      </c>
      <c r="AA805" s="18">
        <v>822</v>
      </c>
      <c r="AB805" s="18">
        <v>19</v>
      </c>
    </row>
    <row r="806" spans="1:28" x14ac:dyDescent="0.2">
      <c r="A806" s="18">
        <v>804</v>
      </c>
      <c r="B806" s="19" t="s">
        <v>803</v>
      </c>
      <c r="C806" s="13">
        <v>1</v>
      </c>
      <c r="D806" s="13">
        <v>6</v>
      </c>
      <c r="Y806" s="20">
        <v>805942</v>
      </c>
      <c r="Z806" s="20">
        <v>759479</v>
      </c>
      <c r="AA806" s="18">
        <v>833</v>
      </c>
      <c r="AB806" s="18">
        <v>29</v>
      </c>
    </row>
    <row r="807" spans="1:28" x14ac:dyDescent="0.2">
      <c r="A807" s="18">
        <v>805</v>
      </c>
      <c r="B807" s="19" t="s">
        <v>804</v>
      </c>
      <c r="C807" s="13">
        <v>1</v>
      </c>
      <c r="D807" s="13">
        <v>7</v>
      </c>
      <c r="Y807" s="20">
        <v>809075</v>
      </c>
      <c r="Z807" s="20">
        <v>759182</v>
      </c>
      <c r="AA807" s="18">
        <v>782</v>
      </c>
      <c r="AB807" s="18">
        <v>-23</v>
      </c>
    </row>
    <row r="808" spans="1:28" x14ac:dyDescent="0.2">
      <c r="A808" s="18">
        <v>806</v>
      </c>
      <c r="B808" s="23" t="s">
        <v>805</v>
      </c>
      <c r="C808" s="13">
        <v>1</v>
      </c>
      <c r="D808" s="13">
        <v>12</v>
      </c>
      <c r="Y808" s="20">
        <v>805575</v>
      </c>
      <c r="Z808" s="20">
        <v>759001</v>
      </c>
      <c r="AA808" s="18">
        <v>837</v>
      </c>
      <c r="AB808" s="18">
        <v>31</v>
      </c>
    </row>
    <row r="809" spans="1:28" x14ac:dyDescent="0.2">
      <c r="A809" s="18">
        <v>807</v>
      </c>
      <c r="B809" s="19" t="s">
        <v>806</v>
      </c>
      <c r="C809" s="13">
        <v>1</v>
      </c>
      <c r="D809" s="13">
        <v>2</v>
      </c>
      <c r="Y809" s="20">
        <v>810234</v>
      </c>
      <c r="Z809" s="20">
        <v>758981</v>
      </c>
      <c r="AA809" s="18">
        <v>732</v>
      </c>
      <c r="AB809" s="18">
        <v>-75</v>
      </c>
    </row>
    <row r="810" spans="1:28" x14ac:dyDescent="0.2">
      <c r="A810" s="18">
        <v>808</v>
      </c>
      <c r="B810" s="19" t="s">
        <v>807</v>
      </c>
      <c r="C810" s="13">
        <v>1</v>
      </c>
      <c r="D810" s="13">
        <v>1</v>
      </c>
      <c r="Y810" s="20">
        <v>806929</v>
      </c>
      <c r="Z810" s="20">
        <v>758741</v>
      </c>
      <c r="AA810" s="18">
        <v>816</v>
      </c>
      <c r="AB810" s="18">
        <v>8</v>
      </c>
    </row>
    <row r="811" spans="1:28" x14ac:dyDescent="0.2">
      <c r="A811" s="18">
        <v>809</v>
      </c>
      <c r="B811" s="19" t="s">
        <v>808</v>
      </c>
      <c r="C811" s="13">
        <v>1</v>
      </c>
      <c r="D811" s="13">
        <v>1</v>
      </c>
      <c r="Y811" s="20">
        <v>806929</v>
      </c>
      <c r="Z811" s="20">
        <v>758741</v>
      </c>
      <c r="AA811" s="18">
        <v>817</v>
      </c>
      <c r="AB811" s="18">
        <v>8</v>
      </c>
    </row>
    <row r="812" spans="1:28" x14ac:dyDescent="0.2">
      <c r="A812" s="18">
        <v>810</v>
      </c>
      <c r="B812" s="19" t="s">
        <v>809</v>
      </c>
      <c r="C812" s="13">
        <v>1</v>
      </c>
      <c r="D812" s="13">
        <v>1</v>
      </c>
      <c r="Y812" s="20">
        <v>806929</v>
      </c>
      <c r="Z812" s="20">
        <v>758741</v>
      </c>
      <c r="AA812" s="18">
        <v>818</v>
      </c>
      <c r="AB812" s="18">
        <v>8</v>
      </c>
    </row>
    <row r="813" spans="1:28" x14ac:dyDescent="0.2">
      <c r="A813" s="18">
        <v>811</v>
      </c>
      <c r="B813" s="19" t="s">
        <v>810</v>
      </c>
      <c r="C813" s="13">
        <v>2</v>
      </c>
      <c r="D813" s="13">
        <v>2</v>
      </c>
      <c r="Y813" s="20">
        <v>806929</v>
      </c>
      <c r="Z813" s="20">
        <v>758741</v>
      </c>
      <c r="AA813" s="18">
        <v>819</v>
      </c>
      <c r="AB813" s="18">
        <v>8</v>
      </c>
    </row>
    <row r="814" spans="1:28" x14ac:dyDescent="0.2">
      <c r="A814" s="18">
        <v>812</v>
      </c>
      <c r="B814" s="19" t="s">
        <v>811</v>
      </c>
      <c r="C814" s="13">
        <v>1</v>
      </c>
      <c r="D814" s="13">
        <v>1</v>
      </c>
      <c r="Y814" s="20">
        <v>806929</v>
      </c>
      <c r="Z814" s="20">
        <v>758741</v>
      </c>
      <c r="AA814" s="18">
        <v>820</v>
      </c>
      <c r="AB814" s="18">
        <v>8</v>
      </c>
    </row>
    <row r="815" spans="1:28" x14ac:dyDescent="0.2">
      <c r="A815" s="18">
        <v>813</v>
      </c>
      <c r="B815" s="19" t="s">
        <v>812</v>
      </c>
      <c r="C815" s="13">
        <v>1</v>
      </c>
      <c r="D815" s="13">
        <v>1</v>
      </c>
      <c r="Y815" s="20">
        <v>806635</v>
      </c>
      <c r="Z815" s="20">
        <v>758446</v>
      </c>
      <c r="AA815" s="18">
        <v>823</v>
      </c>
      <c r="AB815" s="18">
        <v>10</v>
      </c>
    </row>
    <row r="816" spans="1:28" x14ac:dyDescent="0.2">
      <c r="A816" s="18">
        <v>814</v>
      </c>
      <c r="B816" s="19" t="s">
        <v>813</v>
      </c>
      <c r="C816" s="13">
        <v>1</v>
      </c>
      <c r="D816" s="13">
        <v>13</v>
      </c>
      <c r="Y816" s="20">
        <v>803223</v>
      </c>
      <c r="Z816" s="20">
        <v>758295</v>
      </c>
      <c r="AA816" s="18">
        <v>920</v>
      </c>
      <c r="AB816" s="18">
        <v>106</v>
      </c>
    </row>
    <row r="817" spans="1:28" x14ac:dyDescent="0.2">
      <c r="A817" s="18">
        <v>815</v>
      </c>
      <c r="B817" s="19" t="s">
        <v>814</v>
      </c>
      <c r="C817" s="13">
        <v>1</v>
      </c>
      <c r="D817" s="13">
        <v>3</v>
      </c>
      <c r="Y817" s="20">
        <v>806454</v>
      </c>
      <c r="Z817" s="20">
        <v>758242</v>
      </c>
      <c r="AA817" s="18">
        <v>827</v>
      </c>
      <c r="AB817" s="18">
        <v>12</v>
      </c>
    </row>
    <row r="818" spans="1:28" x14ac:dyDescent="0.2">
      <c r="A818" s="18">
        <v>816</v>
      </c>
      <c r="B818" s="19" t="s">
        <v>815</v>
      </c>
      <c r="C818" s="13">
        <v>1</v>
      </c>
      <c r="D818" s="13">
        <v>103</v>
      </c>
      <c r="Y818" s="20">
        <v>811273</v>
      </c>
      <c r="Z818" s="20">
        <v>758199</v>
      </c>
      <c r="AA818" s="18">
        <v>637</v>
      </c>
      <c r="AB818" s="18">
        <v>-179</v>
      </c>
    </row>
    <row r="819" spans="1:28" x14ac:dyDescent="0.2">
      <c r="A819" s="18">
        <v>817</v>
      </c>
      <c r="B819" s="19" t="s">
        <v>816</v>
      </c>
      <c r="C819" s="13">
        <v>2</v>
      </c>
      <c r="D819" s="13">
        <v>21</v>
      </c>
      <c r="Y819" s="20">
        <v>807506</v>
      </c>
      <c r="Z819" s="20">
        <v>758113</v>
      </c>
      <c r="AA819" s="18">
        <v>809</v>
      </c>
      <c r="AB819" s="18">
        <v>-8</v>
      </c>
    </row>
    <row r="820" spans="1:28" x14ac:dyDescent="0.2">
      <c r="A820" s="18">
        <v>818</v>
      </c>
      <c r="B820" s="19" t="s">
        <v>817</v>
      </c>
      <c r="C820" s="13">
        <v>1</v>
      </c>
      <c r="D820" s="13">
        <v>3</v>
      </c>
      <c r="Y820" s="20">
        <v>808084</v>
      </c>
      <c r="Z820" s="20">
        <v>758073</v>
      </c>
      <c r="AA820" s="18">
        <v>803</v>
      </c>
      <c r="AB820" s="18">
        <v>-15</v>
      </c>
    </row>
    <row r="821" spans="1:28" x14ac:dyDescent="0.2">
      <c r="A821" s="18">
        <v>819</v>
      </c>
      <c r="B821" s="19" t="s">
        <v>818</v>
      </c>
      <c r="C821" s="13">
        <v>4</v>
      </c>
      <c r="D821" s="13">
        <v>28</v>
      </c>
      <c r="Y821" s="20">
        <v>806543</v>
      </c>
      <c r="Z821" s="20">
        <v>757948</v>
      </c>
      <c r="AA821" s="18">
        <v>824</v>
      </c>
      <c r="AB821" s="18">
        <v>5</v>
      </c>
    </row>
    <row r="822" spans="1:28" x14ac:dyDescent="0.2">
      <c r="A822" s="18">
        <v>820</v>
      </c>
      <c r="B822" s="19" t="s">
        <v>819</v>
      </c>
      <c r="C822" s="13">
        <v>1</v>
      </c>
      <c r="D822" s="13">
        <v>2</v>
      </c>
      <c r="Y822" s="20">
        <v>806914</v>
      </c>
      <c r="Z822" s="20">
        <v>757767</v>
      </c>
      <c r="AA822" s="18">
        <v>821</v>
      </c>
      <c r="AB822" s="18">
        <v>1</v>
      </c>
    </row>
    <row r="823" spans="1:28" x14ac:dyDescent="0.2">
      <c r="A823" s="18">
        <v>821</v>
      </c>
      <c r="B823" s="19" t="s">
        <v>820</v>
      </c>
      <c r="C823" s="13">
        <v>1</v>
      </c>
      <c r="D823" s="13">
        <v>1</v>
      </c>
      <c r="Y823" s="20">
        <v>804704</v>
      </c>
      <c r="Z823" s="20">
        <v>75775</v>
      </c>
      <c r="AA823" s="18">
        <v>865</v>
      </c>
      <c r="AB823" s="18">
        <v>44</v>
      </c>
    </row>
    <row r="824" spans="1:28" x14ac:dyDescent="0.2">
      <c r="A824" s="18">
        <v>822</v>
      </c>
      <c r="B824" s="19" t="s">
        <v>821</v>
      </c>
      <c r="C824" s="13">
        <v>1</v>
      </c>
      <c r="D824" s="13">
        <v>5</v>
      </c>
      <c r="Y824" s="20">
        <v>80648</v>
      </c>
      <c r="Z824" s="20">
        <v>757723</v>
      </c>
      <c r="AA824" s="18">
        <v>826</v>
      </c>
      <c r="AB824" s="18">
        <v>4</v>
      </c>
    </row>
    <row r="825" spans="1:28" x14ac:dyDescent="0.2">
      <c r="A825" s="18">
        <v>823</v>
      </c>
      <c r="B825" s="19" t="s">
        <v>822</v>
      </c>
      <c r="C825" s="13">
        <v>1</v>
      </c>
      <c r="D825" s="13">
        <v>24</v>
      </c>
      <c r="Y825" s="20">
        <v>805703</v>
      </c>
      <c r="Z825" s="20">
        <v>757452</v>
      </c>
      <c r="AA825" s="18">
        <v>836</v>
      </c>
      <c r="AB825" s="18">
        <v>13</v>
      </c>
    </row>
    <row r="826" spans="1:28" x14ac:dyDescent="0.2">
      <c r="A826" s="18">
        <v>824</v>
      </c>
      <c r="B826" s="19" t="s">
        <v>823</v>
      </c>
      <c r="C826" s="13">
        <v>1</v>
      </c>
      <c r="D826" s="13">
        <v>11</v>
      </c>
      <c r="Y826" s="20">
        <v>80711</v>
      </c>
      <c r="Z826" s="20">
        <v>757273</v>
      </c>
      <c r="AA826" s="18">
        <v>812</v>
      </c>
      <c r="AB826" s="18">
        <v>-12</v>
      </c>
    </row>
    <row r="827" spans="1:28" x14ac:dyDescent="0.2">
      <c r="A827" s="18">
        <v>825</v>
      </c>
      <c r="B827" s="19" t="s">
        <v>824</v>
      </c>
      <c r="C827" s="13">
        <v>1</v>
      </c>
      <c r="D827" s="13">
        <v>19</v>
      </c>
      <c r="Y827" s="20">
        <v>8083</v>
      </c>
      <c r="Z827" s="20">
        <v>757259</v>
      </c>
      <c r="AA827" s="18">
        <v>800</v>
      </c>
      <c r="AB827" s="18">
        <v>-25</v>
      </c>
    </row>
    <row r="828" spans="1:28" x14ac:dyDescent="0.2">
      <c r="A828" s="18">
        <v>826</v>
      </c>
      <c r="B828" s="19" t="s">
        <v>825</v>
      </c>
      <c r="C828" s="13">
        <v>1</v>
      </c>
      <c r="D828" s="13">
        <v>120</v>
      </c>
      <c r="Y828" s="20">
        <v>814088</v>
      </c>
      <c r="Z828" s="20">
        <v>757027</v>
      </c>
      <c r="AA828" s="18">
        <v>47</v>
      </c>
      <c r="AB828" s="18">
        <v>-779</v>
      </c>
    </row>
    <row r="829" spans="1:28" x14ac:dyDescent="0.2">
      <c r="A829" s="18">
        <v>827</v>
      </c>
      <c r="B829" s="19" t="s">
        <v>826</v>
      </c>
      <c r="C829" s="13">
        <v>3</v>
      </c>
      <c r="D829" s="13">
        <v>9</v>
      </c>
      <c r="Y829" s="20">
        <v>804692</v>
      </c>
      <c r="Z829" s="20">
        <v>756984</v>
      </c>
      <c r="AA829" s="18">
        <v>866</v>
      </c>
      <c r="AB829" s="18">
        <v>39</v>
      </c>
    </row>
    <row r="830" spans="1:28" x14ac:dyDescent="0.2">
      <c r="A830" s="18">
        <v>828</v>
      </c>
      <c r="B830" s="19" t="s">
        <v>827</v>
      </c>
      <c r="C830" s="13">
        <v>1</v>
      </c>
      <c r="D830" s="13">
        <v>12</v>
      </c>
      <c r="Y830" s="20">
        <v>808199</v>
      </c>
      <c r="Z830" s="20">
        <v>756655</v>
      </c>
      <c r="AA830" s="18">
        <v>801</v>
      </c>
      <c r="AB830" s="18">
        <v>-27</v>
      </c>
    </row>
    <row r="831" spans="1:28" x14ac:dyDescent="0.2">
      <c r="A831" s="18">
        <v>829</v>
      </c>
      <c r="B831" s="19" t="s">
        <v>828</v>
      </c>
      <c r="C831" s="13">
        <v>1</v>
      </c>
      <c r="D831" s="13">
        <v>1</v>
      </c>
      <c r="Y831" s="20">
        <v>805978</v>
      </c>
      <c r="Z831" s="20">
        <v>756586</v>
      </c>
      <c r="AA831" s="18">
        <v>832</v>
      </c>
      <c r="AB831" s="18">
        <v>3</v>
      </c>
    </row>
    <row r="832" spans="1:28" x14ac:dyDescent="0.2">
      <c r="A832" s="18">
        <v>830</v>
      </c>
      <c r="B832" s="19" t="s">
        <v>829</v>
      </c>
      <c r="C832" s="13">
        <v>1</v>
      </c>
      <c r="D832" s="13">
        <v>9</v>
      </c>
      <c r="Y832" s="20">
        <v>80494</v>
      </c>
      <c r="Z832" s="20">
        <v>756579</v>
      </c>
      <c r="AA832" s="18">
        <v>863</v>
      </c>
      <c r="AB832" s="18">
        <v>33</v>
      </c>
    </row>
    <row r="833" spans="1:28" x14ac:dyDescent="0.2">
      <c r="A833" s="18">
        <v>831</v>
      </c>
      <c r="B833" s="19" t="s">
        <v>830</v>
      </c>
      <c r="C833" s="13">
        <v>1</v>
      </c>
      <c r="D833" s="13">
        <v>24</v>
      </c>
      <c r="Y833" s="20">
        <v>800584</v>
      </c>
      <c r="Z833" s="20">
        <v>75648</v>
      </c>
      <c r="AA833" s="18">
        <v>960</v>
      </c>
      <c r="AB833" s="18">
        <v>129</v>
      </c>
    </row>
    <row r="834" spans="1:28" x14ac:dyDescent="0.2">
      <c r="A834" s="18">
        <v>832</v>
      </c>
      <c r="B834" s="19" t="s">
        <v>831</v>
      </c>
      <c r="C834" s="13">
        <v>2</v>
      </c>
      <c r="D834" s="13">
        <v>1</v>
      </c>
      <c r="Y834" s="20">
        <v>804371</v>
      </c>
      <c r="Z834" s="20">
        <v>756428</v>
      </c>
      <c r="AA834" s="18">
        <v>870</v>
      </c>
      <c r="AB834" s="18">
        <v>38</v>
      </c>
    </row>
    <row r="835" spans="1:28" x14ac:dyDescent="0.2">
      <c r="A835" s="18">
        <v>833</v>
      </c>
      <c r="B835" s="19" t="s">
        <v>832</v>
      </c>
      <c r="C835" s="13">
        <v>1</v>
      </c>
      <c r="D835" s="13">
        <v>2</v>
      </c>
      <c r="Y835" s="20">
        <v>807671</v>
      </c>
      <c r="Z835" s="20">
        <v>756427</v>
      </c>
      <c r="AA835" s="18">
        <v>807</v>
      </c>
      <c r="AB835" s="18">
        <v>-26</v>
      </c>
    </row>
    <row r="836" spans="1:28" x14ac:dyDescent="0.2">
      <c r="A836" s="18">
        <v>834</v>
      </c>
      <c r="B836" s="19" t="s">
        <v>833</v>
      </c>
      <c r="C836" s="13">
        <v>1</v>
      </c>
      <c r="D836" s="13">
        <v>6</v>
      </c>
      <c r="Y836" s="20">
        <v>805417</v>
      </c>
      <c r="Z836" s="20">
        <v>756243</v>
      </c>
      <c r="AA836" s="18">
        <v>843</v>
      </c>
      <c r="AB836" s="18">
        <v>9</v>
      </c>
    </row>
    <row r="837" spans="1:28" x14ac:dyDescent="0.2">
      <c r="A837" s="18">
        <v>835</v>
      </c>
      <c r="B837" s="19" t="s">
        <v>834</v>
      </c>
      <c r="C837" s="13">
        <v>1</v>
      </c>
      <c r="D837" s="13">
        <v>3</v>
      </c>
      <c r="Y837" s="20">
        <v>805225</v>
      </c>
      <c r="Z837" s="20">
        <v>756222</v>
      </c>
      <c r="AA837" s="18">
        <v>846</v>
      </c>
      <c r="AB837" s="18">
        <v>11</v>
      </c>
    </row>
    <row r="838" spans="1:28" x14ac:dyDescent="0.2">
      <c r="A838" s="18">
        <v>836</v>
      </c>
      <c r="B838" s="19" t="s">
        <v>835</v>
      </c>
      <c r="C838" s="13">
        <v>1</v>
      </c>
      <c r="D838" s="13">
        <v>1</v>
      </c>
      <c r="Y838" s="20">
        <v>805225</v>
      </c>
      <c r="Z838" s="20">
        <v>756222</v>
      </c>
      <c r="AA838" s="18">
        <v>847</v>
      </c>
      <c r="AB838" s="18">
        <v>11</v>
      </c>
    </row>
    <row r="839" spans="1:28" x14ac:dyDescent="0.2">
      <c r="A839" s="18">
        <v>837</v>
      </c>
      <c r="B839" s="19" t="s">
        <v>836</v>
      </c>
      <c r="C839" s="13">
        <v>1</v>
      </c>
      <c r="D839" s="13">
        <v>1</v>
      </c>
      <c r="Y839" s="20">
        <v>805225</v>
      </c>
      <c r="Z839" s="20">
        <v>756222</v>
      </c>
      <c r="AA839" s="18">
        <v>848</v>
      </c>
      <c r="AB839" s="18">
        <v>11</v>
      </c>
    </row>
    <row r="840" spans="1:28" x14ac:dyDescent="0.2">
      <c r="A840" s="18">
        <v>838</v>
      </c>
      <c r="B840" s="19" t="s">
        <v>837</v>
      </c>
      <c r="C840" s="13">
        <v>1</v>
      </c>
      <c r="D840" s="13">
        <v>4</v>
      </c>
      <c r="Y840" s="20">
        <v>805225</v>
      </c>
      <c r="Z840" s="20">
        <v>756222</v>
      </c>
      <c r="AA840" s="18">
        <v>849</v>
      </c>
      <c r="AB840" s="18">
        <v>11</v>
      </c>
    </row>
    <row r="841" spans="1:28" x14ac:dyDescent="0.2">
      <c r="A841" s="18">
        <v>839</v>
      </c>
      <c r="B841" s="19" t="s">
        <v>838</v>
      </c>
      <c r="C841" s="13">
        <v>5</v>
      </c>
      <c r="D841" s="13">
        <v>1</v>
      </c>
      <c r="Y841" s="20">
        <v>805225</v>
      </c>
      <c r="Z841" s="20">
        <v>756222</v>
      </c>
      <c r="AA841" s="18">
        <v>850</v>
      </c>
      <c r="AB841" s="18">
        <v>11</v>
      </c>
    </row>
    <row r="842" spans="1:28" x14ac:dyDescent="0.2">
      <c r="A842" s="18">
        <v>840</v>
      </c>
      <c r="B842" s="19" t="s">
        <v>839</v>
      </c>
      <c r="C842" s="13">
        <v>1</v>
      </c>
      <c r="D842" s="13">
        <v>17</v>
      </c>
      <c r="Y842" s="20">
        <v>806086</v>
      </c>
      <c r="Z842" s="20">
        <v>75622</v>
      </c>
      <c r="AA842" s="18">
        <v>831</v>
      </c>
      <c r="AB842" s="18">
        <v>-9</v>
      </c>
    </row>
    <row r="843" spans="1:28" x14ac:dyDescent="0.2">
      <c r="A843" s="18">
        <v>841</v>
      </c>
      <c r="B843" s="19" t="s">
        <v>840</v>
      </c>
      <c r="C843" s="13">
        <v>1</v>
      </c>
      <c r="D843" s="13">
        <v>6</v>
      </c>
      <c r="Y843" s="20">
        <v>802866</v>
      </c>
      <c r="Z843" s="20">
        <v>756171</v>
      </c>
      <c r="AA843" s="18">
        <v>922</v>
      </c>
      <c r="AB843" s="18">
        <v>81</v>
      </c>
    </row>
    <row r="844" spans="1:28" x14ac:dyDescent="0.2">
      <c r="A844" s="18">
        <v>842</v>
      </c>
      <c r="B844" s="19" t="s">
        <v>841</v>
      </c>
      <c r="C844" s="13">
        <v>2</v>
      </c>
      <c r="D844" s="13">
        <v>48</v>
      </c>
      <c r="Y844" s="20">
        <v>803335</v>
      </c>
      <c r="Z844" s="20">
        <v>756088</v>
      </c>
      <c r="AA844" s="18">
        <v>894</v>
      </c>
      <c r="AB844" s="18">
        <v>52</v>
      </c>
    </row>
    <row r="845" spans="1:28" x14ac:dyDescent="0.2">
      <c r="A845" s="18">
        <v>843</v>
      </c>
      <c r="B845" s="19" t="s">
        <v>842</v>
      </c>
      <c r="C845" s="13">
        <v>1</v>
      </c>
      <c r="D845" s="13">
        <v>4</v>
      </c>
      <c r="Y845" s="20">
        <v>805779</v>
      </c>
      <c r="Z845" s="20">
        <v>755996</v>
      </c>
      <c r="AA845" s="18">
        <v>834</v>
      </c>
      <c r="AB845" s="18">
        <v>-9</v>
      </c>
    </row>
    <row r="846" spans="1:28" x14ac:dyDescent="0.2">
      <c r="A846" s="18">
        <v>844</v>
      </c>
      <c r="B846" s="19" t="s">
        <v>843</v>
      </c>
      <c r="C846" s="13">
        <v>1</v>
      </c>
      <c r="D846" s="13">
        <v>2</v>
      </c>
      <c r="Y846" s="20">
        <v>804219</v>
      </c>
      <c r="Z846" s="20">
        <v>755964</v>
      </c>
      <c r="AA846" s="18">
        <v>872</v>
      </c>
      <c r="AB846" s="18">
        <v>28</v>
      </c>
    </row>
    <row r="847" spans="1:28" x14ac:dyDescent="0.2">
      <c r="A847" s="18">
        <v>845</v>
      </c>
      <c r="B847" s="19" t="s">
        <v>844</v>
      </c>
      <c r="C847" s="13">
        <v>1</v>
      </c>
      <c r="D847" s="13">
        <v>14</v>
      </c>
      <c r="Y847" s="20">
        <v>805294</v>
      </c>
      <c r="Z847" s="20">
        <v>75592</v>
      </c>
      <c r="AA847" s="18">
        <v>844</v>
      </c>
      <c r="AB847" s="18">
        <v>-1</v>
      </c>
    </row>
    <row r="848" spans="1:28" x14ac:dyDescent="0.2">
      <c r="A848" s="18">
        <v>846</v>
      </c>
      <c r="B848" s="19" t="s">
        <v>845</v>
      </c>
      <c r="C848" s="13">
        <v>2</v>
      </c>
      <c r="D848" s="13">
        <v>14</v>
      </c>
      <c r="Y848" s="20">
        <v>803893</v>
      </c>
      <c r="Z848" s="20">
        <v>755901</v>
      </c>
      <c r="AA848" s="18">
        <v>878</v>
      </c>
      <c r="AB848" s="18">
        <v>32</v>
      </c>
    </row>
    <row r="849" spans="1:28" x14ac:dyDescent="0.2">
      <c r="A849" s="18">
        <v>847</v>
      </c>
      <c r="B849" s="19" t="s">
        <v>846</v>
      </c>
      <c r="C849" s="13">
        <v>1</v>
      </c>
      <c r="D849" s="13">
        <v>4</v>
      </c>
      <c r="Y849" s="20">
        <v>795489</v>
      </c>
      <c r="Z849" s="20">
        <v>755865</v>
      </c>
      <c r="AA849" s="18">
        <v>983</v>
      </c>
      <c r="AB849" s="18">
        <v>136</v>
      </c>
    </row>
    <row r="850" spans="1:28" x14ac:dyDescent="0.2">
      <c r="A850" s="18">
        <v>848</v>
      </c>
      <c r="B850" s="19" t="s">
        <v>847</v>
      </c>
      <c r="C850" s="13">
        <v>1</v>
      </c>
      <c r="D850" s="13">
        <v>45</v>
      </c>
      <c r="Y850" s="20">
        <v>804022</v>
      </c>
      <c r="Z850" s="20">
        <v>755854</v>
      </c>
      <c r="AA850" s="18">
        <v>876</v>
      </c>
      <c r="AB850" s="18">
        <v>28</v>
      </c>
    </row>
    <row r="851" spans="1:28" x14ac:dyDescent="0.2">
      <c r="A851" s="18">
        <v>849</v>
      </c>
      <c r="B851" s="19" t="s">
        <v>848</v>
      </c>
      <c r="C851" s="13">
        <v>1</v>
      </c>
      <c r="D851" s="13">
        <v>1</v>
      </c>
      <c r="Y851" s="20">
        <v>804446</v>
      </c>
      <c r="Z851" s="20">
        <v>75582</v>
      </c>
      <c r="AA851" s="18">
        <v>869</v>
      </c>
      <c r="AB851" s="18">
        <v>20</v>
      </c>
    </row>
    <row r="852" spans="1:28" x14ac:dyDescent="0.2">
      <c r="A852" s="18">
        <v>850</v>
      </c>
      <c r="B852" s="19" t="s">
        <v>849</v>
      </c>
      <c r="C852" s="13">
        <v>1</v>
      </c>
      <c r="D852" s="13">
        <v>21</v>
      </c>
      <c r="Y852" s="20">
        <v>804101</v>
      </c>
      <c r="Z852" s="20">
        <v>755816</v>
      </c>
      <c r="AA852" s="18">
        <v>874</v>
      </c>
      <c r="AB852" s="18">
        <v>24</v>
      </c>
    </row>
    <row r="853" spans="1:28" x14ac:dyDescent="0.2">
      <c r="A853" s="18">
        <v>851</v>
      </c>
      <c r="B853" s="19" t="s">
        <v>850</v>
      </c>
      <c r="C853" s="13">
        <v>1</v>
      </c>
      <c r="D853" s="13">
        <v>1</v>
      </c>
      <c r="Y853" s="20">
        <v>804874</v>
      </c>
      <c r="Z853" s="20">
        <v>755693</v>
      </c>
      <c r="AA853" s="18">
        <v>864</v>
      </c>
      <c r="AB853" s="18">
        <v>13</v>
      </c>
    </row>
    <row r="854" spans="1:28" x14ac:dyDescent="0.2">
      <c r="A854" s="18">
        <v>852</v>
      </c>
      <c r="B854" s="19" t="s">
        <v>851</v>
      </c>
      <c r="C854" s="13">
        <v>1</v>
      </c>
      <c r="D854" s="13">
        <v>2</v>
      </c>
      <c r="Y854" s="20">
        <v>803968</v>
      </c>
      <c r="Z854" s="20">
        <v>755639</v>
      </c>
      <c r="AA854" s="18">
        <v>877</v>
      </c>
      <c r="AB854" s="18">
        <v>25</v>
      </c>
    </row>
    <row r="855" spans="1:28" x14ac:dyDescent="0.2">
      <c r="A855" s="18">
        <v>853</v>
      </c>
      <c r="B855" s="19" t="s">
        <v>852</v>
      </c>
      <c r="C855" s="13">
        <v>1</v>
      </c>
      <c r="D855" s="13">
        <v>3</v>
      </c>
      <c r="Y855" s="20">
        <v>803541</v>
      </c>
      <c r="Z855" s="20">
        <v>755575</v>
      </c>
      <c r="AA855" s="18">
        <v>887</v>
      </c>
      <c r="AB855" s="18">
        <v>34</v>
      </c>
    </row>
    <row r="856" spans="1:28" x14ac:dyDescent="0.2">
      <c r="A856" s="18">
        <v>854</v>
      </c>
      <c r="B856" s="19" t="s">
        <v>853</v>
      </c>
      <c r="C856" s="13">
        <v>1</v>
      </c>
      <c r="D856" s="13">
        <v>6</v>
      </c>
      <c r="Y856" s="20">
        <v>804953</v>
      </c>
      <c r="Z856" s="20">
        <v>755534</v>
      </c>
      <c r="AA856" s="18">
        <v>862</v>
      </c>
      <c r="AB856" s="18">
        <v>8</v>
      </c>
    </row>
    <row r="857" spans="1:28" x14ac:dyDescent="0.2">
      <c r="A857" s="18">
        <v>855</v>
      </c>
      <c r="B857" s="19" t="s">
        <v>854</v>
      </c>
      <c r="C857" s="13">
        <v>1</v>
      </c>
      <c r="D857" s="13">
        <v>37</v>
      </c>
      <c r="Y857" s="20">
        <v>809</v>
      </c>
      <c r="Z857" s="20">
        <v>75552</v>
      </c>
      <c r="AA857" s="18">
        <v>785</v>
      </c>
      <c r="AB857" s="18">
        <v>-70</v>
      </c>
    </row>
    <row r="858" spans="1:28" x14ac:dyDescent="0.2">
      <c r="A858" s="18">
        <v>856</v>
      </c>
      <c r="B858" s="19" t="s">
        <v>855</v>
      </c>
      <c r="C858" s="13">
        <v>1</v>
      </c>
      <c r="D858" s="13">
        <v>1</v>
      </c>
      <c r="Y858" s="20">
        <v>809133</v>
      </c>
      <c r="Z858" s="20">
        <v>755486</v>
      </c>
      <c r="AA858" s="18">
        <v>778</v>
      </c>
      <c r="AB858" s="18">
        <v>-78</v>
      </c>
    </row>
    <row r="859" spans="1:28" x14ac:dyDescent="0.2">
      <c r="A859" s="18">
        <v>857</v>
      </c>
      <c r="B859" s="19" t="s">
        <v>856</v>
      </c>
      <c r="C859" s="13">
        <v>1</v>
      </c>
      <c r="D859" s="13">
        <v>2</v>
      </c>
      <c r="Y859" s="20">
        <v>809133</v>
      </c>
      <c r="Z859" s="20">
        <v>755483</v>
      </c>
      <c r="AA859" s="18">
        <v>779</v>
      </c>
      <c r="AB859" s="18">
        <v>-78</v>
      </c>
    </row>
    <row r="860" spans="1:28" x14ac:dyDescent="0.2">
      <c r="A860" s="18">
        <v>858</v>
      </c>
      <c r="B860" s="19" t="s">
        <v>857</v>
      </c>
      <c r="C860" s="13">
        <v>1</v>
      </c>
      <c r="D860" s="13">
        <v>2</v>
      </c>
      <c r="Y860" s="20">
        <v>809133</v>
      </c>
      <c r="Z860" s="20">
        <v>755483</v>
      </c>
      <c r="AA860" s="18">
        <v>780</v>
      </c>
      <c r="AB860" s="18">
        <v>-78</v>
      </c>
    </row>
    <row r="861" spans="1:28" x14ac:dyDescent="0.2">
      <c r="A861" s="18">
        <v>859</v>
      </c>
      <c r="B861" s="19" t="s">
        <v>858</v>
      </c>
      <c r="C861" s="13">
        <v>1</v>
      </c>
      <c r="D861" s="13">
        <v>8</v>
      </c>
      <c r="Y861" s="20">
        <v>807241</v>
      </c>
      <c r="Z861" s="20">
        <v>75523</v>
      </c>
      <c r="AA861" s="18">
        <v>811</v>
      </c>
      <c r="AB861" s="18">
        <v>-48</v>
      </c>
    </row>
    <row r="862" spans="1:28" x14ac:dyDescent="0.2">
      <c r="A862" s="18">
        <v>860</v>
      </c>
      <c r="B862" s="19" t="s">
        <v>859</v>
      </c>
      <c r="C862" s="13">
        <v>1</v>
      </c>
      <c r="D862" s="13">
        <v>2</v>
      </c>
      <c r="Y862" s="20">
        <v>80352</v>
      </c>
      <c r="Z862" s="20">
        <v>75506</v>
      </c>
      <c r="AA862" s="18">
        <v>888</v>
      </c>
      <c r="AB862" s="18">
        <v>28</v>
      </c>
    </row>
    <row r="863" spans="1:28" x14ac:dyDescent="0.2">
      <c r="A863" s="18">
        <v>861</v>
      </c>
      <c r="B863" s="19" t="s">
        <v>860</v>
      </c>
      <c r="C863" s="13">
        <v>1</v>
      </c>
      <c r="D863" s="13">
        <v>4</v>
      </c>
      <c r="Y863" s="20">
        <v>803377</v>
      </c>
      <c r="Z863" s="20">
        <v>755002</v>
      </c>
      <c r="AA863" s="18">
        <v>893</v>
      </c>
      <c r="AB863" s="18">
        <v>32</v>
      </c>
    </row>
    <row r="864" spans="1:28" x14ac:dyDescent="0.2">
      <c r="A864" s="18">
        <v>862</v>
      </c>
      <c r="B864" s="19" t="s">
        <v>861</v>
      </c>
      <c r="C864" s="13">
        <v>3</v>
      </c>
      <c r="D864" s="13">
        <v>30</v>
      </c>
      <c r="Y864" s="20">
        <v>800983</v>
      </c>
      <c r="Z864" s="20">
        <v>754927</v>
      </c>
      <c r="AA864" s="18">
        <v>956</v>
      </c>
      <c r="AB864" s="18">
        <v>94</v>
      </c>
    </row>
    <row r="865" spans="1:28" x14ac:dyDescent="0.2">
      <c r="A865" s="18">
        <v>863</v>
      </c>
      <c r="B865" s="19" t="s">
        <v>862</v>
      </c>
      <c r="C865" s="13">
        <v>1</v>
      </c>
      <c r="D865" s="13">
        <v>9</v>
      </c>
      <c r="Y865" s="20">
        <v>80333</v>
      </c>
      <c r="Z865" s="20">
        <v>754764</v>
      </c>
      <c r="AA865" s="18">
        <v>898</v>
      </c>
      <c r="AB865" s="18">
        <v>35</v>
      </c>
    </row>
    <row r="866" spans="1:28" x14ac:dyDescent="0.2">
      <c r="A866" s="18">
        <v>864</v>
      </c>
      <c r="B866" s="19" t="s">
        <v>863</v>
      </c>
      <c r="C866" s="13">
        <v>1</v>
      </c>
      <c r="D866" s="13">
        <v>3</v>
      </c>
      <c r="Y866" s="20">
        <v>80333</v>
      </c>
      <c r="Z866" s="20">
        <v>754764</v>
      </c>
      <c r="AA866" s="18">
        <v>895</v>
      </c>
      <c r="AB866" s="18">
        <v>31</v>
      </c>
    </row>
    <row r="867" spans="1:28" x14ac:dyDescent="0.2">
      <c r="A867" s="18">
        <v>865</v>
      </c>
      <c r="B867" s="19" t="s">
        <v>864</v>
      </c>
      <c r="C867" s="13">
        <v>1</v>
      </c>
      <c r="D867" s="13">
        <v>3</v>
      </c>
      <c r="Y867" s="20">
        <v>80333</v>
      </c>
      <c r="Z867" s="20">
        <v>754764</v>
      </c>
      <c r="AA867" s="18">
        <v>896</v>
      </c>
      <c r="AB867" s="18">
        <v>31</v>
      </c>
    </row>
    <row r="868" spans="1:28" x14ac:dyDescent="0.2">
      <c r="A868" s="18">
        <v>866</v>
      </c>
      <c r="B868" s="19" t="s">
        <v>865</v>
      </c>
      <c r="C868" s="13">
        <v>1</v>
      </c>
      <c r="D868" s="13">
        <v>1</v>
      </c>
      <c r="Y868" s="20">
        <v>80333</v>
      </c>
      <c r="Z868" s="20">
        <v>754764</v>
      </c>
      <c r="AA868" s="18">
        <v>897</v>
      </c>
      <c r="AB868" s="18">
        <v>31</v>
      </c>
    </row>
    <row r="869" spans="1:28" x14ac:dyDescent="0.2">
      <c r="A869" s="18">
        <v>867</v>
      </c>
      <c r="B869" s="19" t="s">
        <v>866</v>
      </c>
      <c r="C869" s="13">
        <v>1</v>
      </c>
      <c r="D869" s="13">
        <v>2</v>
      </c>
      <c r="Y869" s="20">
        <v>80333</v>
      </c>
      <c r="Z869" s="20">
        <v>754764</v>
      </c>
      <c r="AA869" s="18">
        <v>899</v>
      </c>
      <c r="AB869" s="18">
        <v>32</v>
      </c>
    </row>
    <row r="870" spans="1:28" x14ac:dyDescent="0.2">
      <c r="A870" s="18">
        <v>868</v>
      </c>
      <c r="B870" s="19" t="s">
        <v>867</v>
      </c>
      <c r="C870" s="13">
        <v>1</v>
      </c>
      <c r="D870" s="13">
        <v>1</v>
      </c>
      <c r="Y870" s="20">
        <v>80333</v>
      </c>
      <c r="Z870" s="20">
        <v>754764</v>
      </c>
      <c r="AA870" s="18">
        <v>900</v>
      </c>
      <c r="AB870" s="18">
        <v>32</v>
      </c>
    </row>
    <row r="871" spans="1:28" x14ac:dyDescent="0.2">
      <c r="A871" s="18">
        <v>869</v>
      </c>
      <c r="B871" s="19" t="s">
        <v>868</v>
      </c>
      <c r="C871" s="13">
        <v>1</v>
      </c>
      <c r="D871" s="13">
        <v>25</v>
      </c>
      <c r="Y871" s="20">
        <v>804184</v>
      </c>
      <c r="Z871" s="20">
        <v>754764</v>
      </c>
      <c r="AA871" s="18">
        <v>873</v>
      </c>
      <c r="AB871" s="18">
        <v>4</v>
      </c>
    </row>
    <row r="872" spans="1:28" x14ac:dyDescent="0.2">
      <c r="A872" s="18">
        <v>870</v>
      </c>
      <c r="B872" s="19" t="s">
        <v>869</v>
      </c>
      <c r="C872" s="13">
        <v>1</v>
      </c>
      <c r="D872" s="13">
        <v>1</v>
      </c>
      <c r="Y872" s="20">
        <v>80333</v>
      </c>
      <c r="Z872" s="20">
        <v>754764</v>
      </c>
      <c r="AA872" s="18">
        <v>901</v>
      </c>
      <c r="AB872" s="18">
        <v>31</v>
      </c>
    </row>
    <row r="873" spans="1:28" x14ac:dyDescent="0.2">
      <c r="A873" s="18">
        <v>871</v>
      </c>
      <c r="B873" s="19" t="s">
        <v>870</v>
      </c>
      <c r="C873" s="13">
        <v>1</v>
      </c>
      <c r="D873" s="13">
        <v>1</v>
      </c>
      <c r="Y873" s="20">
        <v>80333</v>
      </c>
      <c r="Z873" s="20">
        <v>754764</v>
      </c>
      <c r="AA873" s="18">
        <v>902</v>
      </c>
      <c r="AB873" s="18">
        <v>31</v>
      </c>
    </row>
    <row r="874" spans="1:28" x14ac:dyDescent="0.2">
      <c r="A874" s="18">
        <v>872</v>
      </c>
      <c r="B874" s="19" t="s">
        <v>871</v>
      </c>
      <c r="C874" s="13">
        <v>1</v>
      </c>
      <c r="D874" s="13">
        <v>1</v>
      </c>
      <c r="Y874" s="20">
        <v>80333</v>
      </c>
      <c r="Z874" s="20">
        <v>754764</v>
      </c>
      <c r="AA874" s="18">
        <v>903</v>
      </c>
      <c r="AB874" s="18">
        <v>31</v>
      </c>
    </row>
    <row r="875" spans="1:28" x14ac:dyDescent="0.2">
      <c r="A875" s="18">
        <v>873</v>
      </c>
      <c r="B875" s="19" t="s">
        <v>872</v>
      </c>
      <c r="C875" s="13">
        <v>1</v>
      </c>
      <c r="D875" s="13">
        <v>4</v>
      </c>
      <c r="Y875" s="20">
        <v>80333</v>
      </c>
      <c r="Z875" s="20">
        <v>754764</v>
      </c>
      <c r="AA875" s="18">
        <v>904</v>
      </c>
      <c r="AB875" s="18">
        <v>31</v>
      </c>
    </row>
    <row r="876" spans="1:28" x14ac:dyDescent="0.2">
      <c r="A876" s="18">
        <v>874</v>
      </c>
      <c r="B876" s="19" t="s">
        <v>873</v>
      </c>
      <c r="C876" s="13">
        <v>1</v>
      </c>
      <c r="D876" s="13">
        <v>1</v>
      </c>
      <c r="Y876" s="20">
        <v>80333</v>
      </c>
      <c r="Z876" s="20">
        <v>754764</v>
      </c>
      <c r="AA876" s="18">
        <v>906</v>
      </c>
      <c r="AB876" s="18">
        <v>32</v>
      </c>
    </row>
    <row r="877" spans="1:28" x14ac:dyDescent="0.2">
      <c r="A877" s="18">
        <v>875</v>
      </c>
      <c r="B877" s="19" t="s">
        <v>874</v>
      </c>
      <c r="C877" s="13">
        <v>1</v>
      </c>
      <c r="D877" s="13">
        <v>3</v>
      </c>
      <c r="Y877" s="20">
        <v>805292</v>
      </c>
      <c r="Z877" s="20">
        <v>754764</v>
      </c>
      <c r="AA877" s="18">
        <v>845</v>
      </c>
      <c r="AB877" s="18">
        <v>-30</v>
      </c>
    </row>
    <row r="878" spans="1:28" x14ac:dyDescent="0.2">
      <c r="A878" s="18">
        <v>876</v>
      </c>
      <c r="B878" s="19" t="s">
        <v>875</v>
      </c>
      <c r="C878" s="13">
        <v>1</v>
      </c>
      <c r="D878" s="13">
        <v>1</v>
      </c>
      <c r="Y878" s="20">
        <v>80333</v>
      </c>
      <c r="Z878" s="20">
        <v>754764</v>
      </c>
      <c r="AA878" s="18">
        <v>907</v>
      </c>
      <c r="AB878" s="18">
        <v>31</v>
      </c>
    </row>
    <row r="879" spans="1:28" x14ac:dyDescent="0.2">
      <c r="A879" s="18">
        <v>877</v>
      </c>
      <c r="B879" s="19" t="s">
        <v>876</v>
      </c>
      <c r="C879" s="13">
        <v>1</v>
      </c>
      <c r="D879" s="13">
        <v>3</v>
      </c>
      <c r="Y879" s="20">
        <v>80333</v>
      </c>
      <c r="Z879" s="20">
        <v>754764</v>
      </c>
      <c r="AA879" s="18">
        <v>908</v>
      </c>
      <c r="AB879" s="18">
        <v>31</v>
      </c>
    </row>
    <row r="880" spans="1:28" x14ac:dyDescent="0.2">
      <c r="A880" s="18">
        <v>878</v>
      </c>
      <c r="B880" s="19" t="s">
        <v>877</v>
      </c>
      <c r="C880" s="13">
        <v>1</v>
      </c>
      <c r="D880" s="13">
        <v>1</v>
      </c>
      <c r="Y880" s="20">
        <v>80333</v>
      </c>
      <c r="Z880" s="20">
        <v>754764</v>
      </c>
      <c r="AA880" s="18">
        <v>909</v>
      </c>
      <c r="AB880" s="18">
        <v>31</v>
      </c>
    </row>
    <row r="881" spans="1:28" x14ac:dyDescent="0.2">
      <c r="A881" s="18">
        <v>879</v>
      </c>
      <c r="B881" s="19" t="s">
        <v>878</v>
      </c>
      <c r="C881" s="13">
        <v>1</v>
      </c>
      <c r="D881" s="13">
        <v>1</v>
      </c>
      <c r="Y881" s="20">
        <v>80333</v>
      </c>
      <c r="Z881" s="20">
        <v>754764</v>
      </c>
      <c r="AA881" s="18">
        <v>910</v>
      </c>
      <c r="AB881" s="18">
        <v>31</v>
      </c>
    </row>
    <row r="882" spans="1:28" x14ac:dyDescent="0.2">
      <c r="A882" s="18">
        <v>880</v>
      </c>
      <c r="B882" s="19" t="s">
        <v>879</v>
      </c>
      <c r="C882" s="13">
        <v>1</v>
      </c>
      <c r="D882" s="13">
        <v>1</v>
      </c>
      <c r="Y882" s="20">
        <v>80333</v>
      </c>
      <c r="Z882" s="20">
        <v>754764</v>
      </c>
      <c r="AA882" s="18">
        <v>911</v>
      </c>
      <c r="AB882" s="18">
        <v>31</v>
      </c>
    </row>
    <row r="883" spans="1:28" x14ac:dyDescent="0.2">
      <c r="A883" s="18">
        <v>881</v>
      </c>
      <c r="B883" s="19" t="s">
        <v>880</v>
      </c>
      <c r="C883" s="13">
        <v>1</v>
      </c>
      <c r="D883" s="13">
        <v>1</v>
      </c>
      <c r="Y883" s="20">
        <v>80333</v>
      </c>
      <c r="Z883" s="20">
        <v>754764</v>
      </c>
      <c r="AA883" s="18">
        <v>912</v>
      </c>
      <c r="AB883" s="18">
        <v>31</v>
      </c>
    </row>
    <row r="884" spans="1:28" x14ac:dyDescent="0.2">
      <c r="A884" s="18">
        <v>882</v>
      </c>
      <c r="B884" s="19" t="s">
        <v>881</v>
      </c>
      <c r="C884" s="13">
        <v>1</v>
      </c>
      <c r="D884" s="13">
        <v>1</v>
      </c>
      <c r="Y884" s="20">
        <v>80333</v>
      </c>
      <c r="Z884" s="20">
        <v>754764</v>
      </c>
      <c r="AA884" s="18">
        <v>913</v>
      </c>
      <c r="AB884" s="18">
        <v>31</v>
      </c>
    </row>
    <row r="885" spans="1:28" x14ac:dyDescent="0.2">
      <c r="A885" s="18">
        <v>883</v>
      </c>
      <c r="B885" s="19" t="s">
        <v>882</v>
      </c>
      <c r="C885" s="13">
        <v>1</v>
      </c>
      <c r="D885" s="13">
        <v>1</v>
      </c>
      <c r="Y885" s="20">
        <v>80333</v>
      </c>
      <c r="Z885" s="20">
        <v>754764</v>
      </c>
      <c r="AA885" s="18">
        <v>914</v>
      </c>
      <c r="AB885" s="18">
        <v>31</v>
      </c>
    </row>
    <row r="886" spans="1:28" x14ac:dyDescent="0.2">
      <c r="A886" s="18">
        <v>884</v>
      </c>
      <c r="B886" s="19" t="s">
        <v>883</v>
      </c>
      <c r="C886" s="13">
        <v>1</v>
      </c>
      <c r="D886" s="13">
        <v>3</v>
      </c>
      <c r="Y886" s="20">
        <v>80333</v>
      </c>
      <c r="Z886" s="20">
        <v>754764</v>
      </c>
      <c r="AA886" s="18">
        <v>915</v>
      </c>
      <c r="AB886" s="18">
        <v>31</v>
      </c>
    </row>
    <row r="887" spans="1:28" x14ac:dyDescent="0.2">
      <c r="A887" s="18">
        <v>885</v>
      </c>
      <c r="B887" s="19" t="s">
        <v>884</v>
      </c>
      <c r="C887" s="13">
        <v>1</v>
      </c>
      <c r="D887" s="13">
        <v>16</v>
      </c>
      <c r="Y887" s="20">
        <v>806144</v>
      </c>
      <c r="Z887" s="20">
        <v>754574</v>
      </c>
      <c r="AA887" s="18">
        <v>830</v>
      </c>
      <c r="AB887" s="18">
        <v>-55</v>
      </c>
    </row>
    <row r="888" spans="1:28" x14ac:dyDescent="0.2">
      <c r="A888" s="18">
        <v>886</v>
      </c>
      <c r="B888" s="19" t="s">
        <v>885</v>
      </c>
      <c r="C888" s="13">
        <v>1</v>
      </c>
      <c r="D888" s="13">
        <v>17</v>
      </c>
      <c r="Y888" s="20">
        <v>804691</v>
      </c>
      <c r="Z888" s="20">
        <v>754436</v>
      </c>
      <c r="AA888" s="18">
        <v>867</v>
      </c>
      <c r="AB888" s="18">
        <v>-19</v>
      </c>
    </row>
    <row r="889" spans="1:28" x14ac:dyDescent="0.2">
      <c r="A889" s="18">
        <v>887</v>
      </c>
      <c r="B889" s="19" t="s">
        <v>886</v>
      </c>
      <c r="C889" s="13">
        <v>1</v>
      </c>
      <c r="D889" s="13">
        <v>18</v>
      </c>
      <c r="Y889" s="20">
        <v>803813</v>
      </c>
      <c r="Z889" s="20">
        <v>754393</v>
      </c>
      <c r="AA889" s="18">
        <v>880</v>
      </c>
      <c r="AB889" s="18">
        <v>-7</v>
      </c>
    </row>
    <row r="890" spans="1:28" x14ac:dyDescent="0.2">
      <c r="A890" s="18">
        <v>888</v>
      </c>
      <c r="B890" s="19" t="s">
        <v>887</v>
      </c>
      <c r="C890" s="13">
        <v>1</v>
      </c>
      <c r="D890" s="13">
        <v>12</v>
      </c>
      <c r="Y890" s="20">
        <v>803719</v>
      </c>
      <c r="Z890" s="20">
        <v>754215</v>
      </c>
      <c r="AA890" s="18">
        <v>883</v>
      </c>
      <c r="AB890" s="18">
        <v>-5</v>
      </c>
    </row>
    <row r="891" spans="1:28" x14ac:dyDescent="0.2">
      <c r="A891" s="18">
        <v>889</v>
      </c>
      <c r="B891" s="19" t="s">
        <v>888</v>
      </c>
      <c r="C891" s="13">
        <v>1</v>
      </c>
      <c r="D891" s="13">
        <v>1</v>
      </c>
      <c r="Y891" s="20">
        <v>80651</v>
      </c>
      <c r="Z891" s="20">
        <v>754176</v>
      </c>
      <c r="AA891" s="18">
        <v>825</v>
      </c>
      <c r="AB891" s="18">
        <v>-64</v>
      </c>
    </row>
    <row r="892" spans="1:28" x14ac:dyDescent="0.2">
      <c r="A892" s="18">
        <v>890</v>
      </c>
      <c r="B892" s="19" t="s">
        <v>889</v>
      </c>
      <c r="C892" s="13">
        <v>4</v>
      </c>
      <c r="D892" s="13">
        <v>15</v>
      </c>
      <c r="Y892" s="20">
        <v>794898</v>
      </c>
      <c r="Z892" s="20">
        <v>753836</v>
      </c>
      <c r="AA892" s="18">
        <v>987</v>
      </c>
      <c r="AB892" s="18">
        <v>97</v>
      </c>
    </row>
    <row r="893" spans="1:28" x14ac:dyDescent="0.2">
      <c r="A893" s="18">
        <v>891</v>
      </c>
      <c r="B893" s="19" t="s">
        <v>890</v>
      </c>
      <c r="C893" s="13">
        <v>1</v>
      </c>
      <c r="D893" s="13">
        <v>3</v>
      </c>
      <c r="Y893" s="20">
        <v>803827</v>
      </c>
      <c r="Z893" s="20">
        <v>753591</v>
      </c>
      <c r="AA893" s="18">
        <v>879</v>
      </c>
      <c r="AB893" s="18">
        <v>-12</v>
      </c>
    </row>
    <row r="894" spans="1:28" x14ac:dyDescent="0.2">
      <c r="A894" s="18">
        <v>892</v>
      </c>
      <c r="B894" s="19" t="s">
        <v>891</v>
      </c>
      <c r="C894" s="13">
        <v>1</v>
      </c>
      <c r="D894" s="13">
        <v>2</v>
      </c>
      <c r="Y894" s="20">
        <v>803275</v>
      </c>
      <c r="Z894" s="20">
        <v>75357</v>
      </c>
      <c r="AA894" s="18">
        <v>918</v>
      </c>
      <c r="AB894" s="18">
        <v>26</v>
      </c>
    </row>
    <row r="895" spans="1:28" x14ac:dyDescent="0.2">
      <c r="A895" s="18">
        <v>893</v>
      </c>
      <c r="B895" s="19" t="s">
        <v>892</v>
      </c>
      <c r="C895" s="13">
        <v>1</v>
      </c>
      <c r="D895" s="13">
        <v>15</v>
      </c>
      <c r="Y895" s="20">
        <v>80326</v>
      </c>
      <c r="Z895" s="20">
        <v>753566</v>
      </c>
      <c r="AA895" s="18">
        <v>919</v>
      </c>
      <c r="AB895" s="18">
        <v>26</v>
      </c>
    </row>
    <row r="896" spans="1:28" x14ac:dyDescent="0.2">
      <c r="A896" s="18">
        <v>894</v>
      </c>
      <c r="B896" s="19" t="s">
        <v>893</v>
      </c>
      <c r="C896" s="13">
        <v>1</v>
      </c>
      <c r="D896" s="13">
        <v>3</v>
      </c>
      <c r="Y896" s="20">
        <v>804026</v>
      </c>
      <c r="Z896" s="20">
        <v>753465</v>
      </c>
      <c r="AA896" s="18">
        <v>875</v>
      </c>
      <c r="AB896" s="18">
        <v>-19</v>
      </c>
    </row>
    <row r="897" spans="1:28" x14ac:dyDescent="0.2">
      <c r="A897" s="18">
        <v>895</v>
      </c>
      <c r="B897" s="19" t="s">
        <v>894</v>
      </c>
      <c r="C897" s="13">
        <v>1</v>
      </c>
      <c r="D897" s="13">
        <v>2</v>
      </c>
      <c r="Y897" s="20">
        <v>803043</v>
      </c>
      <c r="Z897" s="20">
        <v>7532</v>
      </c>
      <c r="AA897" s="18">
        <v>921</v>
      </c>
      <c r="AB897" s="18">
        <v>26</v>
      </c>
    </row>
    <row r="898" spans="1:28" x14ac:dyDescent="0.2">
      <c r="A898" s="18">
        <v>896</v>
      </c>
      <c r="B898" s="19" t="s">
        <v>895</v>
      </c>
      <c r="C898" s="13">
        <v>1</v>
      </c>
      <c r="D898" s="13">
        <v>39</v>
      </c>
      <c r="Y898" s="20">
        <v>802132</v>
      </c>
      <c r="Z898" s="20">
        <v>752967</v>
      </c>
      <c r="AA898" s="18">
        <v>948</v>
      </c>
      <c r="AB898" s="18">
        <v>52</v>
      </c>
    </row>
    <row r="899" spans="1:28" x14ac:dyDescent="0.2">
      <c r="A899" s="18">
        <v>897</v>
      </c>
      <c r="B899" s="19" t="s">
        <v>896</v>
      </c>
      <c r="C899" s="13">
        <v>1</v>
      </c>
      <c r="D899" s="13">
        <v>2</v>
      </c>
      <c r="Y899" s="20">
        <v>803459</v>
      </c>
      <c r="Z899" s="20">
        <v>752917</v>
      </c>
      <c r="AA899" s="18">
        <v>889</v>
      </c>
      <c r="AB899" s="18">
        <v>-8</v>
      </c>
    </row>
    <row r="900" spans="1:28" x14ac:dyDescent="0.2">
      <c r="A900" s="18">
        <v>898</v>
      </c>
      <c r="B900" s="19" t="s">
        <v>897</v>
      </c>
      <c r="C900" s="13">
        <v>1</v>
      </c>
      <c r="D900" s="13">
        <v>1</v>
      </c>
      <c r="Y900" s="20">
        <v>803459</v>
      </c>
      <c r="Z900" s="20">
        <v>752917</v>
      </c>
      <c r="AA900" s="18">
        <v>890</v>
      </c>
      <c r="AB900" s="18">
        <v>-8</v>
      </c>
    </row>
    <row r="901" spans="1:28" x14ac:dyDescent="0.2">
      <c r="A901" s="18">
        <v>899</v>
      </c>
      <c r="B901" s="18" t="s">
        <v>898</v>
      </c>
      <c r="C901" s="13">
        <v>1</v>
      </c>
      <c r="D901" s="13">
        <v>1</v>
      </c>
      <c r="Y901" s="20">
        <v>80228</v>
      </c>
      <c r="Z901" s="20">
        <v>752906</v>
      </c>
      <c r="AA901" s="18">
        <v>947</v>
      </c>
      <c r="AB901" s="18">
        <v>48</v>
      </c>
    </row>
    <row r="902" spans="1:28" x14ac:dyDescent="0.2">
      <c r="A902" s="18">
        <v>900</v>
      </c>
      <c r="B902" s="19" t="s">
        <v>899</v>
      </c>
      <c r="C902" s="13">
        <v>1</v>
      </c>
      <c r="D902" s="13">
        <v>3</v>
      </c>
      <c r="Y902" s="20">
        <v>802853</v>
      </c>
      <c r="Z902" s="20">
        <v>752872</v>
      </c>
      <c r="AA902" s="18">
        <v>923</v>
      </c>
      <c r="AB902" s="18">
        <v>23</v>
      </c>
    </row>
    <row r="903" spans="1:28" x14ac:dyDescent="0.2">
      <c r="A903" s="18">
        <v>901</v>
      </c>
      <c r="B903" s="19" t="s">
        <v>900</v>
      </c>
      <c r="C903" s="13">
        <v>1</v>
      </c>
      <c r="D903" s="13">
        <v>5</v>
      </c>
      <c r="Y903" s="20">
        <v>805207</v>
      </c>
      <c r="Z903" s="20">
        <v>752723</v>
      </c>
      <c r="AA903" s="18">
        <v>851</v>
      </c>
      <c r="AB903" s="18">
        <v>-50</v>
      </c>
    </row>
    <row r="904" spans="1:28" x14ac:dyDescent="0.2">
      <c r="A904" s="18">
        <v>902</v>
      </c>
      <c r="B904" s="19" t="s">
        <v>901</v>
      </c>
      <c r="C904" s="13">
        <v>1</v>
      </c>
      <c r="D904" s="13">
        <v>1</v>
      </c>
      <c r="Y904" s="20">
        <v>802681</v>
      </c>
      <c r="Z904" s="20">
        <v>752711</v>
      </c>
      <c r="AA904" s="18">
        <v>926</v>
      </c>
      <c r="AB904" s="18">
        <v>24</v>
      </c>
    </row>
    <row r="905" spans="1:28" x14ac:dyDescent="0.2">
      <c r="A905" s="18">
        <v>903</v>
      </c>
      <c r="B905" s="19" t="s">
        <v>902</v>
      </c>
      <c r="C905" s="13">
        <v>1</v>
      </c>
      <c r="D905" s="13">
        <v>2</v>
      </c>
      <c r="Y905" s="20">
        <v>805436</v>
      </c>
      <c r="Z905" s="20">
        <v>752702</v>
      </c>
      <c r="AA905" s="18">
        <v>839</v>
      </c>
      <c r="AB905" s="18">
        <v>-64</v>
      </c>
    </row>
    <row r="906" spans="1:28" x14ac:dyDescent="0.2">
      <c r="A906" s="18">
        <v>904</v>
      </c>
      <c r="B906" s="19" t="s">
        <v>903</v>
      </c>
      <c r="C906" s="13">
        <v>1</v>
      </c>
      <c r="D906" s="13">
        <v>1</v>
      </c>
      <c r="Y906" s="20">
        <v>805436</v>
      </c>
      <c r="Z906" s="20">
        <v>752702</v>
      </c>
      <c r="AA906" s="18">
        <v>840</v>
      </c>
      <c r="AB906" s="18">
        <v>-64</v>
      </c>
    </row>
    <row r="907" spans="1:28" x14ac:dyDescent="0.2">
      <c r="A907" s="18">
        <v>905</v>
      </c>
      <c r="B907" s="19" t="s">
        <v>904</v>
      </c>
      <c r="C907" s="13">
        <v>1</v>
      </c>
      <c r="D907" s="13">
        <v>1</v>
      </c>
      <c r="Y907" s="20">
        <v>805436</v>
      </c>
      <c r="Z907" s="20">
        <v>752702</v>
      </c>
      <c r="AA907" s="18">
        <v>841</v>
      </c>
      <c r="AB907" s="18">
        <v>-64</v>
      </c>
    </row>
    <row r="908" spans="1:28" x14ac:dyDescent="0.2">
      <c r="A908" s="18">
        <v>906</v>
      </c>
      <c r="B908" s="19" t="s">
        <v>905</v>
      </c>
      <c r="C908" s="13">
        <v>1</v>
      </c>
      <c r="D908" s="13">
        <v>1</v>
      </c>
      <c r="Y908" s="20">
        <v>805436</v>
      </c>
      <c r="Z908" s="20">
        <v>752702</v>
      </c>
      <c r="AA908" s="18">
        <v>842</v>
      </c>
      <c r="AB908" s="18">
        <v>-64</v>
      </c>
    </row>
    <row r="909" spans="1:28" x14ac:dyDescent="0.2">
      <c r="A909" s="18">
        <v>907</v>
      </c>
      <c r="B909" s="19" t="s">
        <v>906</v>
      </c>
      <c r="C909" s="13">
        <v>1</v>
      </c>
      <c r="D909" s="13">
        <v>2</v>
      </c>
      <c r="Y909" s="20">
        <v>802004</v>
      </c>
      <c r="Z909" s="20">
        <v>75267</v>
      </c>
      <c r="AA909" s="18">
        <v>950</v>
      </c>
      <c r="AB909" s="18">
        <v>43</v>
      </c>
    </row>
    <row r="910" spans="1:28" x14ac:dyDescent="0.2">
      <c r="A910" s="18">
        <v>908</v>
      </c>
      <c r="B910" s="19" t="s">
        <v>907</v>
      </c>
      <c r="C910" s="13">
        <v>1</v>
      </c>
      <c r="D910" s="13">
        <v>13</v>
      </c>
      <c r="Y910" s="20">
        <v>802651</v>
      </c>
      <c r="Z910" s="20">
        <v>752612</v>
      </c>
      <c r="AA910" s="18">
        <v>930</v>
      </c>
      <c r="AB910" s="18">
        <v>22</v>
      </c>
    </row>
    <row r="911" spans="1:28" x14ac:dyDescent="0.2">
      <c r="A911" s="18">
        <v>909</v>
      </c>
      <c r="B911" s="19" t="s">
        <v>908</v>
      </c>
      <c r="C911" s="13">
        <v>1</v>
      </c>
      <c r="D911" s="13">
        <v>9</v>
      </c>
      <c r="Y911" s="20">
        <v>802651</v>
      </c>
      <c r="Z911" s="20">
        <v>752612</v>
      </c>
      <c r="AA911" s="18">
        <v>931</v>
      </c>
      <c r="AB911" s="18">
        <v>22</v>
      </c>
    </row>
    <row r="912" spans="1:28" x14ac:dyDescent="0.2">
      <c r="A912" s="18">
        <v>910</v>
      </c>
      <c r="B912" s="19" t="s">
        <v>909</v>
      </c>
      <c r="C912" s="13">
        <v>1</v>
      </c>
      <c r="D912" s="13">
        <v>2</v>
      </c>
      <c r="Y912" s="20">
        <v>802651</v>
      </c>
      <c r="Z912" s="20">
        <v>752612</v>
      </c>
      <c r="AA912" s="18">
        <v>932</v>
      </c>
      <c r="AB912" s="18">
        <v>22</v>
      </c>
    </row>
    <row r="913" spans="1:28" x14ac:dyDescent="0.2">
      <c r="A913" s="18">
        <v>911</v>
      </c>
      <c r="B913" s="19" t="s">
        <v>910</v>
      </c>
      <c r="C913" s="13">
        <v>1</v>
      </c>
      <c r="D913" s="13">
        <v>1</v>
      </c>
      <c r="Y913" s="20">
        <v>802651</v>
      </c>
      <c r="Z913" s="20">
        <v>752612</v>
      </c>
      <c r="AA913" s="18">
        <v>933</v>
      </c>
      <c r="AB913" s="18">
        <v>22</v>
      </c>
    </row>
    <row r="914" spans="1:28" x14ac:dyDescent="0.2">
      <c r="A914" s="18">
        <v>912</v>
      </c>
      <c r="B914" s="19" t="s">
        <v>911</v>
      </c>
      <c r="C914" s="13">
        <v>1</v>
      </c>
      <c r="D914" s="13">
        <v>3</v>
      </c>
      <c r="Y914" s="20">
        <v>802651</v>
      </c>
      <c r="Z914" s="20">
        <v>752612</v>
      </c>
      <c r="AA914" s="18">
        <v>934</v>
      </c>
      <c r="AB914" s="18">
        <v>22</v>
      </c>
    </row>
    <row r="915" spans="1:28" x14ac:dyDescent="0.2">
      <c r="A915" s="18">
        <v>913</v>
      </c>
      <c r="B915" s="19" t="s">
        <v>912</v>
      </c>
      <c r="C915" s="13">
        <v>1</v>
      </c>
      <c r="D915" s="13">
        <v>1</v>
      </c>
      <c r="Y915" s="20">
        <v>802651</v>
      </c>
      <c r="Z915" s="20">
        <v>752612</v>
      </c>
      <c r="AA915" s="18">
        <v>935</v>
      </c>
      <c r="AB915" s="18">
        <v>22</v>
      </c>
    </row>
    <row r="916" spans="1:28" x14ac:dyDescent="0.2">
      <c r="A916" s="18">
        <v>914</v>
      </c>
      <c r="B916" s="19" t="s">
        <v>913</v>
      </c>
      <c r="C916" s="13">
        <v>1</v>
      </c>
      <c r="D916" s="13">
        <v>2</v>
      </c>
      <c r="Y916" s="20">
        <v>802651</v>
      </c>
      <c r="Z916" s="20">
        <v>752612</v>
      </c>
      <c r="AA916" s="18">
        <v>936</v>
      </c>
      <c r="AB916" s="18">
        <v>22</v>
      </c>
    </row>
    <row r="917" spans="1:28" x14ac:dyDescent="0.2">
      <c r="A917" s="18">
        <v>915</v>
      </c>
      <c r="B917" s="19" t="s">
        <v>914</v>
      </c>
      <c r="C917" s="13">
        <v>1</v>
      </c>
      <c r="D917" s="13">
        <v>1</v>
      </c>
      <c r="Y917" s="20">
        <v>802651</v>
      </c>
      <c r="Z917" s="20">
        <v>752612</v>
      </c>
      <c r="AA917" s="18">
        <v>937</v>
      </c>
      <c r="AB917" s="18">
        <v>22</v>
      </c>
    </row>
    <row r="918" spans="1:28" x14ac:dyDescent="0.2">
      <c r="A918" s="18">
        <v>916</v>
      </c>
      <c r="B918" s="19" t="s">
        <v>915</v>
      </c>
      <c r="C918" s="13">
        <v>1</v>
      </c>
      <c r="D918" s="13">
        <v>1</v>
      </c>
      <c r="Y918" s="20">
        <v>802651</v>
      </c>
      <c r="Z918" s="20">
        <v>752612</v>
      </c>
      <c r="AA918" s="18">
        <v>938</v>
      </c>
      <c r="AB918" s="18">
        <v>22</v>
      </c>
    </row>
    <row r="919" spans="1:28" x14ac:dyDescent="0.2">
      <c r="A919" s="18">
        <v>917</v>
      </c>
      <c r="B919" s="19" t="s">
        <v>916</v>
      </c>
      <c r="C919" s="13">
        <v>1</v>
      </c>
      <c r="D919" s="13">
        <v>1</v>
      </c>
      <c r="Y919" s="20">
        <v>802651</v>
      </c>
      <c r="Z919" s="20">
        <v>752612</v>
      </c>
      <c r="AA919" s="18">
        <v>939</v>
      </c>
      <c r="AB919" s="18">
        <v>22</v>
      </c>
    </row>
    <row r="920" spans="1:28" x14ac:dyDescent="0.2">
      <c r="A920" s="18">
        <v>918</v>
      </c>
      <c r="B920" s="19" t="s">
        <v>917</v>
      </c>
      <c r="C920" s="13">
        <v>1</v>
      </c>
      <c r="D920" s="13">
        <v>2</v>
      </c>
      <c r="Y920" s="20">
        <v>802651</v>
      </c>
      <c r="Z920" s="20">
        <v>752612</v>
      </c>
      <c r="AA920" s="18">
        <v>929</v>
      </c>
      <c r="AB920" s="18">
        <v>11</v>
      </c>
    </row>
    <row r="921" spans="1:28" x14ac:dyDescent="0.2">
      <c r="A921" s="18">
        <v>919</v>
      </c>
      <c r="B921" s="19" t="s">
        <v>918</v>
      </c>
      <c r="C921" s="13">
        <v>1</v>
      </c>
      <c r="D921" s="13">
        <v>1</v>
      </c>
      <c r="Y921" s="20">
        <v>802651</v>
      </c>
      <c r="Z921" s="20">
        <v>752612</v>
      </c>
      <c r="AA921" s="18">
        <v>940</v>
      </c>
      <c r="AB921" s="18">
        <v>21</v>
      </c>
    </row>
    <row r="922" spans="1:28" x14ac:dyDescent="0.2">
      <c r="A922" s="18">
        <v>920</v>
      </c>
      <c r="B922" s="19" t="s">
        <v>919</v>
      </c>
      <c r="C922" s="13">
        <v>2</v>
      </c>
      <c r="D922" s="13">
        <v>1</v>
      </c>
      <c r="Y922" s="20">
        <v>802651</v>
      </c>
      <c r="Z922" s="20">
        <v>752612</v>
      </c>
      <c r="AA922" s="18">
        <v>941</v>
      </c>
      <c r="AB922" s="18">
        <v>21</v>
      </c>
    </row>
    <row r="923" spans="1:28" x14ac:dyDescent="0.2">
      <c r="A923" s="18">
        <v>921</v>
      </c>
      <c r="B923" s="19" t="s">
        <v>920</v>
      </c>
      <c r="C923" s="13">
        <v>1</v>
      </c>
      <c r="D923" s="13">
        <v>1</v>
      </c>
      <c r="Y923" s="20">
        <v>802651</v>
      </c>
      <c r="Z923" s="20">
        <v>752612</v>
      </c>
      <c r="AA923" s="18">
        <v>942</v>
      </c>
      <c r="AB923" s="18">
        <v>21</v>
      </c>
    </row>
    <row r="924" spans="1:28" x14ac:dyDescent="0.2">
      <c r="A924" s="18">
        <v>922</v>
      </c>
      <c r="B924" s="19" t="s">
        <v>921</v>
      </c>
      <c r="C924" s="13">
        <v>1</v>
      </c>
      <c r="D924" s="13">
        <v>2</v>
      </c>
      <c r="Y924" s="20">
        <v>802651</v>
      </c>
      <c r="Z924" s="20">
        <v>752612</v>
      </c>
      <c r="AA924" s="18">
        <v>943</v>
      </c>
      <c r="AB924" s="18">
        <v>21</v>
      </c>
    </row>
    <row r="925" spans="1:28" x14ac:dyDescent="0.2">
      <c r="A925" s="18">
        <v>923</v>
      </c>
      <c r="B925" s="19" t="s">
        <v>922</v>
      </c>
      <c r="C925" s="13">
        <v>1</v>
      </c>
      <c r="D925" s="13">
        <v>58</v>
      </c>
      <c r="Y925" s="20">
        <v>802655</v>
      </c>
      <c r="Z925" s="20">
        <v>752566</v>
      </c>
      <c r="AA925" s="18">
        <v>928</v>
      </c>
      <c r="AB925" s="18">
        <v>5</v>
      </c>
    </row>
    <row r="926" spans="1:28" x14ac:dyDescent="0.2">
      <c r="A926" s="18">
        <v>924</v>
      </c>
      <c r="B926" s="19" t="s">
        <v>923</v>
      </c>
      <c r="C926" s="13">
        <v>1</v>
      </c>
      <c r="D926" s="13">
        <v>1</v>
      </c>
      <c r="Y926" s="20">
        <v>80266</v>
      </c>
      <c r="Z926" s="20">
        <v>75254</v>
      </c>
      <c r="AA926" s="18">
        <v>927</v>
      </c>
      <c r="AB926" s="18">
        <v>3</v>
      </c>
    </row>
    <row r="927" spans="1:28" x14ac:dyDescent="0.2">
      <c r="A927" s="18">
        <v>925</v>
      </c>
      <c r="B927" s="19" t="s">
        <v>924</v>
      </c>
      <c r="C927" s="13">
        <v>1</v>
      </c>
      <c r="D927" s="13">
        <v>1</v>
      </c>
      <c r="Y927" s="20">
        <v>8052</v>
      </c>
      <c r="Z927" s="20">
        <v>752492</v>
      </c>
      <c r="AA927" s="18">
        <v>852</v>
      </c>
      <c r="AB927" s="18">
        <v>-73</v>
      </c>
    </row>
    <row r="928" spans="1:28" x14ac:dyDescent="0.2">
      <c r="A928" s="18">
        <v>926</v>
      </c>
      <c r="B928" s="19" t="s">
        <v>925</v>
      </c>
      <c r="C928" s="13">
        <v>1</v>
      </c>
      <c r="D928" s="13">
        <v>1</v>
      </c>
      <c r="Y928" s="20">
        <v>8052</v>
      </c>
      <c r="Z928" s="20">
        <v>752492</v>
      </c>
      <c r="AA928" s="18">
        <v>853</v>
      </c>
      <c r="AB928" s="18">
        <v>-73</v>
      </c>
    </row>
    <row r="929" spans="1:28" x14ac:dyDescent="0.2">
      <c r="A929" s="18">
        <v>927</v>
      </c>
      <c r="B929" s="19" t="s">
        <v>926</v>
      </c>
      <c r="C929" s="13">
        <v>1</v>
      </c>
      <c r="D929" s="13">
        <v>1</v>
      </c>
      <c r="Y929" s="20">
        <v>8052</v>
      </c>
      <c r="Z929" s="20">
        <v>752492</v>
      </c>
      <c r="AA929" s="18">
        <v>854</v>
      </c>
      <c r="AB929" s="18">
        <v>-73</v>
      </c>
    </row>
    <row r="930" spans="1:28" x14ac:dyDescent="0.2">
      <c r="A930" s="18">
        <v>928</v>
      </c>
      <c r="B930" s="19" t="s">
        <v>927</v>
      </c>
      <c r="C930" s="13">
        <v>1</v>
      </c>
      <c r="D930" s="13">
        <v>2</v>
      </c>
      <c r="Y930" s="20">
        <v>8052</v>
      </c>
      <c r="Z930" s="20">
        <v>752492</v>
      </c>
      <c r="AA930" s="18">
        <v>855</v>
      </c>
      <c r="AB930" s="18">
        <v>-73</v>
      </c>
    </row>
    <row r="931" spans="1:28" x14ac:dyDescent="0.2">
      <c r="A931" s="18">
        <v>929</v>
      </c>
      <c r="B931" s="19" t="s">
        <v>928</v>
      </c>
      <c r="C931" s="13">
        <v>1</v>
      </c>
      <c r="D931" s="13">
        <v>1</v>
      </c>
      <c r="Y931" s="20">
        <v>8052</v>
      </c>
      <c r="Z931" s="20">
        <v>752492</v>
      </c>
      <c r="AA931" s="18">
        <v>856</v>
      </c>
      <c r="AB931" s="18">
        <v>-73</v>
      </c>
    </row>
    <row r="932" spans="1:28" x14ac:dyDescent="0.2">
      <c r="A932" s="18">
        <v>930</v>
      </c>
      <c r="B932" s="19" t="s">
        <v>929</v>
      </c>
      <c r="C932" s="13">
        <v>1</v>
      </c>
      <c r="D932" s="13">
        <v>1</v>
      </c>
      <c r="Y932" s="20">
        <v>8052</v>
      </c>
      <c r="Z932" s="20">
        <v>752492</v>
      </c>
      <c r="AA932" s="18">
        <v>858</v>
      </c>
      <c r="AB932" s="18">
        <v>-72</v>
      </c>
    </row>
    <row r="933" spans="1:28" x14ac:dyDescent="0.2">
      <c r="A933" s="18">
        <v>931</v>
      </c>
      <c r="B933" s="19" t="s">
        <v>1430</v>
      </c>
      <c r="C933" s="13">
        <v>1</v>
      </c>
      <c r="D933" s="13">
        <v>1</v>
      </c>
      <c r="Y933" s="20">
        <v>8052</v>
      </c>
      <c r="Z933" s="20">
        <v>752492</v>
      </c>
      <c r="AA933" s="18">
        <v>859</v>
      </c>
      <c r="AB933" s="18">
        <v>-72</v>
      </c>
    </row>
    <row r="934" spans="1:28" x14ac:dyDescent="0.2">
      <c r="A934" s="18">
        <v>932</v>
      </c>
      <c r="B934" s="19" t="s">
        <v>930</v>
      </c>
      <c r="C934" s="13">
        <v>1</v>
      </c>
      <c r="D934" s="13">
        <v>1</v>
      </c>
      <c r="Y934" s="20">
        <v>8052</v>
      </c>
      <c r="Z934" s="20">
        <v>752492</v>
      </c>
      <c r="AA934" s="18">
        <v>860</v>
      </c>
      <c r="AB934" s="18">
        <v>-72</v>
      </c>
    </row>
    <row r="935" spans="1:28" x14ac:dyDescent="0.2">
      <c r="A935" s="18">
        <v>933</v>
      </c>
      <c r="B935" s="19" t="s">
        <v>931</v>
      </c>
      <c r="C935" s="13">
        <v>1</v>
      </c>
      <c r="D935" s="13">
        <v>1</v>
      </c>
      <c r="Y935" s="20">
        <v>8052</v>
      </c>
      <c r="Z935" s="20">
        <v>752459</v>
      </c>
      <c r="AA935" s="18">
        <v>857</v>
      </c>
      <c r="AB935" s="18">
        <v>-76</v>
      </c>
    </row>
    <row r="936" spans="1:28" x14ac:dyDescent="0.2">
      <c r="A936" s="18">
        <v>934</v>
      </c>
      <c r="B936" s="19" t="s">
        <v>932</v>
      </c>
      <c r="C936" s="13">
        <v>1</v>
      </c>
      <c r="D936" s="13">
        <v>5</v>
      </c>
      <c r="Y936" s="20">
        <v>803387</v>
      </c>
      <c r="Z936" s="20">
        <v>752335</v>
      </c>
      <c r="AA936" s="18">
        <v>892</v>
      </c>
      <c r="AB936" s="18">
        <v>-42</v>
      </c>
    </row>
    <row r="937" spans="1:28" x14ac:dyDescent="0.2">
      <c r="A937" s="18">
        <v>935</v>
      </c>
      <c r="B937" s="19" t="s">
        <v>933</v>
      </c>
      <c r="C937" s="13">
        <v>1</v>
      </c>
      <c r="D937" s="13">
        <v>4</v>
      </c>
      <c r="Y937" s="20">
        <v>800614</v>
      </c>
      <c r="Z937" s="20">
        <v>752334</v>
      </c>
      <c r="AA937" s="18">
        <v>959</v>
      </c>
      <c r="AB937" s="18">
        <v>24</v>
      </c>
    </row>
    <row r="938" spans="1:28" x14ac:dyDescent="0.2">
      <c r="A938" s="18">
        <v>936</v>
      </c>
      <c r="B938" s="19" t="s">
        <v>934</v>
      </c>
      <c r="C938" s="13">
        <v>1</v>
      </c>
      <c r="D938" s="13">
        <v>18</v>
      </c>
      <c r="Y938" s="20">
        <v>794146</v>
      </c>
      <c r="Z938" s="20">
        <v>752083</v>
      </c>
      <c r="AA938" s="18">
        <v>996</v>
      </c>
      <c r="AB938" s="18">
        <v>60</v>
      </c>
    </row>
    <row r="939" spans="1:28" x14ac:dyDescent="0.2">
      <c r="A939" s="18">
        <v>937</v>
      </c>
      <c r="B939" s="19" t="s">
        <v>935</v>
      </c>
      <c r="C939" s="13">
        <v>1</v>
      </c>
      <c r="D939" s="13">
        <v>36</v>
      </c>
      <c r="Y939" s="20">
        <v>803389</v>
      </c>
      <c r="Z939" s="20">
        <v>751896</v>
      </c>
      <c r="AA939" s="18">
        <v>891</v>
      </c>
      <c r="AB939" s="18">
        <v>-46</v>
      </c>
    </row>
    <row r="940" spans="1:28" x14ac:dyDescent="0.2">
      <c r="A940" s="18">
        <v>938</v>
      </c>
      <c r="B940" s="19" t="s">
        <v>936</v>
      </c>
      <c r="C940" s="13">
        <v>1</v>
      </c>
      <c r="D940" s="13">
        <v>19</v>
      </c>
      <c r="Y940" s="20">
        <v>800695</v>
      </c>
      <c r="Z940" s="20">
        <v>751124</v>
      </c>
      <c r="AA940" s="18">
        <v>958</v>
      </c>
      <c r="AB940" s="18">
        <v>20</v>
      </c>
    </row>
    <row r="941" spans="1:28" x14ac:dyDescent="0.2">
      <c r="A941" s="18">
        <v>939</v>
      </c>
      <c r="B941" s="19" t="s">
        <v>937</v>
      </c>
      <c r="C941" s="13">
        <v>1</v>
      </c>
      <c r="D941" s="13">
        <v>8</v>
      </c>
      <c r="Y941" s="20">
        <v>804646</v>
      </c>
      <c r="Z941" s="20">
        <v>750652</v>
      </c>
      <c r="AA941" s="18">
        <v>868</v>
      </c>
      <c r="AB941" s="18">
        <v>-71</v>
      </c>
    </row>
    <row r="942" spans="1:28" x14ac:dyDescent="0.2">
      <c r="A942" s="18">
        <v>940</v>
      </c>
      <c r="B942" s="19" t="s">
        <v>938</v>
      </c>
      <c r="C942" s="13">
        <v>1</v>
      </c>
      <c r="D942" s="13">
        <v>33</v>
      </c>
      <c r="Y942" s="20">
        <v>802388</v>
      </c>
      <c r="Z942" s="20">
        <v>750261</v>
      </c>
      <c r="AA942" s="18">
        <v>945</v>
      </c>
      <c r="AB942" s="18">
        <v>5</v>
      </c>
    </row>
    <row r="943" spans="1:28" x14ac:dyDescent="0.2">
      <c r="A943" s="18">
        <v>941</v>
      </c>
      <c r="B943" s="19" t="s">
        <v>939</v>
      </c>
      <c r="C943" s="13">
        <v>1</v>
      </c>
      <c r="D943" s="13">
        <v>9</v>
      </c>
      <c r="Y943" s="20">
        <v>798992</v>
      </c>
      <c r="Z943" s="20">
        <v>749743</v>
      </c>
      <c r="AA943" s="18">
        <v>967</v>
      </c>
      <c r="AB943" s="18">
        <v>26</v>
      </c>
    </row>
    <row r="944" spans="1:28" x14ac:dyDescent="0.2">
      <c r="A944" s="18">
        <v>942</v>
      </c>
      <c r="B944" s="19" t="s">
        <v>940</v>
      </c>
      <c r="C944" s="13">
        <v>1</v>
      </c>
      <c r="D944" s="13">
        <v>4</v>
      </c>
      <c r="Y944" s="20">
        <v>798982</v>
      </c>
      <c r="Z944" s="20">
        <v>749696</v>
      </c>
      <c r="AA944" s="18">
        <v>968</v>
      </c>
      <c r="AB944" s="18">
        <v>26</v>
      </c>
    </row>
    <row r="945" spans="1:28" x14ac:dyDescent="0.2">
      <c r="A945" s="18">
        <v>943</v>
      </c>
      <c r="B945" s="19" t="s">
        <v>941</v>
      </c>
      <c r="C945" s="13">
        <v>1</v>
      </c>
      <c r="D945" s="13">
        <v>11</v>
      </c>
      <c r="Y945" s="20">
        <v>803306</v>
      </c>
      <c r="Z945" s="20">
        <v>749696</v>
      </c>
      <c r="AA945" s="18">
        <v>916</v>
      </c>
      <c r="AB945" s="18">
        <v>-27</v>
      </c>
    </row>
    <row r="946" spans="1:28" x14ac:dyDescent="0.2">
      <c r="A946" s="18">
        <v>944</v>
      </c>
      <c r="B946" s="19" t="s">
        <v>942</v>
      </c>
      <c r="C946" s="13">
        <v>1</v>
      </c>
      <c r="D946" s="13">
        <v>6</v>
      </c>
      <c r="Y946" s="20">
        <v>803706</v>
      </c>
      <c r="Z946" s="20">
        <v>749572</v>
      </c>
      <c r="AA946" s="18">
        <v>884</v>
      </c>
      <c r="AB946" s="18">
        <v>-60</v>
      </c>
    </row>
    <row r="947" spans="1:28" x14ac:dyDescent="0.2">
      <c r="A947" s="18">
        <v>945</v>
      </c>
      <c r="B947" s="19" t="s">
        <v>943</v>
      </c>
      <c r="C947" s="13">
        <v>1</v>
      </c>
      <c r="D947" s="13">
        <v>4</v>
      </c>
      <c r="Y947" s="20">
        <v>798825</v>
      </c>
      <c r="Z947" s="20">
        <v>749411</v>
      </c>
      <c r="AA947" s="18">
        <v>969</v>
      </c>
      <c r="AB947" s="18">
        <v>24</v>
      </c>
    </row>
    <row r="948" spans="1:28" x14ac:dyDescent="0.2">
      <c r="A948" s="18">
        <v>946</v>
      </c>
      <c r="B948" s="19" t="s">
        <v>944</v>
      </c>
      <c r="C948" s="13">
        <v>1</v>
      </c>
      <c r="D948" s="13">
        <v>5</v>
      </c>
      <c r="Y948" s="20">
        <v>802522</v>
      </c>
      <c r="Z948" s="20">
        <v>749381</v>
      </c>
      <c r="AA948" s="18">
        <v>944</v>
      </c>
      <c r="AB948" s="18">
        <v>-2</v>
      </c>
    </row>
    <row r="949" spans="1:28" x14ac:dyDescent="0.2">
      <c r="A949" s="18">
        <v>947</v>
      </c>
      <c r="B949" s="19" t="s">
        <v>945</v>
      </c>
      <c r="C949" s="13">
        <v>1</v>
      </c>
      <c r="D949" s="13">
        <v>1</v>
      </c>
      <c r="Y949" s="20">
        <v>801137</v>
      </c>
      <c r="Z949" s="20">
        <v>749331</v>
      </c>
      <c r="AA949" s="18">
        <v>955</v>
      </c>
      <c r="AB949" s="18">
        <v>8</v>
      </c>
    </row>
    <row r="950" spans="1:28" x14ac:dyDescent="0.2">
      <c r="A950" s="18">
        <v>948</v>
      </c>
      <c r="B950" s="19" t="s">
        <v>946</v>
      </c>
      <c r="C950" s="13">
        <v>1</v>
      </c>
      <c r="D950" s="13">
        <v>6</v>
      </c>
      <c r="Y950" s="20">
        <v>800502</v>
      </c>
      <c r="Z950" s="20">
        <v>749239</v>
      </c>
      <c r="AA950" s="18">
        <v>961</v>
      </c>
      <c r="AB950" s="18">
        <v>13</v>
      </c>
    </row>
    <row r="951" spans="1:28" x14ac:dyDescent="0.2">
      <c r="A951" s="18">
        <v>949</v>
      </c>
      <c r="B951" s="19" t="s">
        <v>947</v>
      </c>
      <c r="C951" s="13">
        <v>1</v>
      </c>
      <c r="D951" s="13">
        <v>15</v>
      </c>
      <c r="Y951" s="20">
        <v>805561</v>
      </c>
      <c r="Z951" s="20">
        <v>749009</v>
      </c>
      <c r="AA951" s="18">
        <v>838</v>
      </c>
      <c r="AB951" s="18">
        <v>-111</v>
      </c>
    </row>
    <row r="952" spans="1:28" x14ac:dyDescent="0.2">
      <c r="A952" s="18">
        <v>950</v>
      </c>
      <c r="B952" s="19" t="s">
        <v>948</v>
      </c>
      <c r="C952" s="13">
        <v>1</v>
      </c>
      <c r="D952" s="13">
        <v>19</v>
      </c>
      <c r="Y952" s="20">
        <v>79962</v>
      </c>
      <c r="Z952" s="20">
        <v>748317</v>
      </c>
      <c r="AA952" s="18">
        <v>965</v>
      </c>
      <c r="AB952" s="18">
        <v>15</v>
      </c>
    </row>
    <row r="953" spans="1:28" x14ac:dyDescent="0.2">
      <c r="A953" s="18">
        <v>951</v>
      </c>
      <c r="B953" s="19" t="s">
        <v>949</v>
      </c>
      <c r="C953" s="13">
        <v>1</v>
      </c>
      <c r="D953" s="13">
        <v>18</v>
      </c>
      <c r="Y953" s="20">
        <v>800035</v>
      </c>
      <c r="Z953" s="20">
        <v>748157</v>
      </c>
      <c r="AA953" s="18">
        <v>963</v>
      </c>
      <c r="AB953" s="18">
        <v>12</v>
      </c>
    </row>
    <row r="954" spans="1:28" x14ac:dyDescent="0.2">
      <c r="A954" s="18">
        <v>952</v>
      </c>
      <c r="B954" s="19" t="s">
        <v>950</v>
      </c>
      <c r="C954" s="13">
        <v>1</v>
      </c>
      <c r="D954" s="13">
        <v>2</v>
      </c>
      <c r="Y954" s="20">
        <v>802046</v>
      </c>
      <c r="Z954" s="20">
        <v>747451</v>
      </c>
      <c r="AA954" s="18">
        <v>949</v>
      </c>
      <c r="AB954" s="18">
        <v>-3</v>
      </c>
    </row>
    <row r="955" spans="1:28" x14ac:dyDescent="0.2">
      <c r="A955" s="18">
        <v>953</v>
      </c>
      <c r="B955" s="19" t="s">
        <v>951</v>
      </c>
      <c r="C955" s="13">
        <v>1</v>
      </c>
      <c r="D955" s="13">
        <v>3</v>
      </c>
      <c r="Y955" s="20">
        <v>804233</v>
      </c>
      <c r="Z955" s="20">
        <v>74719</v>
      </c>
      <c r="AA955" s="18">
        <v>871</v>
      </c>
      <c r="AB955" s="18">
        <v>-82</v>
      </c>
    </row>
    <row r="956" spans="1:28" x14ac:dyDescent="0.2">
      <c r="A956" s="18">
        <v>954</v>
      </c>
      <c r="B956" s="19" t="s">
        <v>952</v>
      </c>
      <c r="C956" s="13">
        <v>1</v>
      </c>
      <c r="D956" s="13">
        <v>1</v>
      </c>
      <c r="Y956" s="20">
        <v>80045</v>
      </c>
      <c r="Z956" s="20">
        <v>747083</v>
      </c>
      <c r="AA956" s="18">
        <v>962</v>
      </c>
      <c r="AB956" s="18">
        <v>8</v>
      </c>
    </row>
    <row r="957" spans="1:28" x14ac:dyDescent="0.2">
      <c r="A957" s="18">
        <v>955</v>
      </c>
      <c r="B957" s="19" t="s">
        <v>953</v>
      </c>
      <c r="C957" s="13">
        <v>1</v>
      </c>
      <c r="D957" s="13">
        <v>29</v>
      </c>
      <c r="Y957" s="20">
        <v>812499</v>
      </c>
      <c r="Z957" s="20">
        <v>746559</v>
      </c>
      <c r="AA957" s="18">
        <v>535</v>
      </c>
      <c r="AB957" s="18">
        <v>-420</v>
      </c>
    </row>
    <row r="958" spans="1:28" x14ac:dyDescent="0.2">
      <c r="A958" s="18">
        <v>956</v>
      </c>
      <c r="B958" s="19" t="s">
        <v>954</v>
      </c>
      <c r="C958" s="13">
        <v>2</v>
      </c>
      <c r="D958" s="13">
        <v>6</v>
      </c>
      <c r="Y958" s="20">
        <v>796484</v>
      </c>
      <c r="Z958" s="20">
        <v>745651</v>
      </c>
      <c r="AA958" s="18">
        <v>977</v>
      </c>
      <c r="AB958" s="18">
        <v>21</v>
      </c>
    </row>
    <row r="959" spans="1:28" x14ac:dyDescent="0.2">
      <c r="A959" s="18">
        <v>957</v>
      </c>
      <c r="B959" s="19" t="s">
        <v>955</v>
      </c>
      <c r="C959" s="13">
        <v>1</v>
      </c>
      <c r="D959" s="13">
        <v>13</v>
      </c>
      <c r="Y959" s="20">
        <v>798786</v>
      </c>
      <c r="Z959" s="20">
        <v>745287</v>
      </c>
      <c r="AA959" s="18">
        <v>970</v>
      </c>
      <c r="AB959" s="18">
        <v>13</v>
      </c>
    </row>
    <row r="960" spans="1:28" x14ac:dyDescent="0.2">
      <c r="A960" s="18">
        <v>958</v>
      </c>
      <c r="B960" s="19" t="s">
        <v>956</v>
      </c>
      <c r="C960" s="13">
        <v>1</v>
      </c>
      <c r="D960" s="13">
        <v>20</v>
      </c>
      <c r="Y960" s="20">
        <v>801768</v>
      </c>
      <c r="Z960" s="20">
        <v>744543</v>
      </c>
      <c r="AA960" s="18">
        <v>951</v>
      </c>
      <c r="AB960" s="18">
        <v>-7</v>
      </c>
    </row>
    <row r="961" spans="1:28" x14ac:dyDescent="0.2">
      <c r="A961" s="18">
        <v>959</v>
      </c>
      <c r="B961" s="19" t="s">
        <v>957</v>
      </c>
      <c r="C961" s="13">
        <v>1</v>
      </c>
      <c r="D961" s="13">
        <v>5</v>
      </c>
      <c r="Y961" s="20">
        <v>802753</v>
      </c>
      <c r="Z961" s="20">
        <v>744263</v>
      </c>
      <c r="AA961" s="18">
        <v>925</v>
      </c>
      <c r="AB961" s="18">
        <v>-34</v>
      </c>
    </row>
    <row r="962" spans="1:28" x14ac:dyDescent="0.2">
      <c r="A962" s="18">
        <v>960</v>
      </c>
      <c r="B962" s="19" t="s">
        <v>958</v>
      </c>
      <c r="C962" s="13">
        <v>1</v>
      </c>
      <c r="D962" s="13">
        <v>29</v>
      </c>
      <c r="Y962" s="20">
        <v>799065</v>
      </c>
      <c r="Z962" s="20">
        <v>744097</v>
      </c>
      <c r="AA962" s="18">
        <v>966</v>
      </c>
      <c r="AB962" s="18">
        <v>6</v>
      </c>
    </row>
    <row r="963" spans="1:28" x14ac:dyDescent="0.2">
      <c r="A963" s="18">
        <v>961</v>
      </c>
      <c r="B963" s="19" t="s">
        <v>959</v>
      </c>
      <c r="C963" s="13">
        <v>1</v>
      </c>
      <c r="D963" s="13">
        <v>8</v>
      </c>
      <c r="Y963" s="20">
        <v>803569</v>
      </c>
      <c r="Z963" s="20">
        <v>744052</v>
      </c>
      <c r="AA963" s="18">
        <v>885</v>
      </c>
      <c r="AB963" s="18">
        <v>-76</v>
      </c>
    </row>
    <row r="964" spans="1:28" x14ac:dyDescent="0.2">
      <c r="A964" s="18">
        <v>962</v>
      </c>
      <c r="B964" s="19" t="s">
        <v>960</v>
      </c>
      <c r="C964" s="13">
        <v>1</v>
      </c>
      <c r="D964" s="13">
        <v>2</v>
      </c>
      <c r="Y964" s="20">
        <v>803569</v>
      </c>
      <c r="Z964" s="20">
        <v>744052</v>
      </c>
      <c r="AA964" s="18">
        <v>886</v>
      </c>
      <c r="AB964" s="18">
        <v>-76</v>
      </c>
    </row>
    <row r="965" spans="1:28" x14ac:dyDescent="0.2">
      <c r="A965" s="18">
        <v>963</v>
      </c>
      <c r="B965" s="19" t="s">
        <v>961</v>
      </c>
      <c r="C965" s="13">
        <v>2</v>
      </c>
      <c r="D965" s="13">
        <v>2</v>
      </c>
      <c r="Y965" s="20">
        <v>799746</v>
      </c>
      <c r="Z965" s="20">
        <v>743901</v>
      </c>
      <c r="AA965" s="18">
        <v>964</v>
      </c>
      <c r="AB965" s="18">
        <v>1</v>
      </c>
    </row>
    <row r="966" spans="1:28" x14ac:dyDescent="0.2">
      <c r="A966" s="18">
        <v>964</v>
      </c>
      <c r="B966" s="19" t="s">
        <v>962</v>
      </c>
      <c r="C966" s="13">
        <v>1</v>
      </c>
      <c r="D966" s="13">
        <v>1</v>
      </c>
      <c r="Y966" s="20">
        <v>793943</v>
      </c>
      <c r="Z966" s="20">
        <v>743458</v>
      </c>
      <c r="AA966" s="18">
        <v>999</v>
      </c>
      <c r="AB966" s="18">
        <v>35</v>
      </c>
    </row>
    <row r="967" spans="1:28" x14ac:dyDescent="0.2">
      <c r="A967" s="18">
        <v>965</v>
      </c>
      <c r="B967" s="19" t="s">
        <v>963</v>
      </c>
      <c r="C967" s="13">
        <v>1</v>
      </c>
      <c r="D967" s="13">
        <v>1</v>
      </c>
      <c r="Y967" s="20">
        <v>801251</v>
      </c>
      <c r="Z967" s="20">
        <v>74341</v>
      </c>
      <c r="AA967" s="18">
        <v>954</v>
      </c>
      <c r="AB967" s="18">
        <v>-11</v>
      </c>
    </row>
    <row r="968" spans="1:28" x14ac:dyDescent="0.2">
      <c r="A968" s="18">
        <v>966</v>
      </c>
      <c r="B968" s="19" t="s">
        <v>964</v>
      </c>
      <c r="C968" s="13">
        <v>1</v>
      </c>
      <c r="D968" s="13">
        <v>42</v>
      </c>
      <c r="Y968" s="20">
        <v>798369</v>
      </c>
      <c r="Z968" s="20">
        <v>743108</v>
      </c>
      <c r="AA968" s="18">
        <v>973</v>
      </c>
      <c r="AB968" s="18">
        <v>7</v>
      </c>
    </row>
    <row r="969" spans="1:28" x14ac:dyDescent="0.2">
      <c r="A969" s="18">
        <v>967</v>
      </c>
      <c r="B969" s="19" t="s">
        <v>965</v>
      </c>
      <c r="C969" s="13">
        <v>1</v>
      </c>
      <c r="D969" s="13">
        <v>2</v>
      </c>
      <c r="Y969" s="20">
        <v>798402</v>
      </c>
      <c r="Z969" s="20">
        <v>742933</v>
      </c>
      <c r="AA969" s="18">
        <v>972</v>
      </c>
      <c r="AB969" s="18">
        <v>5</v>
      </c>
    </row>
    <row r="970" spans="1:28" x14ac:dyDescent="0.2">
      <c r="A970" s="18">
        <v>968</v>
      </c>
      <c r="B970" s="19" t="s">
        <v>966</v>
      </c>
      <c r="C970" s="13">
        <v>1</v>
      </c>
      <c r="D970" s="13">
        <v>54</v>
      </c>
      <c r="Y970" s="20">
        <v>801659</v>
      </c>
      <c r="Z970" s="20">
        <v>741861</v>
      </c>
      <c r="AA970" s="18">
        <v>952</v>
      </c>
      <c r="AB970" s="18">
        <v>-16</v>
      </c>
    </row>
    <row r="971" spans="1:28" x14ac:dyDescent="0.2">
      <c r="A971" s="18">
        <v>969</v>
      </c>
      <c r="B971" s="19" t="s">
        <v>967</v>
      </c>
      <c r="C971" s="13">
        <v>1</v>
      </c>
      <c r="D971" s="13">
        <v>4</v>
      </c>
      <c r="Y971" s="20">
        <v>796389</v>
      </c>
      <c r="Z971" s="20">
        <v>741629</v>
      </c>
      <c r="AA971" s="18">
        <v>978</v>
      </c>
      <c r="AB971" s="18">
        <v>9</v>
      </c>
    </row>
    <row r="972" spans="1:28" x14ac:dyDescent="0.2">
      <c r="A972" s="18">
        <v>970</v>
      </c>
      <c r="B972" s="19" t="s">
        <v>968</v>
      </c>
      <c r="C972" s="13">
        <v>1</v>
      </c>
      <c r="D972" s="13">
        <v>8</v>
      </c>
      <c r="Y972" s="20">
        <v>803733</v>
      </c>
      <c r="Z972" s="20">
        <v>740302</v>
      </c>
      <c r="AA972" s="18">
        <v>882</v>
      </c>
      <c r="AB972" s="18">
        <v>-88</v>
      </c>
    </row>
    <row r="973" spans="1:28" x14ac:dyDescent="0.2">
      <c r="A973" s="18">
        <v>971</v>
      </c>
      <c r="B973" s="19" t="s">
        <v>969</v>
      </c>
      <c r="C973" s="13">
        <v>3</v>
      </c>
      <c r="D973" s="13">
        <v>2</v>
      </c>
      <c r="Y973" s="20">
        <v>792492</v>
      </c>
      <c r="Z973" s="20">
        <v>740051</v>
      </c>
      <c r="AA973" s="18">
        <v>1036</v>
      </c>
      <c r="AB973" s="18">
        <v>65</v>
      </c>
    </row>
    <row r="974" spans="1:28" x14ac:dyDescent="0.2">
      <c r="A974" s="18">
        <v>972</v>
      </c>
      <c r="B974" s="19" t="s">
        <v>970</v>
      </c>
      <c r="C974" s="13">
        <v>1</v>
      </c>
      <c r="D974" s="13">
        <v>1</v>
      </c>
      <c r="Y974" s="20">
        <v>802299</v>
      </c>
      <c r="Z974" s="20">
        <v>738337</v>
      </c>
      <c r="AA974" s="18">
        <v>946</v>
      </c>
      <c r="AB974" s="18">
        <v>-26</v>
      </c>
    </row>
    <row r="975" spans="1:28" x14ac:dyDescent="0.2">
      <c r="A975" s="18">
        <v>973</v>
      </c>
      <c r="B975" s="19" t="s">
        <v>971</v>
      </c>
      <c r="C975" s="13">
        <v>1</v>
      </c>
      <c r="D975" s="13">
        <v>4</v>
      </c>
      <c r="Y975" s="20">
        <v>768789</v>
      </c>
      <c r="Z975" s="20">
        <v>73808</v>
      </c>
      <c r="AA975" s="18">
        <v>1095</v>
      </c>
      <c r="AB975" s="18">
        <v>122</v>
      </c>
    </row>
    <row r="976" spans="1:28" x14ac:dyDescent="0.2">
      <c r="A976" s="18">
        <v>974</v>
      </c>
      <c r="B976" s="19" t="s">
        <v>972</v>
      </c>
      <c r="C976" s="13">
        <v>1</v>
      </c>
      <c r="D976" s="13">
        <v>1</v>
      </c>
      <c r="Y976" s="20">
        <v>787046</v>
      </c>
      <c r="Z976" s="20">
        <v>737768</v>
      </c>
      <c r="AA976" s="18">
        <v>1075</v>
      </c>
      <c r="AB976" s="18">
        <v>101</v>
      </c>
    </row>
    <row r="977" spans="1:28" x14ac:dyDescent="0.2">
      <c r="A977" s="18">
        <v>975</v>
      </c>
      <c r="B977" s="19" t="s">
        <v>973</v>
      </c>
      <c r="C977" s="13">
        <v>3</v>
      </c>
      <c r="D977" s="13">
        <v>32</v>
      </c>
      <c r="Y977" s="20">
        <v>806392</v>
      </c>
      <c r="Z977" s="20">
        <v>737725</v>
      </c>
      <c r="AA977" s="18">
        <v>829</v>
      </c>
      <c r="AB977" s="18">
        <v>-146</v>
      </c>
    </row>
    <row r="978" spans="1:28" x14ac:dyDescent="0.2">
      <c r="A978" s="18">
        <v>976</v>
      </c>
      <c r="B978" s="19" t="s">
        <v>974</v>
      </c>
      <c r="C978" s="13">
        <v>1</v>
      </c>
      <c r="D978" s="13">
        <v>2</v>
      </c>
      <c r="Y978" s="20">
        <v>795306</v>
      </c>
      <c r="Z978" s="20">
        <v>737643</v>
      </c>
      <c r="AA978" s="18">
        <v>984</v>
      </c>
      <c r="AB978" s="18">
        <v>8</v>
      </c>
    </row>
    <row r="979" spans="1:28" x14ac:dyDescent="0.2">
      <c r="A979" s="18">
        <v>977</v>
      </c>
      <c r="B979" s="19" t="s">
        <v>975</v>
      </c>
      <c r="C979" s="13">
        <v>1</v>
      </c>
      <c r="D979" s="13">
        <v>2</v>
      </c>
      <c r="Y979" s="20">
        <v>801435</v>
      </c>
      <c r="Z979" s="20">
        <v>737621</v>
      </c>
      <c r="AA979" s="18">
        <v>953</v>
      </c>
      <c r="AB979" s="18">
        <v>-24</v>
      </c>
    </row>
    <row r="980" spans="1:28" x14ac:dyDescent="0.2">
      <c r="A980" s="18">
        <v>978</v>
      </c>
      <c r="B980" s="19" t="s">
        <v>976</v>
      </c>
      <c r="C980" s="13">
        <v>1</v>
      </c>
      <c r="D980" s="13">
        <v>3</v>
      </c>
      <c r="Y980" s="20">
        <v>794812</v>
      </c>
      <c r="Z980" s="20">
        <v>736638</v>
      </c>
      <c r="AA980" s="18">
        <v>988</v>
      </c>
      <c r="AB980" s="18">
        <v>10</v>
      </c>
    </row>
    <row r="981" spans="1:28" x14ac:dyDescent="0.2">
      <c r="A981" s="18">
        <v>979</v>
      </c>
      <c r="B981" s="19" t="s">
        <v>977</v>
      </c>
      <c r="C981" s="13">
        <v>1</v>
      </c>
      <c r="D981" s="13">
        <v>26</v>
      </c>
      <c r="Y981" s="20">
        <v>806433</v>
      </c>
      <c r="Z981" s="20">
        <v>736169</v>
      </c>
      <c r="AA981" s="18">
        <v>828</v>
      </c>
      <c r="AB981" s="18">
        <v>-151</v>
      </c>
    </row>
    <row r="982" spans="1:28" x14ac:dyDescent="0.2">
      <c r="A982" s="18">
        <v>980</v>
      </c>
      <c r="B982" s="19" t="s">
        <v>978</v>
      </c>
      <c r="C982" s="13">
        <v>1</v>
      </c>
      <c r="D982" s="13">
        <v>5</v>
      </c>
      <c r="Y982" s="20">
        <v>796823</v>
      </c>
      <c r="Z982" s="20">
        <v>736163</v>
      </c>
      <c r="AA982" s="18">
        <v>976</v>
      </c>
      <c r="AB982" s="18">
        <v>-4</v>
      </c>
    </row>
    <row r="983" spans="1:28" x14ac:dyDescent="0.2">
      <c r="A983" s="18">
        <v>981</v>
      </c>
      <c r="B983" s="19" t="s">
        <v>979</v>
      </c>
      <c r="C983" s="13">
        <v>1</v>
      </c>
      <c r="D983" s="13">
        <v>12</v>
      </c>
      <c r="Y983" s="20">
        <v>796862</v>
      </c>
      <c r="Z983" s="20">
        <v>736055</v>
      </c>
      <c r="AA983" s="18">
        <v>975</v>
      </c>
      <c r="AB983" s="18">
        <v>-6</v>
      </c>
    </row>
    <row r="984" spans="1:28" x14ac:dyDescent="0.2">
      <c r="A984" s="18">
        <v>982</v>
      </c>
      <c r="B984" s="19" t="s">
        <v>980</v>
      </c>
      <c r="C984" s="13">
        <v>1</v>
      </c>
      <c r="D984" s="13">
        <v>1</v>
      </c>
      <c r="Y984" s="20">
        <v>795663</v>
      </c>
      <c r="Z984" s="20">
        <v>735995</v>
      </c>
      <c r="AA984" s="18">
        <v>979</v>
      </c>
      <c r="AB984" s="18">
        <v>-3</v>
      </c>
    </row>
    <row r="985" spans="1:28" x14ac:dyDescent="0.2">
      <c r="A985" s="18">
        <v>983</v>
      </c>
      <c r="B985" s="19" t="s">
        <v>981</v>
      </c>
      <c r="C985" s="13">
        <v>1</v>
      </c>
      <c r="D985" s="13">
        <v>5</v>
      </c>
      <c r="Y985" s="20">
        <v>793861</v>
      </c>
      <c r="Z985" s="20">
        <v>735822</v>
      </c>
      <c r="AA985" s="18">
        <v>1001</v>
      </c>
      <c r="AB985" s="18">
        <v>18</v>
      </c>
    </row>
    <row r="986" spans="1:28" x14ac:dyDescent="0.2">
      <c r="A986" s="18">
        <v>984</v>
      </c>
      <c r="B986" s="23" t="s">
        <v>982</v>
      </c>
      <c r="C986" s="13">
        <v>2</v>
      </c>
      <c r="D986" s="13">
        <v>3</v>
      </c>
      <c r="Y986" s="20">
        <v>794982</v>
      </c>
      <c r="Z986" s="20">
        <v>735303</v>
      </c>
      <c r="AA986" s="18">
        <v>985</v>
      </c>
      <c r="AB986" s="18">
        <v>1</v>
      </c>
    </row>
    <row r="987" spans="1:28" x14ac:dyDescent="0.2">
      <c r="A987" s="18">
        <v>985</v>
      </c>
      <c r="B987" s="19" t="s">
        <v>983</v>
      </c>
      <c r="C987" s="13">
        <v>1</v>
      </c>
      <c r="D987" s="13">
        <v>4</v>
      </c>
      <c r="Y987" s="20">
        <v>791672</v>
      </c>
      <c r="Z987" s="20">
        <v>7352</v>
      </c>
      <c r="AA987" s="18">
        <v>1041</v>
      </c>
      <c r="AB987" s="18">
        <v>56</v>
      </c>
    </row>
    <row r="988" spans="1:28" x14ac:dyDescent="0.2">
      <c r="A988" s="18">
        <v>986</v>
      </c>
      <c r="B988" s="19" t="s">
        <v>984</v>
      </c>
      <c r="C988" s="13">
        <v>1</v>
      </c>
      <c r="D988" s="13">
        <v>4</v>
      </c>
      <c r="Y988" s="20">
        <v>778054</v>
      </c>
      <c r="Z988" s="20">
        <v>734705</v>
      </c>
      <c r="AA988" s="18">
        <v>1087</v>
      </c>
      <c r="AB988" s="18">
        <v>101</v>
      </c>
    </row>
    <row r="989" spans="1:28" x14ac:dyDescent="0.2">
      <c r="A989" s="18">
        <v>987</v>
      </c>
      <c r="B989" s="19" t="s">
        <v>985</v>
      </c>
      <c r="C989" s="13">
        <v>1</v>
      </c>
      <c r="D989" s="13">
        <v>1</v>
      </c>
      <c r="Y989" s="20">
        <v>791496</v>
      </c>
      <c r="Z989" s="20">
        <v>734109</v>
      </c>
      <c r="AA989" s="18">
        <v>1044</v>
      </c>
      <c r="AB989" s="18">
        <v>57</v>
      </c>
    </row>
    <row r="990" spans="1:28" x14ac:dyDescent="0.2">
      <c r="A990" s="18">
        <v>988</v>
      </c>
      <c r="B990" s="19" t="s">
        <v>986</v>
      </c>
      <c r="C990" s="13">
        <v>1</v>
      </c>
      <c r="D990" s="13">
        <v>5</v>
      </c>
      <c r="Y990" s="20">
        <v>797794</v>
      </c>
      <c r="Z990" s="20">
        <v>733959</v>
      </c>
      <c r="AA990" s="18">
        <v>974</v>
      </c>
      <c r="AB990" s="18">
        <v>-14</v>
      </c>
    </row>
    <row r="991" spans="1:28" x14ac:dyDescent="0.2">
      <c r="A991" s="18">
        <v>989</v>
      </c>
      <c r="B991" s="19" t="s">
        <v>987</v>
      </c>
      <c r="C991" s="13">
        <v>1</v>
      </c>
      <c r="D991" s="13">
        <v>24</v>
      </c>
      <c r="Y991" s="20">
        <v>79344</v>
      </c>
      <c r="Z991" s="20">
        <v>733747</v>
      </c>
      <c r="AA991" s="18">
        <v>1018</v>
      </c>
      <c r="AB991" s="18">
        <v>29</v>
      </c>
    </row>
    <row r="992" spans="1:28" x14ac:dyDescent="0.2">
      <c r="A992" s="18">
        <v>990</v>
      </c>
      <c r="B992" s="19" t="s">
        <v>988</v>
      </c>
      <c r="C992" s="13">
        <v>1</v>
      </c>
      <c r="D992" s="13">
        <v>1</v>
      </c>
      <c r="Y992" s="20">
        <v>798452</v>
      </c>
      <c r="Z992" s="20">
        <v>733707</v>
      </c>
      <c r="AA992" s="18">
        <v>971</v>
      </c>
      <c r="AB992" s="18">
        <v>-19</v>
      </c>
    </row>
    <row r="993" spans="1:28" x14ac:dyDescent="0.2">
      <c r="A993" s="18">
        <v>991</v>
      </c>
      <c r="B993" s="19" t="s">
        <v>989</v>
      </c>
      <c r="C993" s="13">
        <v>1</v>
      </c>
      <c r="D993" s="13">
        <v>1</v>
      </c>
      <c r="Y993" s="20">
        <v>781995</v>
      </c>
      <c r="Z993" s="20">
        <v>732428</v>
      </c>
      <c r="AA993" s="18">
        <v>1086</v>
      </c>
      <c r="AB993" s="18">
        <v>95</v>
      </c>
    </row>
    <row r="994" spans="1:28" x14ac:dyDescent="0.2">
      <c r="A994" s="18">
        <v>992</v>
      </c>
      <c r="B994" s="19" t="s">
        <v>990</v>
      </c>
      <c r="C994" s="13">
        <v>1</v>
      </c>
      <c r="D994" s="13">
        <v>85</v>
      </c>
      <c r="Y994" s="20">
        <v>791069</v>
      </c>
      <c r="Z994" s="20">
        <v>731849</v>
      </c>
      <c r="AA994" s="18">
        <v>1047</v>
      </c>
      <c r="AB994" s="18">
        <v>55</v>
      </c>
    </row>
    <row r="995" spans="1:28" x14ac:dyDescent="0.2">
      <c r="A995" s="18">
        <v>993</v>
      </c>
      <c r="B995" s="19" t="s">
        <v>991</v>
      </c>
      <c r="C995" s="13">
        <v>1</v>
      </c>
      <c r="D995" s="13">
        <v>2</v>
      </c>
      <c r="Y995" s="20">
        <v>769947</v>
      </c>
      <c r="Z995" s="20">
        <v>730279</v>
      </c>
      <c r="AA995" s="18">
        <v>1094</v>
      </c>
      <c r="AB995" s="18">
        <v>101</v>
      </c>
    </row>
    <row r="996" spans="1:28" x14ac:dyDescent="0.2">
      <c r="A996" s="18">
        <v>994</v>
      </c>
      <c r="B996" s="19" t="s">
        <v>992</v>
      </c>
      <c r="C996" s="13">
        <v>1</v>
      </c>
      <c r="D996" s="13">
        <v>2</v>
      </c>
      <c r="Y996" s="20">
        <v>793921</v>
      </c>
      <c r="Z996" s="20">
        <v>729097</v>
      </c>
      <c r="AA996" s="18">
        <v>1000</v>
      </c>
      <c r="AB996" s="18">
        <v>6</v>
      </c>
    </row>
    <row r="997" spans="1:28" x14ac:dyDescent="0.2">
      <c r="A997" s="18">
        <v>995</v>
      </c>
      <c r="B997" s="19" t="s">
        <v>993</v>
      </c>
      <c r="C997" s="13">
        <v>1</v>
      </c>
      <c r="D997" s="13">
        <v>16</v>
      </c>
      <c r="Y997" s="20">
        <v>784068</v>
      </c>
      <c r="Z997" s="20">
        <v>728814</v>
      </c>
      <c r="AA997" s="18">
        <v>1079</v>
      </c>
      <c r="AB997" s="18">
        <v>84</v>
      </c>
    </row>
    <row r="998" spans="1:28" x14ac:dyDescent="0.2">
      <c r="A998" s="18">
        <v>996</v>
      </c>
      <c r="B998" s="19" t="s">
        <v>994</v>
      </c>
      <c r="C998" s="13">
        <v>1</v>
      </c>
      <c r="D998" s="13">
        <v>20</v>
      </c>
      <c r="Y998" s="20">
        <v>795658</v>
      </c>
      <c r="Z998" s="20">
        <v>728348</v>
      </c>
      <c r="AA998" s="18">
        <v>980</v>
      </c>
      <c r="AB998" s="18">
        <v>-16</v>
      </c>
    </row>
    <row r="999" spans="1:28" x14ac:dyDescent="0.2">
      <c r="A999" s="18">
        <v>997</v>
      </c>
      <c r="B999" s="19" t="s">
        <v>995</v>
      </c>
      <c r="C999" s="13">
        <v>1</v>
      </c>
      <c r="D999" s="13">
        <v>1</v>
      </c>
      <c r="Y999" s="20">
        <v>793721</v>
      </c>
      <c r="Z999" s="20">
        <v>727804</v>
      </c>
      <c r="AA999" s="18">
        <v>1007</v>
      </c>
      <c r="AB999" s="18">
        <v>10</v>
      </c>
    </row>
    <row r="1000" spans="1:28" x14ac:dyDescent="0.2">
      <c r="A1000" s="18">
        <v>998</v>
      </c>
      <c r="B1000" s="19" t="s">
        <v>996</v>
      </c>
      <c r="C1000" s="13">
        <v>1</v>
      </c>
      <c r="D1000" s="13">
        <v>1</v>
      </c>
      <c r="Y1000" s="20">
        <v>793574</v>
      </c>
      <c r="Z1000" s="20">
        <v>727711</v>
      </c>
      <c r="AA1000" s="18">
        <v>1011</v>
      </c>
      <c r="AB1000" s="18">
        <v>13</v>
      </c>
    </row>
    <row r="1001" spans="1:28" x14ac:dyDescent="0.2">
      <c r="A1001" s="18">
        <v>999</v>
      </c>
      <c r="B1001" s="19" t="s">
        <v>997</v>
      </c>
      <c r="C1001" s="13">
        <v>1</v>
      </c>
      <c r="D1001" s="13">
        <v>4</v>
      </c>
      <c r="Y1001" s="20">
        <v>795551</v>
      </c>
      <c r="Z1001" s="20">
        <v>727412</v>
      </c>
      <c r="AA1001" s="18">
        <v>982</v>
      </c>
      <c r="AB1001" s="18">
        <v>-17</v>
      </c>
    </row>
    <row r="1002" spans="1:28" x14ac:dyDescent="0.2">
      <c r="A1002" s="18">
        <v>1000</v>
      </c>
      <c r="B1002" s="19" t="s">
        <v>998</v>
      </c>
      <c r="C1002" s="13">
        <v>1</v>
      </c>
      <c r="D1002" s="13">
        <v>1</v>
      </c>
      <c r="Y1002" s="20">
        <v>794484</v>
      </c>
      <c r="Z1002" s="20">
        <v>727366</v>
      </c>
      <c r="AA1002" s="18">
        <v>993</v>
      </c>
      <c r="AB1002" s="18">
        <v>-7</v>
      </c>
    </row>
    <row r="1003" spans="1:28" x14ac:dyDescent="0.2">
      <c r="A1003" s="18">
        <v>1001</v>
      </c>
      <c r="B1003" s="19" t="s">
        <v>999</v>
      </c>
      <c r="C1003" s="13">
        <v>2</v>
      </c>
      <c r="D1003" s="13">
        <v>3</v>
      </c>
      <c r="Y1003" s="20">
        <v>777455</v>
      </c>
      <c r="Z1003" s="20">
        <v>727259</v>
      </c>
      <c r="AA1003" s="18">
        <v>1089</v>
      </c>
      <c r="AB1003" s="18">
        <v>88</v>
      </c>
    </row>
    <row r="1004" spans="1:28" x14ac:dyDescent="0.2">
      <c r="A1004" s="18">
        <v>1002</v>
      </c>
      <c r="B1004" s="19" t="s">
        <v>1000</v>
      </c>
      <c r="C1004" s="13">
        <v>1</v>
      </c>
      <c r="D1004" s="13">
        <v>4</v>
      </c>
      <c r="Y1004" s="20">
        <v>794705</v>
      </c>
      <c r="Z1004" s="20">
        <v>727197</v>
      </c>
      <c r="AA1004" s="18">
        <v>989</v>
      </c>
      <c r="AB1004" s="18">
        <v>-13</v>
      </c>
    </row>
    <row r="1005" spans="1:28" x14ac:dyDescent="0.2">
      <c r="A1005" s="18">
        <v>1003</v>
      </c>
      <c r="B1005" s="19" t="s">
        <v>1001</v>
      </c>
      <c r="C1005" s="13">
        <v>1</v>
      </c>
      <c r="D1005" s="13">
        <v>2</v>
      </c>
      <c r="Y1005" s="20">
        <v>79463</v>
      </c>
      <c r="Z1005" s="20">
        <v>727147</v>
      </c>
      <c r="AA1005" s="18">
        <v>992</v>
      </c>
      <c r="AB1005" s="18">
        <v>-11</v>
      </c>
    </row>
    <row r="1006" spans="1:28" x14ac:dyDescent="0.2">
      <c r="A1006" s="18">
        <v>1004</v>
      </c>
      <c r="B1006" s="19" t="s">
        <v>1002</v>
      </c>
      <c r="C1006" s="13">
        <v>1</v>
      </c>
      <c r="D1006" s="13">
        <v>140</v>
      </c>
      <c r="Y1006" s="20">
        <v>800698</v>
      </c>
      <c r="Z1006" s="20">
        <v>727094</v>
      </c>
      <c r="AA1006" s="18">
        <v>957</v>
      </c>
      <c r="AB1006" s="18">
        <v>-47</v>
      </c>
    </row>
    <row r="1007" spans="1:28" x14ac:dyDescent="0.2">
      <c r="A1007" s="18">
        <v>1005</v>
      </c>
      <c r="B1007" s="19" t="s">
        <v>1003</v>
      </c>
      <c r="C1007" s="13">
        <v>1</v>
      </c>
      <c r="D1007" s="13">
        <v>1</v>
      </c>
      <c r="Y1007" s="20">
        <v>794692</v>
      </c>
      <c r="Z1007" s="20">
        <v>726806</v>
      </c>
      <c r="AA1007" s="18">
        <v>990</v>
      </c>
      <c r="AB1007" s="18">
        <v>-15</v>
      </c>
    </row>
    <row r="1008" spans="1:28" x14ac:dyDescent="0.2">
      <c r="A1008" s="18">
        <v>1006</v>
      </c>
      <c r="B1008" s="19" t="s">
        <v>1004</v>
      </c>
      <c r="C1008" s="13">
        <v>1</v>
      </c>
      <c r="D1008" s="13">
        <v>5</v>
      </c>
      <c r="Y1008" s="20">
        <v>793991</v>
      </c>
      <c r="Z1008" s="20">
        <v>726667</v>
      </c>
      <c r="AA1008" s="18">
        <v>998</v>
      </c>
      <c r="AB1008" s="18">
        <v>-8</v>
      </c>
    </row>
    <row r="1009" spans="1:28" x14ac:dyDescent="0.2">
      <c r="A1009" s="18">
        <v>1007</v>
      </c>
      <c r="B1009" s="19" t="s">
        <v>1005</v>
      </c>
      <c r="C1009" s="13">
        <v>1</v>
      </c>
      <c r="D1009" s="13">
        <v>1</v>
      </c>
      <c r="Y1009" s="20">
        <v>794423</v>
      </c>
      <c r="Z1009" s="20">
        <v>72664</v>
      </c>
      <c r="AA1009" s="18">
        <v>994</v>
      </c>
      <c r="AB1009" s="18">
        <v>-13</v>
      </c>
    </row>
    <row r="1010" spans="1:28" x14ac:dyDescent="0.2">
      <c r="A1010" s="18">
        <v>1008</v>
      </c>
      <c r="B1010" s="19" t="s">
        <v>1006</v>
      </c>
      <c r="C1010" s="13">
        <v>1</v>
      </c>
      <c r="D1010" s="13">
        <v>2</v>
      </c>
      <c r="Y1010" s="20">
        <v>79023</v>
      </c>
      <c r="Z1010" s="20">
        <v>726609</v>
      </c>
      <c r="AA1010" s="18">
        <v>1053</v>
      </c>
      <c r="AB1010" s="18">
        <v>45</v>
      </c>
    </row>
    <row r="1011" spans="1:28" x14ac:dyDescent="0.2">
      <c r="A1011" s="18">
        <v>1009</v>
      </c>
      <c r="B1011" s="19" t="s">
        <v>1007</v>
      </c>
      <c r="C1011" s="13">
        <v>1</v>
      </c>
      <c r="D1011" s="13">
        <v>1</v>
      </c>
      <c r="Y1011" s="20">
        <v>794973</v>
      </c>
      <c r="Z1011" s="20">
        <v>726471</v>
      </c>
      <c r="AA1011" s="18">
        <v>986</v>
      </c>
      <c r="AB1011" s="18">
        <v>-23</v>
      </c>
    </row>
    <row r="1012" spans="1:28" x14ac:dyDescent="0.2">
      <c r="A1012" s="18">
        <v>1010</v>
      </c>
      <c r="B1012" s="19" t="s">
        <v>1008</v>
      </c>
      <c r="C1012" s="13">
        <v>1</v>
      </c>
      <c r="D1012" s="13">
        <v>23</v>
      </c>
      <c r="Y1012" s="20">
        <v>795652</v>
      </c>
      <c r="Z1012" s="20">
        <v>726433</v>
      </c>
      <c r="AA1012" s="18">
        <v>981</v>
      </c>
      <c r="AB1012" s="18">
        <v>-29</v>
      </c>
    </row>
    <row r="1013" spans="1:28" x14ac:dyDescent="0.2">
      <c r="A1013" s="18">
        <v>1011</v>
      </c>
      <c r="B1013" s="19" t="s">
        <v>1009</v>
      </c>
      <c r="C1013" s="13">
        <v>1</v>
      </c>
      <c r="D1013" s="13">
        <v>32</v>
      </c>
      <c r="Y1013" s="20">
        <v>783263</v>
      </c>
      <c r="Z1013" s="20">
        <v>726175</v>
      </c>
      <c r="AA1013" s="18">
        <v>1081</v>
      </c>
      <c r="AB1013" s="18">
        <v>70</v>
      </c>
    </row>
    <row r="1014" spans="1:28" x14ac:dyDescent="0.2">
      <c r="A1014" s="18">
        <v>1012</v>
      </c>
      <c r="B1014" s="19" t="s">
        <v>1010</v>
      </c>
      <c r="C1014" s="13">
        <v>1</v>
      </c>
      <c r="D1014" s="13">
        <v>11</v>
      </c>
      <c r="Y1014" s="20">
        <v>794203</v>
      </c>
      <c r="Z1014" s="20">
        <v>726172</v>
      </c>
      <c r="AA1014" s="18">
        <v>995</v>
      </c>
      <c r="AB1014" s="18">
        <v>-17</v>
      </c>
    </row>
    <row r="1015" spans="1:28" x14ac:dyDescent="0.2">
      <c r="A1015" s="18">
        <v>1013</v>
      </c>
      <c r="B1015" s="19" t="s">
        <v>1011</v>
      </c>
      <c r="C1015" s="13">
        <v>1</v>
      </c>
      <c r="D1015" s="13">
        <v>1</v>
      </c>
      <c r="Y1015" s="20">
        <v>793249</v>
      </c>
      <c r="Z1015" s="20">
        <v>726053</v>
      </c>
      <c r="AA1015" s="18">
        <v>1019</v>
      </c>
      <c r="AB1015" s="18">
        <v>6</v>
      </c>
    </row>
    <row r="1016" spans="1:28" x14ac:dyDescent="0.2">
      <c r="A1016" s="18">
        <v>1014</v>
      </c>
      <c r="B1016" s="19" t="s">
        <v>1012</v>
      </c>
      <c r="C1016" s="13">
        <v>1</v>
      </c>
      <c r="D1016" s="13">
        <v>1</v>
      </c>
      <c r="Y1016" s="20">
        <v>793833</v>
      </c>
      <c r="Z1016" s="20">
        <v>726002</v>
      </c>
      <c r="AA1016" s="18">
        <v>1002</v>
      </c>
      <c r="AB1016" s="18">
        <v>-12</v>
      </c>
    </row>
    <row r="1017" spans="1:28" x14ac:dyDescent="0.2">
      <c r="A1017" s="18">
        <v>1015</v>
      </c>
      <c r="B1017" s="19" t="s">
        <v>1013</v>
      </c>
      <c r="C1017" s="13">
        <v>1</v>
      </c>
      <c r="D1017" s="13">
        <v>3</v>
      </c>
      <c r="Y1017" s="20">
        <v>793796</v>
      </c>
      <c r="Z1017" s="20">
        <v>725701</v>
      </c>
      <c r="AA1017" s="18">
        <v>1003</v>
      </c>
      <c r="AB1017" s="18">
        <v>-12</v>
      </c>
    </row>
    <row r="1018" spans="1:28" x14ac:dyDescent="0.2">
      <c r="A1018" s="18">
        <v>1016</v>
      </c>
      <c r="B1018" s="19" t="s">
        <v>1014</v>
      </c>
      <c r="C1018" s="13">
        <v>1</v>
      </c>
      <c r="D1018" s="13">
        <v>4</v>
      </c>
      <c r="Y1018" s="20">
        <v>794004</v>
      </c>
      <c r="Z1018" s="20">
        <v>725657</v>
      </c>
      <c r="AA1018" s="18">
        <v>997</v>
      </c>
      <c r="AB1018" s="18">
        <v>-19</v>
      </c>
    </row>
    <row r="1019" spans="1:28" x14ac:dyDescent="0.2">
      <c r="A1019" s="18">
        <v>1017</v>
      </c>
      <c r="B1019" s="19" t="s">
        <v>1015</v>
      </c>
      <c r="C1019" s="13">
        <v>1</v>
      </c>
      <c r="D1019" s="13">
        <v>1</v>
      </c>
      <c r="Y1019" s="20">
        <v>793737</v>
      </c>
      <c r="Z1019" s="20">
        <v>725641</v>
      </c>
      <c r="AA1019" s="18">
        <v>1004</v>
      </c>
      <c r="AB1019" s="18">
        <v>-13</v>
      </c>
    </row>
    <row r="1020" spans="1:28" x14ac:dyDescent="0.2">
      <c r="A1020" s="18">
        <v>1018</v>
      </c>
      <c r="B1020" s="19" t="s">
        <v>1016</v>
      </c>
      <c r="C1020" s="13">
        <v>1</v>
      </c>
      <c r="D1020" s="13">
        <v>4</v>
      </c>
      <c r="Y1020" s="20">
        <v>793737</v>
      </c>
      <c r="Z1020" s="20">
        <v>725641</v>
      </c>
      <c r="AA1020" s="18">
        <v>1005</v>
      </c>
      <c r="AB1020" s="18">
        <v>-13</v>
      </c>
    </row>
    <row r="1021" spans="1:28" x14ac:dyDescent="0.2">
      <c r="A1021" s="18">
        <v>1019</v>
      </c>
      <c r="B1021" s="19" t="s">
        <v>1017</v>
      </c>
      <c r="C1021" s="13">
        <v>1</v>
      </c>
      <c r="D1021" s="13">
        <v>1</v>
      </c>
      <c r="Y1021" s="20">
        <v>793737</v>
      </c>
      <c r="Z1021" s="20">
        <v>725641</v>
      </c>
      <c r="AA1021" s="18">
        <v>1006</v>
      </c>
      <c r="AB1021" s="18">
        <v>-13</v>
      </c>
    </row>
    <row r="1022" spans="1:28" x14ac:dyDescent="0.2">
      <c r="A1022" s="18">
        <v>1020</v>
      </c>
      <c r="B1022" s="19" t="s">
        <v>1018</v>
      </c>
      <c r="C1022" s="13">
        <v>1</v>
      </c>
      <c r="D1022" s="13">
        <v>1</v>
      </c>
      <c r="Y1022" s="20">
        <v>791217</v>
      </c>
      <c r="Z1022" s="20">
        <v>72557</v>
      </c>
      <c r="AA1022" s="18">
        <v>1046</v>
      </c>
      <c r="AB1022" s="18">
        <v>26</v>
      </c>
    </row>
    <row r="1023" spans="1:28" x14ac:dyDescent="0.2">
      <c r="A1023" s="18">
        <v>1021</v>
      </c>
      <c r="B1023" s="19" t="s">
        <v>1019</v>
      </c>
      <c r="C1023" s="13">
        <v>1</v>
      </c>
      <c r="D1023" s="13">
        <v>2</v>
      </c>
      <c r="Y1023" s="20">
        <v>792704</v>
      </c>
      <c r="Z1023" s="20">
        <v>725512</v>
      </c>
      <c r="AA1023" s="18">
        <v>1023</v>
      </c>
      <c r="AB1023" s="18">
        <v>2</v>
      </c>
    </row>
    <row r="1024" spans="1:28" x14ac:dyDescent="0.2">
      <c r="A1024" s="18">
        <v>1022</v>
      </c>
      <c r="B1024" s="19" t="s">
        <v>1020</v>
      </c>
      <c r="C1024" s="13">
        <v>1</v>
      </c>
      <c r="D1024" s="13">
        <v>3</v>
      </c>
      <c r="Y1024" s="20">
        <v>792704</v>
      </c>
      <c r="Z1024" s="20">
        <v>725512</v>
      </c>
      <c r="AA1024" s="18">
        <v>1024</v>
      </c>
      <c r="AB1024" s="18">
        <v>2</v>
      </c>
    </row>
    <row r="1025" spans="1:28" x14ac:dyDescent="0.2">
      <c r="A1025" s="18">
        <v>1023</v>
      </c>
      <c r="B1025" s="19" t="s">
        <v>1021</v>
      </c>
      <c r="C1025" s="13">
        <v>1</v>
      </c>
      <c r="D1025" s="13">
        <v>1</v>
      </c>
      <c r="Y1025" s="20">
        <v>792704</v>
      </c>
      <c r="Z1025" s="20">
        <v>725512</v>
      </c>
      <c r="AA1025" s="18">
        <v>1025</v>
      </c>
      <c r="AB1025" s="18">
        <v>2</v>
      </c>
    </row>
    <row r="1026" spans="1:28" x14ac:dyDescent="0.2">
      <c r="A1026" s="18">
        <v>1024</v>
      </c>
      <c r="B1026" s="19" t="s">
        <v>1022</v>
      </c>
      <c r="C1026" s="13">
        <v>1</v>
      </c>
      <c r="D1026" s="13">
        <v>1</v>
      </c>
      <c r="Y1026" s="20">
        <v>792704</v>
      </c>
      <c r="Z1026" s="20">
        <v>725512</v>
      </c>
      <c r="AA1026" s="18">
        <v>1026</v>
      </c>
      <c r="AB1026" s="18">
        <v>2</v>
      </c>
    </row>
    <row r="1027" spans="1:28" x14ac:dyDescent="0.2">
      <c r="A1027" s="18">
        <v>1025</v>
      </c>
      <c r="B1027" s="19" t="s">
        <v>1023</v>
      </c>
      <c r="C1027" s="13">
        <v>1</v>
      </c>
      <c r="D1027" s="13">
        <v>1</v>
      </c>
      <c r="Y1027" s="20">
        <v>792704</v>
      </c>
      <c r="Z1027" s="20">
        <v>725512</v>
      </c>
      <c r="AA1027" s="18">
        <v>1027</v>
      </c>
      <c r="AB1027" s="18">
        <v>2</v>
      </c>
    </row>
    <row r="1028" spans="1:28" x14ac:dyDescent="0.2">
      <c r="A1028" s="18">
        <v>1026</v>
      </c>
      <c r="B1028" s="19" t="s">
        <v>1024</v>
      </c>
      <c r="C1028" s="13">
        <v>1</v>
      </c>
      <c r="D1028" s="13">
        <v>6</v>
      </c>
      <c r="Y1028" s="20">
        <v>793521</v>
      </c>
      <c r="Z1028" s="20">
        <v>725512</v>
      </c>
      <c r="AA1028" s="18">
        <v>1012</v>
      </c>
      <c r="AB1028" s="18">
        <v>-14</v>
      </c>
    </row>
    <row r="1029" spans="1:28" x14ac:dyDescent="0.2">
      <c r="A1029" s="18">
        <v>1027</v>
      </c>
      <c r="B1029" s="19" t="s">
        <v>1025</v>
      </c>
      <c r="C1029" s="13">
        <v>1</v>
      </c>
      <c r="D1029" s="13">
        <v>1</v>
      </c>
      <c r="Y1029" s="20">
        <v>792704</v>
      </c>
      <c r="Z1029" s="20">
        <v>725512</v>
      </c>
      <c r="AA1029" s="18">
        <v>1028</v>
      </c>
      <c r="AB1029" s="18">
        <v>1</v>
      </c>
    </row>
    <row r="1030" spans="1:28" x14ac:dyDescent="0.2">
      <c r="A1030" s="18">
        <v>1028</v>
      </c>
      <c r="B1030" s="19" t="s">
        <v>1026</v>
      </c>
      <c r="C1030" s="13">
        <v>1</v>
      </c>
      <c r="D1030" s="13">
        <v>1</v>
      </c>
      <c r="Y1030" s="20">
        <v>792704</v>
      </c>
      <c r="Z1030" s="20">
        <v>725512</v>
      </c>
      <c r="AA1030" s="18">
        <v>1029</v>
      </c>
      <c r="AB1030" s="18">
        <v>1</v>
      </c>
    </row>
    <row r="1031" spans="1:28" x14ac:dyDescent="0.2">
      <c r="A1031" s="18">
        <v>1029</v>
      </c>
      <c r="B1031" s="19" t="s">
        <v>1027</v>
      </c>
      <c r="C1031" s="13">
        <v>1</v>
      </c>
      <c r="D1031" s="13">
        <v>1</v>
      </c>
      <c r="Y1031" s="20">
        <v>792704</v>
      </c>
      <c r="Z1031" s="20">
        <v>725512</v>
      </c>
      <c r="AA1031" s="18">
        <v>1030</v>
      </c>
      <c r="AB1031" s="18">
        <v>1</v>
      </c>
    </row>
    <row r="1032" spans="1:28" x14ac:dyDescent="0.2">
      <c r="A1032" s="18">
        <v>1030</v>
      </c>
      <c r="B1032" s="19" t="s">
        <v>1028</v>
      </c>
      <c r="C1032" s="13">
        <v>1</v>
      </c>
      <c r="D1032" s="13">
        <v>1</v>
      </c>
      <c r="Y1032" s="20">
        <v>792704</v>
      </c>
      <c r="Z1032" s="20">
        <v>725512</v>
      </c>
      <c r="AA1032" s="18">
        <v>1031</v>
      </c>
      <c r="AB1032" s="18">
        <v>1</v>
      </c>
    </row>
    <row r="1033" spans="1:28" x14ac:dyDescent="0.2">
      <c r="A1033" s="18">
        <v>1031</v>
      </c>
      <c r="B1033" s="19" t="s">
        <v>1029</v>
      </c>
      <c r="C1033" s="13">
        <v>1</v>
      </c>
      <c r="D1033" s="13">
        <v>2</v>
      </c>
      <c r="Y1033" s="20">
        <v>792704</v>
      </c>
      <c r="Z1033" s="20">
        <v>725512</v>
      </c>
      <c r="AA1033" s="18">
        <v>1032</v>
      </c>
      <c r="AB1033" s="18">
        <v>1</v>
      </c>
    </row>
    <row r="1034" spans="1:28" x14ac:dyDescent="0.2">
      <c r="A1034" s="18">
        <v>1032</v>
      </c>
      <c r="B1034" s="19" t="s">
        <v>1030</v>
      </c>
      <c r="C1034" s="13">
        <v>1</v>
      </c>
      <c r="D1034" s="13">
        <v>43</v>
      </c>
      <c r="Y1034" s="20">
        <v>787456</v>
      </c>
      <c r="Z1034" s="20">
        <v>725494</v>
      </c>
      <c r="AA1034" s="18">
        <v>1074</v>
      </c>
      <c r="AB1034" s="18">
        <v>42</v>
      </c>
    </row>
    <row r="1035" spans="1:28" x14ac:dyDescent="0.2">
      <c r="A1035" s="18">
        <v>1033</v>
      </c>
      <c r="B1035" s="19" t="s">
        <v>1031</v>
      </c>
      <c r="C1035" s="13">
        <v>1</v>
      </c>
      <c r="D1035" s="13">
        <v>4</v>
      </c>
      <c r="Y1035" s="20">
        <v>79347</v>
      </c>
      <c r="Z1035" s="20">
        <v>725408</v>
      </c>
      <c r="AA1035" s="18">
        <v>1017</v>
      </c>
      <c r="AB1035" s="18">
        <v>-16</v>
      </c>
    </row>
    <row r="1036" spans="1:28" x14ac:dyDescent="0.2">
      <c r="A1036" s="18">
        <v>1034</v>
      </c>
      <c r="B1036" s="19" t="s">
        <v>1032</v>
      </c>
      <c r="C1036" s="13">
        <v>1</v>
      </c>
      <c r="D1036" s="13">
        <v>3</v>
      </c>
      <c r="Y1036" s="20">
        <v>79263</v>
      </c>
      <c r="Z1036" s="20">
        <v>725402</v>
      </c>
      <c r="AA1036" s="18">
        <v>1035</v>
      </c>
      <c r="AB1036" s="18">
        <v>1</v>
      </c>
    </row>
    <row r="1037" spans="1:28" x14ac:dyDescent="0.2">
      <c r="A1037" s="18">
        <v>1035</v>
      </c>
      <c r="B1037" s="19" t="s">
        <v>1033</v>
      </c>
      <c r="C1037" s="13">
        <v>1</v>
      </c>
      <c r="D1037" s="13">
        <v>1</v>
      </c>
      <c r="Y1037" s="20">
        <v>792698</v>
      </c>
      <c r="Z1037" s="20">
        <v>725377</v>
      </c>
      <c r="AA1037" s="18">
        <v>1033</v>
      </c>
      <c r="AB1037" s="18">
        <v>-2</v>
      </c>
    </row>
    <row r="1038" spans="1:28" x14ac:dyDescent="0.2">
      <c r="A1038" s="18">
        <v>1036</v>
      </c>
      <c r="B1038" s="19" t="s">
        <v>1034</v>
      </c>
      <c r="C1038" s="13">
        <v>1</v>
      </c>
      <c r="D1038" s="13">
        <v>2</v>
      </c>
      <c r="Y1038" s="20">
        <v>792851</v>
      </c>
      <c r="Z1038" s="20">
        <v>725355</v>
      </c>
      <c r="AA1038" s="18">
        <v>1021</v>
      </c>
      <c r="AB1038" s="18">
        <v>-15</v>
      </c>
    </row>
    <row r="1039" spans="1:28" x14ac:dyDescent="0.2">
      <c r="A1039" s="18">
        <v>1037</v>
      </c>
      <c r="B1039" s="19" t="s">
        <v>1035</v>
      </c>
      <c r="C1039" s="13">
        <v>1</v>
      </c>
      <c r="D1039" s="13">
        <v>1</v>
      </c>
      <c r="Y1039" s="20">
        <v>792851</v>
      </c>
      <c r="Z1039" s="20">
        <v>725355</v>
      </c>
      <c r="AA1039" s="18">
        <v>1022</v>
      </c>
      <c r="AB1039" s="18">
        <v>-15</v>
      </c>
    </row>
    <row r="1040" spans="1:28" x14ac:dyDescent="0.2">
      <c r="A1040" s="18">
        <v>1038</v>
      </c>
      <c r="B1040" s="19" t="s">
        <v>1036</v>
      </c>
      <c r="C1040" s="13">
        <v>1</v>
      </c>
      <c r="D1040" s="13">
        <v>6</v>
      </c>
      <c r="Y1040" s="20">
        <v>792689</v>
      </c>
      <c r="Z1040" s="20">
        <v>725309</v>
      </c>
      <c r="AA1040" s="18">
        <v>1034</v>
      </c>
      <c r="AB1040" s="18">
        <v>-4</v>
      </c>
    </row>
    <row r="1041" spans="1:28" x14ac:dyDescent="0.2">
      <c r="A1041" s="18">
        <v>1039</v>
      </c>
      <c r="B1041" s="19" t="s">
        <v>1037</v>
      </c>
      <c r="C1041" s="13">
        <v>1</v>
      </c>
      <c r="D1041" s="13">
        <v>1</v>
      </c>
      <c r="Y1041" s="20">
        <v>793521</v>
      </c>
      <c r="Z1041" s="20">
        <v>725301</v>
      </c>
      <c r="AA1041" s="18">
        <v>1013</v>
      </c>
      <c r="AB1041" s="18">
        <v>-26</v>
      </c>
    </row>
    <row r="1042" spans="1:28" x14ac:dyDescent="0.2">
      <c r="A1042" s="18">
        <v>1040</v>
      </c>
      <c r="B1042" s="19" t="s">
        <v>1038</v>
      </c>
      <c r="C1042" s="13">
        <v>1</v>
      </c>
      <c r="D1042" s="13">
        <v>3</v>
      </c>
      <c r="Y1042" s="20">
        <v>793521</v>
      </c>
      <c r="Z1042" s="20">
        <v>725301</v>
      </c>
      <c r="AA1042" s="18">
        <v>1014</v>
      </c>
      <c r="AB1042" s="18">
        <v>-26</v>
      </c>
    </row>
    <row r="1043" spans="1:28" x14ac:dyDescent="0.2">
      <c r="A1043" s="18">
        <v>1041</v>
      </c>
      <c r="B1043" s="19" t="s">
        <v>1039</v>
      </c>
      <c r="C1043" s="13">
        <v>1</v>
      </c>
      <c r="D1043" s="13">
        <v>11</v>
      </c>
      <c r="Y1043" s="20">
        <v>793521</v>
      </c>
      <c r="Z1043" s="20">
        <v>725301</v>
      </c>
      <c r="AA1043" s="18">
        <v>1015</v>
      </c>
      <c r="AB1043" s="18">
        <v>-26</v>
      </c>
    </row>
    <row r="1044" spans="1:28" x14ac:dyDescent="0.2">
      <c r="A1044" s="18">
        <v>1042</v>
      </c>
      <c r="B1044" s="19" t="s">
        <v>1040</v>
      </c>
      <c r="C1044" s="13">
        <v>1</v>
      </c>
      <c r="D1044" s="13">
        <v>1</v>
      </c>
      <c r="Y1044" s="20">
        <v>794666</v>
      </c>
      <c r="Z1044" s="20">
        <v>725261</v>
      </c>
      <c r="AA1044" s="18">
        <v>991</v>
      </c>
      <c r="AB1044" s="18">
        <v>-51</v>
      </c>
    </row>
    <row r="1045" spans="1:28" x14ac:dyDescent="0.2">
      <c r="A1045" s="18">
        <v>1043</v>
      </c>
      <c r="B1045" s="19" t="s">
        <v>1041</v>
      </c>
      <c r="C1045" s="13">
        <v>1</v>
      </c>
      <c r="D1045" s="13">
        <v>7</v>
      </c>
      <c r="Y1045" s="20">
        <v>793476</v>
      </c>
      <c r="Z1045" s="20">
        <v>725174</v>
      </c>
      <c r="AA1045" s="18">
        <v>1016</v>
      </c>
      <c r="AB1045" s="18">
        <v>-27</v>
      </c>
    </row>
    <row r="1046" spans="1:28" x14ac:dyDescent="0.2">
      <c r="A1046" s="18">
        <v>1044</v>
      </c>
      <c r="B1046" s="19" t="s">
        <v>1042</v>
      </c>
      <c r="C1046" s="13">
        <v>1</v>
      </c>
      <c r="D1046" s="13">
        <v>1</v>
      </c>
      <c r="Y1046" s="20">
        <v>793583</v>
      </c>
      <c r="Z1046" s="20">
        <v>725137</v>
      </c>
      <c r="AA1046" s="18">
        <v>1008</v>
      </c>
      <c r="AB1046" s="18">
        <v>-36</v>
      </c>
    </row>
    <row r="1047" spans="1:28" x14ac:dyDescent="0.2">
      <c r="A1047" s="18">
        <v>1045</v>
      </c>
      <c r="B1047" s="19" t="s">
        <v>1043</v>
      </c>
      <c r="C1047" s="13">
        <v>1</v>
      </c>
      <c r="D1047" s="13">
        <v>1</v>
      </c>
      <c r="Y1047" s="20">
        <v>793583</v>
      </c>
      <c r="Z1047" s="20">
        <v>725137</v>
      </c>
      <c r="AA1047" s="18">
        <v>1009</v>
      </c>
      <c r="AB1047" s="18">
        <v>-36</v>
      </c>
    </row>
    <row r="1048" spans="1:28" x14ac:dyDescent="0.2">
      <c r="A1048" s="18">
        <v>1046</v>
      </c>
      <c r="B1048" s="19" t="s">
        <v>1044</v>
      </c>
      <c r="C1048" s="13">
        <v>2</v>
      </c>
      <c r="D1048" s="13">
        <v>4</v>
      </c>
      <c r="Y1048" s="20">
        <v>793583</v>
      </c>
      <c r="Z1048" s="20">
        <v>725137</v>
      </c>
      <c r="AA1048" s="18">
        <v>1010</v>
      </c>
      <c r="AB1048" s="18">
        <v>-36</v>
      </c>
    </row>
    <row r="1049" spans="1:28" x14ac:dyDescent="0.2">
      <c r="A1049" s="18">
        <v>1047</v>
      </c>
      <c r="B1049" s="19" t="s">
        <v>1045</v>
      </c>
      <c r="C1049" s="13">
        <v>1</v>
      </c>
      <c r="D1049" s="13">
        <v>3</v>
      </c>
      <c r="Y1049" s="20">
        <v>793244</v>
      </c>
      <c r="Z1049" s="20">
        <v>72503</v>
      </c>
      <c r="AA1049" s="18">
        <v>1020</v>
      </c>
      <c r="AB1049" s="18">
        <v>-27</v>
      </c>
    </row>
    <row r="1050" spans="1:28" x14ac:dyDescent="0.2">
      <c r="A1050" s="18">
        <v>1048</v>
      </c>
      <c r="B1050" s="19" t="s">
        <v>1046</v>
      </c>
      <c r="C1050" s="13">
        <v>1</v>
      </c>
      <c r="D1050" s="13">
        <v>2</v>
      </c>
      <c r="Y1050" s="20">
        <v>792089</v>
      </c>
      <c r="Z1050" s="20">
        <v>724798</v>
      </c>
      <c r="AA1050" s="18">
        <v>1037</v>
      </c>
      <c r="AB1050" s="18">
        <v>-11</v>
      </c>
    </row>
    <row r="1051" spans="1:28" x14ac:dyDescent="0.2">
      <c r="A1051" s="18">
        <v>1049</v>
      </c>
      <c r="B1051" s="19" t="s">
        <v>1047</v>
      </c>
      <c r="C1051" s="13">
        <v>1</v>
      </c>
      <c r="D1051" s="13">
        <v>3</v>
      </c>
      <c r="Y1051" s="20">
        <v>792089</v>
      </c>
      <c r="Z1051" s="20">
        <v>724798</v>
      </c>
      <c r="AA1051" s="18">
        <v>1038</v>
      </c>
      <c r="AB1051" s="18">
        <v>-11</v>
      </c>
    </row>
    <row r="1052" spans="1:28" x14ac:dyDescent="0.2">
      <c r="A1052" s="18">
        <v>1050</v>
      </c>
      <c r="B1052" s="19" t="s">
        <v>1048</v>
      </c>
      <c r="C1052" s="13">
        <v>3</v>
      </c>
      <c r="D1052" s="13">
        <v>1</v>
      </c>
      <c r="Y1052" s="20">
        <v>788331</v>
      </c>
      <c r="Z1052" s="20">
        <v>724681</v>
      </c>
      <c r="AA1052" s="18">
        <v>1073</v>
      </c>
      <c r="AB1052" s="18">
        <v>23</v>
      </c>
    </row>
    <row r="1053" spans="1:28" x14ac:dyDescent="0.2">
      <c r="A1053" s="18">
        <v>1051</v>
      </c>
      <c r="B1053" s="19" t="s">
        <v>1049</v>
      </c>
      <c r="C1053" s="13">
        <v>1</v>
      </c>
      <c r="D1053" s="13">
        <v>5</v>
      </c>
      <c r="Y1053" s="20">
        <v>790437</v>
      </c>
      <c r="Z1053" s="20">
        <v>723081</v>
      </c>
      <c r="AA1053" s="18">
        <v>1051</v>
      </c>
      <c r="AB1053" s="18">
        <v>0</v>
      </c>
    </row>
    <row r="1054" spans="1:28" x14ac:dyDescent="0.2">
      <c r="A1054" s="18">
        <v>1052</v>
      </c>
      <c r="B1054" s="19" t="s">
        <v>1050</v>
      </c>
      <c r="C1054" s="13">
        <v>1</v>
      </c>
      <c r="D1054" s="13">
        <v>1</v>
      </c>
      <c r="Y1054" s="20">
        <v>790489</v>
      </c>
      <c r="Z1054" s="20">
        <v>722944</v>
      </c>
      <c r="AA1054" s="18">
        <v>1050</v>
      </c>
      <c r="AB1054" s="18">
        <v>-2</v>
      </c>
    </row>
    <row r="1055" spans="1:28" x14ac:dyDescent="0.2">
      <c r="A1055" s="18">
        <v>1053</v>
      </c>
      <c r="B1055" s="19" t="s">
        <v>1051</v>
      </c>
      <c r="C1055" s="13">
        <v>1</v>
      </c>
      <c r="D1055" s="13">
        <v>2</v>
      </c>
      <c r="Y1055" s="20">
        <v>79168</v>
      </c>
      <c r="Z1055" s="20">
        <v>722877</v>
      </c>
      <c r="AA1055" s="18">
        <v>1040</v>
      </c>
      <c r="AB1055" s="18">
        <v>-13</v>
      </c>
    </row>
    <row r="1056" spans="1:28" x14ac:dyDescent="0.2">
      <c r="A1056" s="18">
        <v>1054</v>
      </c>
      <c r="B1056" s="19" t="s">
        <v>1052</v>
      </c>
      <c r="C1056" s="13">
        <v>1</v>
      </c>
      <c r="D1056" s="13">
        <v>1</v>
      </c>
      <c r="Y1056" s="20">
        <v>790395</v>
      </c>
      <c r="Z1056" s="20">
        <v>722253</v>
      </c>
      <c r="AA1056" s="18">
        <v>1052</v>
      </c>
      <c r="AB1056" s="18">
        <v>-2</v>
      </c>
    </row>
    <row r="1057" spans="1:28" x14ac:dyDescent="0.2">
      <c r="A1057" s="18">
        <v>1055</v>
      </c>
      <c r="B1057" s="19" t="s">
        <v>1053</v>
      </c>
      <c r="C1057" s="13">
        <v>1</v>
      </c>
      <c r="D1057" s="13">
        <v>1</v>
      </c>
      <c r="Y1057" s="20">
        <v>782939</v>
      </c>
      <c r="Z1057" s="20">
        <v>722189</v>
      </c>
      <c r="AA1057" s="18">
        <v>1083</v>
      </c>
      <c r="AB1057" s="18">
        <v>28</v>
      </c>
    </row>
    <row r="1058" spans="1:28" x14ac:dyDescent="0.2">
      <c r="A1058" s="18">
        <v>1056</v>
      </c>
      <c r="B1058" s="19" t="s">
        <v>1054</v>
      </c>
      <c r="C1058" s="13">
        <v>1</v>
      </c>
      <c r="D1058" s="13">
        <v>1</v>
      </c>
      <c r="Y1058" s="20">
        <v>783194</v>
      </c>
      <c r="Z1058" s="20">
        <v>721787</v>
      </c>
      <c r="AA1058" s="18">
        <v>1082</v>
      </c>
      <c r="AB1058" s="18">
        <v>26</v>
      </c>
    </row>
    <row r="1059" spans="1:28" x14ac:dyDescent="0.2">
      <c r="A1059" s="18">
        <v>1057</v>
      </c>
      <c r="B1059" s="19" t="s">
        <v>1055</v>
      </c>
      <c r="C1059" s="13">
        <v>1</v>
      </c>
      <c r="D1059" s="13">
        <v>4</v>
      </c>
      <c r="Y1059" s="20">
        <v>790566</v>
      </c>
      <c r="Z1059" s="20">
        <v>721599</v>
      </c>
      <c r="AA1059" s="18">
        <v>1049</v>
      </c>
      <c r="AB1059" s="18">
        <v>-8</v>
      </c>
    </row>
    <row r="1060" spans="1:28" x14ac:dyDescent="0.2">
      <c r="A1060" s="18">
        <v>1058</v>
      </c>
      <c r="B1060" s="19" t="s">
        <v>1056</v>
      </c>
      <c r="C1060" s="13">
        <v>1</v>
      </c>
      <c r="D1060" s="13">
        <v>13</v>
      </c>
      <c r="Y1060" s="20">
        <v>764043</v>
      </c>
      <c r="Z1060" s="20">
        <v>720967</v>
      </c>
      <c r="AA1060" s="18">
        <v>1101</v>
      </c>
      <c r="AB1060" s="18">
        <v>43</v>
      </c>
    </row>
    <row r="1061" spans="1:28" x14ac:dyDescent="0.2">
      <c r="A1061" s="18">
        <v>1059</v>
      </c>
      <c r="B1061" s="19" t="s">
        <v>1057</v>
      </c>
      <c r="C1061" s="13">
        <v>1</v>
      </c>
      <c r="D1061" s="13">
        <v>2</v>
      </c>
      <c r="Y1061" s="20">
        <v>785053</v>
      </c>
      <c r="Z1061" s="20">
        <v>720628</v>
      </c>
      <c r="AA1061" s="18">
        <v>1078</v>
      </c>
      <c r="AB1061" s="18">
        <v>19</v>
      </c>
    </row>
    <row r="1062" spans="1:28" x14ac:dyDescent="0.2">
      <c r="A1062" s="18">
        <v>1060</v>
      </c>
      <c r="B1062" s="19" t="s">
        <v>1058</v>
      </c>
      <c r="C1062" s="13">
        <v>1</v>
      </c>
      <c r="D1062" s="13">
        <v>1</v>
      </c>
      <c r="Y1062" s="20">
        <v>789648</v>
      </c>
      <c r="Z1062" s="20">
        <v>720584</v>
      </c>
      <c r="AA1062" s="18">
        <v>1055</v>
      </c>
      <c r="AB1062" s="18">
        <v>-5</v>
      </c>
    </row>
    <row r="1063" spans="1:28" x14ac:dyDescent="0.2">
      <c r="A1063" s="18">
        <v>1061</v>
      </c>
      <c r="B1063" s="19" t="s">
        <v>1059</v>
      </c>
      <c r="C1063" s="13">
        <v>1</v>
      </c>
      <c r="D1063" s="13">
        <v>1</v>
      </c>
      <c r="Y1063" s="20">
        <v>789968</v>
      </c>
      <c r="Z1063" s="20">
        <v>720233</v>
      </c>
      <c r="AA1063" s="18">
        <v>1054</v>
      </c>
      <c r="AB1063" s="18">
        <v>-7</v>
      </c>
    </row>
    <row r="1064" spans="1:28" x14ac:dyDescent="0.2">
      <c r="A1064" s="18">
        <v>1062</v>
      </c>
      <c r="B1064" s="19" t="s">
        <v>1060</v>
      </c>
      <c r="C1064" s="13">
        <v>1</v>
      </c>
      <c r="D1064" s="13">
        <v>1</v>
      </c>
      <c r="Y1064" s="20">
        <v>791454</v>
      </c>
      <c r="Z1064" s="20">
        <v>719769</v>
      </c>
      <c r="AA1064" s="18">
        <v>1045</v>
      </c>
      <c r="AB1064" s="18">
        <v>-17</v>
      </c>
    </row>
    <row r="1065" spans="1:28" x14ac:dyDescent="0.2">
      <c r="A1065" s="18">
        <v>1063</v>
      </c>
      <c r="B1065" s="19" t="s">
        <v>1061</v>
      </c>
      <c r="C1065" s="13">
        <v>1</v>
      </c>
      <c r="D1065" s="13">
        <v>4</v>
      </c>
      <c r="Y1065" s="20">
        <v>791941</v>
      </c>
      <c r="Z1065" s="20">
        <v>719378</v>
      </c>
      <c r="AA1065" s="18">
        <v>1039</v>
      </c>
      <c r="AB1065" s="18">
        <v>-24</v>
      </c>
    </row>
    <row r="1066" spans="1:28" x14ac:dyDescent="0.2">
      <c r="A1066" s="18">
        <v>1064</v>
      </c>
      <c r="B1066" s="19" t="s">
        <v>1062</v>
      </c>
      <c r="C1066" s="13">
        <v>1</v>
      </c>
      <c r="D1066" s="13">
        <v>1</v>
      </c>
      <c r="Y1066" s="20">
        <v>777944</v>
      </c>
      <c r="Z1066" s="20">
        <v>719278</v>
      </c>
      <c r="AA1066" s="18">
        <v>1088</v>
      </c>
      <c r="AB1066" s="18">
        <v>24</v>
      </c>
    </row>
    <row r="1067" spans="1:28" x14ac:dyDescent="0.2">
      <c r="A1067" s="18">
        <v>1065</v>
      </c>
      <c r="B1067" s="19" t="s">
        <v>1063</v>
      </c>
      <c r="C1067" s="13">
        <v>1</v>
      </c>
      <c r="D1067" s="13">
        <v>4</v>
      </c>
      <c r="Y1067" s="20">
        <v>791572</v>
      </c>
      <c r="Z1067" s="20">
        <v>719119</v>
      </c>
      <c r="AA1067" s="18">
        <v>1043</v>
      </c>
      <c r="AB1067" s="18">
        <v>-22</v>
      </c>
    </row>
    <row r="1068" spans="1:28" x14ac:dyDescent="0.2">
      <c r="A1068" s="18">
        <v>1066</v>
      </c>
      <c r="B1068" s="19" t="s">
        <v>1064</v>
      </c>
      <c r="C1068" s="13">
        <v>1</v>
      </c>
      <c r="D1068" s="13">
        <v>2</v>
      </c>
      <c r="Y1068" s="20">
        <v>79162</v>
      </c>
      <c r="Z1068" s="20">
        <v>718503</v>
      </c>
      <c r="AA1068" s="18">
        <v>1042</v>
      </c>
      <c r="AB1068" s="18">
        <v>-24</v>
      </c>
    </row>
    <row r="1069" spans="1:28" x14ac:dyDescent="0.2">
      <c r="A1069" s="18">
        <v>1067</v>
      </c>
      <c r="B1069" s="19" t="s">
        <v>1065</v>
      </c>
      <c r="C1069" s="13">
        <v>2</v>
      </c>
      <c r="D1069" s="13">
        <v>1</v>
      </c>
      <c r="Y1069" s="20">
        <v>782333</v>
      </c>
      <c r="Z1069" s="20">
        <v>718118</v>
      </c>
      <c r="AA1069" s="18">
        <v>1085</v>
      </c>
      <c r="AB1069" s="18">
        <v>18</v>
      </c>
    </row>
    <row r="1070" spans="1:28" x14ac:dyDescent="0.2">
      <c r="A1070" s="18">
        <v>1068</v>
      </c>
      <c r="B1070" s="19" t="s">
        <v>1066</v>
      </c>
      <c r="C1070" s="13">
        <v>1</v>
      </c>
      <c r="D1070" s="13">
        <v>1</v>
      </c>
      <c r="Y1070" s="20">
        <v>789392</v>
      </c>
      <c r="Z1070" s="20">
        <v>716826</v>
      </c>
      <c r="AA1070" s="18">
        <v>1072</v>
      </c>
      <c r="AB1070" s="18">
        <v>4</v>
      </c>
    </row>
    <row r="1071" spans="1:28" x14ac:dyDescent="0.2">
      <c r="A1071" s="18">
        <v>1069</v>
      </c>
      <c r="B1071" s="19" t="s">
        <v>1067</v>
      </c>
      <c r="C1071" s="13">
        <v>1</v>
      </c>
      <c r="D1071" s="13">
        <v>1</v>
      </c>
      <c r="Y1071" s="20">
        <v>789392</v>
      </c>
      <c r="Z1071" s="20">
        <v>716826</v>
      </c>
      <c r="AA1071" s="18">
        <v>1057</v>
      </c>
      <c r="AB1071" s="18">
        <v>-12</v>
      </c>
    </row>
    <row r="1072" spans="1:28" x14ac:dyDescent="0.2">
      <c r="A1072" s="18">
        <v>1070</v>
      </c>
      <c r="B1072" s="19" t="s">
        <v>1068</v>
      </c>
      <c r="C1072" s="13">
        <v>1</v>
      </c>
      <c r="D1072" s="13">
        <v>2</v>
      </c>
      <c r="Y1072" s="20">
        <v>789392</v>
      </c>
      <c r="Z1072" s="20">
        <v>716826</v>
      </c>
      <c r="AA1072" s="18">
        <v>1058</v>
      </c>
      <c r="AB1072" s="18">
        <v>-12</v>
      </c>
    </row>
    <row r="1073" spans="1:28" x14ac:dyDescent="0.2">
      <c r="A1073" s="18">
        <v>1071</v>
      </c>
      <c r="B1073" s="19" t="s">
        <v>1069</v>
      </c>
      <c r="C1073" s="13">
        <v>1</v>
      </c>
      <c r="D1073" s="13">
        <v>1</v>
      </c>
      <c r="Y1073" s="20">
        <v>789392</v>
      </c>
      <c r="Z1073" s="20">
        <v>716826</v>
      </c>
      <c r="AA1073" s="18">
        <v>1059</v>
      </c>
      <c r="AB1073" s="18">
        <v>-12</v>
      </c>
    </row>
    <row r="1074" spans="1:28" x14ac:dyDescent="0.2">
      <c r="A1074" s="18">
        <v>1072</v>
      </c>
      <c r="B1074" s="19" t="s">
        <v>1070</v>
      </c>
      <c r="C1074" s="13">
        <v>1</v>
      </c>
      <c r="D1074" s="13">
        <v>1</v>
      </c>
      <c r="Y1074" s="20">
        <v>789392</v>
      </c>
      <c r="Z1074" s="20">
        <v>716826</v>
      </c>
      <c r="AA1074" s="18">
        <v>1060</v>
      </c>
      <c r="AB1074" s="18">
        <v>-12</v>
      </c>
    </row>
    <row r="1075" spans="1:28" x14ac:dyDescent="0.2">
      <c r="A1075" s="18">
        <v>1073</v>
      </c>
      <c r="B1075" s="19" t="s">
        <v>1071</v>
      </c>
      <c r="C1075" s="13">
        <v>1</v>
      </c>
      <c r="D1075" s="13">
        <v>3</v>
      </c>
      <c r="Y1075" s="20">
        <v>789392</v>
      </c>
      <c r="Z1075" s="20">
        <v>716826</v>
      </c>
      <c r="AA1075" s="18">
        <v>1061</v>
      </c>
      <c r="AB1075" s="18">
        <v>-12</v>
      </c>
    </row>
    <row r="1076" spans="1:28" x14ac:dyDescent="0.2">
      <c r="A1076" s="18">
        <v>1074</v>
      </c>
      <c r="B1076" s="19" t="s">
        <v>1072</v>
      </c>
      <c r="C1076" s="13">
        <v>1</v>
      </c>
      <c r="D1076" s="13">
        <v>1</v>
      </c>
      <c r="Y1076" s="20">
        <v>789392</v>
      </c>
      <c r="Z1076" s="20">
        <v>716826</v>
      </c>
      <c r="AA1076" s="18">
        <v>1062</v>
      </c>
      <c r="AB1076" s="18">
        <v>-12</v>
      </c>
    </row>
    <row r="1077" spans="1:28" x14ac:dyDescent="0.2">
      <c r="A1077" s="18">
        <v>1075</v>
      </c>
      <c r="B1077" s="19" t="s">
        <v>1073</v>
      </c>
      <c r="C1077" s="13">
        <v>1</v>
      </c>
      <c r="D1077" s="13">
        <v>2</v>
      </c>
      <c r="Y1077" s="20">
        <v>789392</v>
      </c>
      <c r="Z1077" s="20">
        <v>716826</v>
      </c>
      <c r="AA1077" s="18">
        <v>1063</v>
      </c>
      <c r="AB1077" s="18">
        <v>-12</v>
      </c>
    </row>
    <row r="1078" spans="1:28" x14ac:dyDescent="0.2">
      <c r="A1078" s="18">
        <v>1076</v>
      </c>
      <c r="B1078" s="19" t="s">
        <v>1074</v>
      </c>
      <c r="C1078" s="13">
        <v>1</v>
      </c>
      <c r="D1078" s="13">
        <v>1</v>
      </c>
      <c r="Y1078" s="20">
        <v>789392</v>
      </c>
      <c r="Z1078" s="20">
        <v>716826</v>
      </c>
      <c r="AA1078" s="18">
        <v>1064</v>
      </c>
      <c r="AB1078" s="18">
        <v>-12</v>
      </c>
    </row>
    <row r="1079" spans="1:28" x14ac:dyDescent="0.2">
      <c r="A1079" s="18">
        <v>1077</v>
      </c>
      <c r="B1079" s="19" t="s">
        <v>1075</v>
      </c>
      <c r="C1079" s="13">
        <v>1</v>
      </c>
      <c r="D1079" s="13">
        <v>1</v>
      </c>
      <c r="Y1079" s="20">
        <v>789392</v>
      </c>
      <c r="Z1079" s="20">
        <v>716826</v>
      </c>
      <c r="AA1079" s="18">
        <v>1065</v>
      </c>
      <c r="AB1079" s="18">
        <v>-12</v>
      </c>
    </row>
    <row r="1080" spans="1:28" x14ac:dyDescent="0.2">
      <c r="A1080" s="18">
        <v>1078</v>
      </c>
      <c r="B1080" s="19" t="s">
        <v>1076</v>
      </c>
      <c r="C1080" s="13">
        <v>1</v>
      </c>
      <c r="D1080" s="13">
        <v>1</v>
      </c>
      <c r="Y1080" s="20">
        <v>789392</v>
      </c>
      <c r="Z1080" s="20">
        <v>716826</v>
      </c>
      <c r="AA1080" s="18">
        <v>1066</v>
      </c>
      <c r="AB1080" s="18">
        <v>-12</v>
      </c>
    </row>
    <row r="1081" spans="1:28" x14ac:dyDescent="0.2">
      <c r="A1081" s="18">
        <v>1079</v>
      </c>
      <c r="B1081" s="19" t="s">
        <v>1077</v>
      </c>
      <c r="C1081" s="13">
        <v>1</v>
      </c>
      <c r="D1081" s="13">
        <v>9</v>
      </c>
      <c r="Y1081" s="20">
        <v>789392</v>
      </c>
      <c r="Z1081" s="20">
        <v>716826</v>
      </c>
      <c r="AA1081" s="18">
        <v>1067</v>
      </c>
      <c r="AB1081" s="18">
        <v>-12</v>
      </c>
    </row>
    <row r="1082" spans="1:28" x14ac:dyDescent="0.2">
      <c r="A1082" s="18">
        <v>1080</v>
      </c>
      <c r="B1082" s="19" t="s">
        <v>1078</v>
      </c>
      <c r="C1082" s="13">
        <v>1</v>
      </c>
      <c r="D1082" s="13">
        <v>1</v>
      </c>
      <c r="Y1082" s="20">
        <v>789392</v>
      </c>
      <c r="Z1082" s="20">
        <v>716826</v>
      </c>
      <c r="AA1082" s="18">
        <v>1068</v>
      </c>
      <c r="AB1082" s="18">
        <v>-12</v>
      </c>
    </row>
    <row r="1083" spans="1:28" x14ac:dyDescent="0.2">
      <c r="A1083" s="18">
        <v>1081</v>
      </c>
      <c r="B1083" s="19" t="s">
        <v>1079</v>
      </c>
      <c r="C1083" s="13">
        <v>1</v>
      </c>
      <c r="D1083" s="13">
        <v>4</v>
      </c>
      <c r="Y1083" s="20">
        <v>789392</v>
      </c>
      <c r="Z1083" s="20">
        <v>716826</v>
      </c>
      <c r="AA1083" s="18">
        <v>1069</v>
      </c>
      <c r="AB1083" s="18">
        <v>-12</v>
      </c>
    </row>
    <row r="1084" spans="1:28" x14ac:dyDescent="0.2">
      <c r="A1084" s="18">
        <v>1082</v>
      </c>
      <c r="B1084" s="19" t="s">
        <v>1080</v>
      </c>
      <c r="C1084" s="13">
        <v>1</v>
      </c>
      <c r="D1084" s="13">
        <v>1</v>
      </c>
      <c r="Y1084" s="20">
        <v>789392</v>
      </c>
      <c r="Z1084" s="20">
        <v>716826</v>
      </c>
      <c r="AA1084" s="18">
        <v>1070</v>
      </c>
      <c r="AB1084" s="18">
        <v>-12</v>
      </c>
    </row>
    <row r="1085" spans="1:28" x14ac:dyDescent="0.2">
      <c r="A1085" s="18">
        <v>1083</v>
      </c>
      <c r="B1085" s="19" t="s">
        <v>1081</v>
      </c>
      <c r="C1085" s="13">
        <v>1</v>
      </c>
      <c r="D1085" s="13">
        <v>1</v>
      </c>
      <c r="Y1085" s="20">
        <v>789392</v>
      </c>
      <c r="Z1085" s="20">
        <v>716826</v>
      </c>
      <c r="AA1085" s="18">
        <v>1071</v>
      </c>
      <c r="AB1085" s="18">
        <v>-12</v>
      </c>
    </row>
    <row r="1086" spans="1:28" x14ac:dyDescent="0.2">
      <c r="A1086" s="18">
        <v>1084</v>
      </c>
      <c r="B1086" s="19" t="s">
        <v>1082</v>
      </c>
      <c r="C1086" s="13">
        <v>1</v>
      </c>
      <c r="D1086" s="13">
        <v>2</v>
      </c>
      <c r="Y1086" s="20">
        <v>783894</v>
      </c>
      <c r="Z1086" s="20">
        <v>715753</v>
      </c>
      <c r="AA1086" s="18">
        <v>1080</v>
      </c>
      <c r="AB1086" s="18">
        <v>-4</v>
      </c>
    </row>
    <row r="1087" spans="1:28" x14ac:dyDescent="0.2">
      <c r="A1087" s="18">
        <v>1085</v>
      </c>
      <c r="B1087" s="19" t="s">
        <v>1083</v>
      </c>
      <c r="C1087" s="13">
        <v>1</v>
      </c>
      <c r="D1087" s="13">
        <v>1</v>
      </c>
      <c r="Y1087" s="20">
        <v>789635</v>
      </c>
      <c r="Z1087" s="20">
        <v>713056</v>
      </c>
      <c r="AA1087" s="18">
        <v>1056</v>
      </c>
      <c r="AB1087" s="18">
        <v>-29</v>
      </c>
    </row>
    <row r="1088" spans="1:28" x14ac:dyDescent="0.2">
      <c r="A1088" s="18">
        <v>1086</v>
      </c>
      <c r="B1088" s="19" t="s">
        <v>1084</v>
      </c>
      <c r="C1088" s="13">
        <v>1</v>
      </c>
      <c r="D1088" s="13">
        <v>7</v>
      </c>
      <c r="Y1088" s="20">
        <v>767719</v>
      </c>
      <c r="Z1088" s="20">
        <v>712953</v>
      </c>
      <c r="AA1088" s="18">
        <v>1096</v>
      </c>
      <c r="AB1088" s="18">
        <v>10</v>
      </c>
    </row>
    <row r="1089" spans="1:28" x14ac:dyDescent="0.2">
      <c r="A1089" s="18">
        <v>1087</v>
      </c>
      <c r="B1089" s="19" t="s">
        <v>1085</v>
      </c>
      <c r="C1089" s="13">
        <v>3</v>
      </c>
      <c r="D1089" s="13">
        <v>3</v>
      </c>
      <c r="Y1089" s="20">
        <v>755863</v>
      </c>
      <c r="Z1089" s="20">
        <v>711473</v>
      </c>
      <c r="AA1089" s="18">
        <v>1110</v>
      </c>
      <c r="AB1089" s="18">
        <v>23</v>
      </c>
    </row>
    <row r="1090" spans="1:28" x14ac:dyDescent="0.2">
      <c r="A1090" s="18">
        <v>1088</v>
      </c>
      <c r="B1090" s="19" t="s">
        <v>1086</v>
      </c>
      <c r="C1090" s="13">
        <v>1</v>
      </c>
      <c r="D1090" s="13">
        <v>1</v>
      </c>
      <c r="Y1090" s="20">
        <v>78684</v>
      </c>
      <c r="Z1090" s="20">
        <v>708453</v>
      </c>
      <c r="AA1090" s="18">
        <v>1076</v>
      </c>
      <c r="AB1090" s="18">
        <v>-12</v>
      </c>
    </row>
    <row r="1091" spans="1:28" x14ac:dyDescent="0.2">
      <c r="A1091" s="18">
        <v>1089</v>
      </c>
      <c r="B1091" s="19" t="s">
        <v>1087</v>
      </c>
      <c r="C1091" s="13">
        <v>1</v>
      </c>
      <c r="D1091" s="13">
        <v>11</v>
      </c>
      <c r="Y1091" s="20">
        <v>782613</v>
      </c>
      <c r="Z1091" s="20">
        <v>706591</v>
      </c>
      <c r="AA1091" s="18">
        <v>1084</v>
      </c>
      <c r="AB1091" s="18">
        <v>-5</v>
      </c>
    </row>
    <row r="1092" spans="1:28" x14ac:dyDescent="0.2">
      <c r="A1092" s="18">
        <v>1090</v>
      </c>
      <c r="B1092" s="19" t="s">
        <v>1088</v>
      </c>
      <c r="C1092" s="13">
        <v>1</v>
      </c>
      <c r="D1092" s="13">
        <v>17</v>
      </c>
      <c r="Y1092" s="20">
        <v>811133</v>
      </c>
      <c r="Z1092" s="20">
        <v>704713</v>
      </c>
      <c r="AA1092" s="18">
        <v>656</v>
      </c>
      <c r="AB1092" s="18">
        <v>-434</v>
      </c>
    </row>
    <row r="1093" spans="1:28" x14ac:dyDescent="0.2">
      <c r="A1093" s="18">
        <v>1091</v>
      </c>
      <c r="B1093" s="19" t="s">
        <v>1089</v>
      </c>
      <c r="C1093" s="13">
        <v>2</v>
      </c>
      <c r="D1093" s="13">
        <v>8</v>
      </c>
      <c r="Y1093" s="20">
        <v>763805</v>
      </c>
      <c r="Z1093" s="20">
        <v>703771</v>
      </c>
      <c r="AA1093" s="18">
        <v>1102</v>
      </c>
      <c r="AB1093" s="18">
        <v>11</v>
      </c>
    </row>
    <row r="1094" spans="1:28" x14ac:dyDescent="0.2">
      <c r="A1094" s="18">
        <v>1092</v>
      </c>
      <c r="B1094" s="19" t="s">
        <v>1090</v>
      </c>
      <c r="C1094" s="13">
        <v>3</v>
      </c>
      <c r="D1094" s="13">
        <v>1</v>
      </c>
      <c r="Y1094" s="20">
        <v>759322</v>
      </c>
      <c r="Z1094" s="20">
        <v>702613</v>
      </c>
      <c r="AA1094" s="18">
        <v>1108</v>
      </c>
      <c r="AB1094" s="18">
        <v>16</v>
      </c>
    </row>
    <row r="1095" spans="1:28" x14ac:dyDescent="0.2">
      <c r="A1095" s="18">
        <v>1093</v>
      </c>
      <c r="B1095" s="19" t="s">
        <v>1091</v>
      </c>
      <c r="C1095" s="13">
        <v>1</v>
      </c>
      <c r="D1095" s="13">
        <v>5</v>
      </c>
      <c r="Y1095" s="20">
        <v>734349</v>
      </c>
      <c r="Z1095" s="20">
        <v>701706</v>
      </c>
      <c r="AA1095" s="18">
        <v>1114</v>
      </c>
      <c r="AB1095" s="18">
        <v>21</v>
      </c>
    </row>
    <row r="1096" spans="1:28" x14ac:dyDescent="0.2">
      <c r="A1096" s="18">
        <v>1094</v>
      </c>
      <c r="B1096" s="19" t="s">
        <v>1092</v>
      </c>
      <c r="C1096" s="13">
        <v>2</v>
      </c>
      <c r="D1096" s="13">
        <v>55</v>
      </c>
      <c r="Y1096" s="20">
        <v>813139</v>
      </c>
      <c r="Z1096" s="20">
        <v>701491</v>
      </c>
      <c r="AA1096" s="18">
        <v>103</v>
      </c>
      <c r="AB1096" s="18">
        <v>-991</v>
      </c>
    </row>
    <row r="1097" spans="1:28" x14ac:dyDescent="0.2">
      <c r="A1097" s="18">
        <v>1095</v>
      </c>
      <c r="B1097" s="19" t="s">
        <v>1093</v>
      </c>
      <c r="C1097" s="13">
        <v>1</v>
      </c>
      <c r="D1097" s="13">
        <v>1</v>
      </c>
      <c r="Y1097" s="20">
        <v>774477</v>
      </c>
      <c r="Z1097" s="20">
        <v>690747</v>
      </c>
      <c r="AA1097" s="18">
        <v>1091</v>
      </c>
      <c r="AB1097" s="18">
        <v>-4</v>
      </c>
    </row>
    <row r="1098" spans="1:28" x14ac:dyDescent="0.2">
      <c r="A1098" s="18">
        <v>1096</v>
      </c>
      <c r="B1098" s="19" t="s">
        <v>1094</v>
      </c>
      <c r="C1098" s="13">
        <v>1</v>
      </c>
      <c r="D1098" s="13">
        <v>7</v>
      </c>
      <c r="Y1098" s="20">
        <v>774749</v>
      </c>
      <c r="Z1098" s="20">
        <v>687945</v>
      </c>
      <c r="AA1098" s="18">
        <v>1090</v>
      </c>
      <c r="AB1098" s="18">
        <v>-6</v>
      </c>
    </row>
    <row r="1099" spans="1:28" x14ac:dyDescent="0.2">
      <c r="A1099" s="18">
        <v>1097</v>
      </c>
      <c r="B1099" s="19" t="s">
        <v>1095</v>
      </c>
      <c r="C1099" s="13">
        <v>1</v>
      </c>
      <c r="D1099" s="13">
        <v>23</v>
      </c>
      <c r="Y1099" s="20">
        <v>772419</v>
      </c>
      <c r="Z1099" s="20">
        <v>683038</v>
      </c>
      <c r="AA1099" s="18">
        <v>1092</v>
      </c>
      <c r="AB1099" s="18">
        <v>-5</v>
      </c>
    </row>
    <row r="1100" spans="1:28" x14ac:dyDescent="0.2">
      <c r="A1100" s="18">
        <v>1098</v>
      </c>
      <c r="B1100" s="19" t="s">
        <v>1096</v>
      </c>
      <c r="C1100" s="13">
        <v>1</v>
      </c>
      <c r="D1100" s="13">
        <v>1</v>
      </c>
      <c r="Y1100" s="20">
        <v>765091</v>
      </c>
      <c r="Z1100" s="20">
        <v>680299</v>
      </c>
      <c r="AA1100" s="18">
        <v>1100</v>
      </c>
      <c r="AB1100" s="18">
        <v>2</v>
      </c>
    </row>
    <row r="1101" spans="1:28" x14ac:dyDescent="0.2">
      <c r="A1101" s="18">
        <v>1099</v>
      </c>
      <c r="B1101" s="19" t="s">
        <v>1097</v>
      </c>
      <c r="C1101" s="13">
        <v>1</v>
      </c>
      <c r="D1101" s="13">
        <v>1</v>
      </c>
      <c r="Y1101" s="20">
        <v>760398</v>
      </c>
      <c r="Z1101" s="20">
        <v>680196</v>
      </c>
      <c r="AA1101" s="18">
        <v>1104</v>
      </c>
      <c r="AB1101" s="18">
        <v>5</v>
      </c>
    </row>
    <row r="1102" spans="1:28" x14ac:dyDescent="0.2">
      <c r="A1102" s="18">
        <v>1100</v>
      </c>
      <c r="B1102" s="19" t="s">
        <v>1098</v>
      </c>
      <c r="C1102" s="13">
        <v>1</v>
      </c>
      <c r="D1102" s="13">
        <v>1</v>
      </c>
      <c r="Y1102" s="20">
        <v>760398</v>
      </c>
      <c r="Z1102" s="20">
        <v>680196</v>
      </c>
      <c r="AA1102" s="18">
        <v>1105</v>
      </c>
      <c r="AB1102" s="18">
        <v>5</v>
      </c>
    </row>
    <row r="1103" spans="1:28" x14ac:dyDescent="0.2">
      <c r="A1103" s="18">
        <v>1101</v>
      </c>
      <c r="B1103" s="19" t="s">
        <v>1099</v>
      </c>
      <c r="C1103" s="13">
        <v>1</v>
      </c>
      <c r="D1103" s="13">
        <v>2</v>
      </c>
      <c r="Y1103" s="20">
        <v>760398</v>
      </c>
      <c r="Z1103" s="20">
        <v>680196</v>
      </c>
      <c r="AA1103" s="18">
        <v>1106</v>
      </c>
      <c r="AB1103" s="18">
        <v>5</v>
      </c>
    </row>
    <row r="1104" spans="1:28" x14ac:dyDescent="0.2">
      <c r="A1104" s="18">
        <v>1102</v>
      </c>
      <c r="B1104" s="19" t="s">
        <v>1100</v>
      </c>
      <c r="C1104" s="13">
        <v>1</v>
      </c>
      <c r="D1104" s="13">
        <v>1</v>
      </c>
      <c r="Y1104" s="20">
        <v>760398</v>
      </c>
      <c r="Z1104" s="20">
        <v>680196</v>
      </c>
      <c r="AA1104" s="18">
        <v>1103</v>
      </c>
      <c r="AB1104" s="18">
        <v>1</v>
      </c>
    </row>
    <row r="1105" spans="1:28" x14ac:dyDescent="0.2">
      <c r="A1105" s="18">
        <v>1103</v>
      </c>
      <c r="B1105" s="19" t="s">
        <v>1101</v>
      </c>
      <c r="C1105" s="13">
        <v>1</v>
      </c>
      <c r="D1105" s="13">
        <v>2</v>
      </c>
      <c r="Y1105" s="20">
        <v>75191</v>
      </c>
      <c r="Z1105" s="20">
        <v>678071</v>
      </c>
      <c r="AA1105" s="18">
        <v>1111</v>
      </c>
      <c r="AB1105" s="18">
        <v>8</v>
      </c>
    </row>
    <row r="1106" spans="1:28" x14ac:dyDescent="0.2">
      <c r="A1106" s="18">
        <v>1104</v>
      </c>
      <c r="B1106" s="19" t="s">
        <v>1102</v>
      </c>
      <c r="C1106" s="13">
        <v>2</v>
      </c>
      <c r="D1106" s="13">
        <v>2</v>
      </c>
      <c r="Y1106" s="20">
        <v>767341</v>
      </c>
      <c r="Z1106" s="20">
        <v>677941</v>
      </c>
      <c r="AA1106" s="18">
        <v>1097</v>
      </c>
      <c r="AB1106" s="18">
        <v>-7</v>
      </c>
    </row>
    <row r="1107" spans="1:28" x14ac:dyDescent="0.2">
      <c r="A1107" s="18">
        <v>1105</v>
      </c>
      <c r="B1107" s="19" t="s">
        <v>1103</v>
      </c>
      <c r="C1107" s="13">
        <v>1</v>
      </c>
      <c r="D1107" s="13">
        <v>10</v>
      </c>
      <c r="Y1107" s="20">
        <v>766826</v>
      </c>
      <c r="Z1107" s="20">
        <v>672587</v>
      </c>
      <c r="AA1107" s="18">
        <v>1098</v>
      </c>
      <c r="AB1107" s="18">
        <v>-7</v>
      </c>
    </row>
    <row r="1108" spans="1:28" x14ac:dyDescent="0.2">
      <c r="A1108" s="18">
        <v>1106</v>
      </c>
      <c r="B1108" s="19" t="s">
        <v>1104</v>
      </c>
      <c r="C1108" s="13">
        <v>4</v>
      </c>
      <c r="D1108" s="13">
        <v>12</v>
      </c>
      <c r="Y1108" s="20">
        <v>757587</v>
      </c>
      <c r="Z1108" s="20">
        <v>671015</v>
      </c>
      <c r="AA1108" s="18">
        <v>1109</v>
      </c>
      <c r="AB1108" s="18">
        <v>3</v>
      </c>
    </row>
    <row r="1109" spans="1:28" x14ac:dyDescent="0.2">
      <c r="A1109" s="18">
        <v>1107</v>
      </c>
      <c r="B1109" s="19" t="s">
        <v>1105</v>
      </c>
      <c r="C1109" s="13">
        <v>1</v>
      </c>
      <c r="D1109" s="13">
        <v>1</v>
      </c>
      <c r="Y1109" s="20">
        <v>765093</v>
      </c>
      <c r="Z1109" s="20">
        <v>663351</v>
      </c>
      <c r="AA1109" s="18">
        <v>1099</v>
      </c>
      <c r="AB1109" s="18">
        <v>-8</v>
      </c>
    </row>
    <row r="1110" spans="1:28" x14ac:dyDescent="0.2">
      <c r="A1110" s="18">
        <v>1108</v>
      </c>
      <c r="B1110" s="19" t="s">
        <v>1106</v>
      </c>
      <c r="C1110" s="13">
        <v>1</v>
      </c>
      <c r="D1110" s="13">
        <v>1</v>
      </c>
      <c r="Y1110" s="20">
        <v>748584</v>
      </c>
      <c r="Z1110" s="20">
        <v>64689</v>
      </c>
      <c r="AA1110" s="18">
        <v>1112</v>
      </c>
      <c r="AB1110" s="18">
        <v>4</v>
      </c>
    </row>
    <row r="1111" spans="1:28" x14ac:dyDescent="0.2">
      <c r="A1111" s="18">
        <v>1109</v>
      </c>
      <c r="B1111" s="19" t="s">
        <v>1107</v>
      </c>
      <c r="C1111" s="13">
        <v>1</v>
      </c>
      <c r="D1111" s="13">
        <v>3</v>
      </c>
      <c r="Y1111" s="20">
        <v>736064</v>
      </c>
      <c r="Z1111" s="20">
        <v>63513</v>
      </c>
      <c r="AA1111" s="18">
        <v>1113</v>
      </c>
      <c r="AB1111" s="18">
        <v>4</v>
      </c>
    </row>
    <row r="1112" spans="1:28" x14ac:dyDescent="0.2">
      <c r="A1112" s="18">
        <v>1110</v>
      </c>
      <c r="B1112" s="19" t="s">
        <v>1108</v>
      </c>
      <c r="C1112" s="13">
        <v>1</v>
      </c>
      <c r="D1112" s="13">
        <v>4</v>
      </c>
      <c r="Y1112" s="20">
        <v>760118</v>
      </c>
      <c r="Z1112" s="20">
        <v>634982</v>
      </c>
      <c r="AA1112" s="18">
        <v>1107</v>
      </c>
      <c r="AB1112" s="18">
        <v>-3</v>
      </c>
    </row>
    <row r="1113" spans="1:28" x14ac:dyDescent="0.2">
      <c r="A1113" s="18">
        <v>1111</v>
      </c>
      <c r="B1113" s="19" t="s">
        <v>1109</v>
      </c>
      <c r="C1113" s="13">
        <v>1</v>
      </c>
      <c r="D1113" s="13">
        <v>2</v>
      </c>
      <c r="Y1113" s="20">
        <v>72984</v>
      </c>
      <c r="Z1113" s="20">
        <v>634317</v>
      </c>
      <c r="AA1113" s="18">
        <v>1115</v>
      </c>
      <c r="AB1113" s="18">
        <v>4</v>
      </c>
    </row>
    <row r="1114" spans="1:28" x14ac:dyDescent="0.2">
      <c r="A1114" s="18">
        <v>1112</v>
      </c>
      <c r="B1114" s="19" t="s">
        <v>1110</v>
      </c>
      <c r="C1114" s="13">
        <v>1</v>
      </c>
      <c r="D1114" s="13">
        <v>1</v>
      </c>
      <c r="Y1114" s="20">
        <v>72984</v>
      </c>
      <c r="Z1114" s="20">
        <v>634317</v>
      </c>
      <c r="AA1114" s="18">
        <v>1116</v>
      </c>
      <c r="AB1114" s="18">
        <v>4</v>
      </c>
    </row>
    <row r="1115" spans="1:28" x14ac:dyDescent="0.2">
      <c r="A1115" s="18">
        <v>1113</v>
      </c>
      <c r="B1115" s="19" t="s">
        <v>1111</v>
      </c>
      <c r="C1115" s="13">
        <v>1</v>
      </c>
      <c r="D1115" s="13">
        <v>3</v>
      </c>
      <c r="Y1115" s="20">
        <v>719587</v>
      </c>
      <c r="Z1115" s="20">
        <v>630909</v>
      </c>
      <c r="AA1115" s="18">
        <v>1133</v>
      </c>
      <c r="AB1115" s="18">
        <v>20</v>
      </c>
    </row>
    <row r="1116" spans="1:28" x14ac:dyDescent="0.2">
      <c r="A1116" s="18">
        <v>1114</v>
      </c>
      <c r="B1116" s="19" t="s">
        <v>1112</v>
      </c>
      <c r="C1116" s="13">
        <v>1</v>
      </c>
      <c r="D1116" s="13">
        <v>1</v>
      </c>
      <c r="Y1116" s="20">
        <v>715314</v>
      </c>
      <c r="Z1116" s="20">
        <v>629889</v>
      </c>
      <c r="AA1116" s="18">
        <v>1153</v>
      </c>
      <c r="AB1116" s="18">
        <v>39</v>
      </c>
    </row>
    <row r="1117" spans="1:28" x14ac:dyDescent="0.2">
      <c r="A1117" s="18">
        <v>1115</v>
      </c>
      <c r="B1117" s="19" t="s">
        <v>1113</v>
      </c>
      <c r="C1117" s="13">
        <v>1</v>
      </c>
      <c r="D1117" s="13">
        <v>4</v>
      </c>
      <c r="Y1117" s="20">
        <v>724811</v>
      </c>
      <c r="Z1117" s="20">
        <v>629047</v>
      </c>
      <c r="AA1117" s="18">
        <v>1117</v>
      </c>
      <c r="AB1117" s="18">
        <v>2</v>
      </c>
    </row>
    <row r="1118" spans="1:28" x14ac:dyDescent="0.2">
      <c r="A1118" s="18">
        <v>1116</v>
      </c>
      <c r="B1118" s="19" t="s">
        <v>1114</v>
      </c>
      <c r="C1118" s="13">
        <v>2</v>
      </c>
      <c r="D1118" s="13">
        <v>2</v>
      </c>
      <c r="Y1118" s="20">
        <v>72478</v>
      </c>
      <c r="Z1118" s="20">
        <v>628877</v>
      </c>
      <c r="AA1118" s="18">
        <v>1118</v>
      </c>
      <c r="AB1118" s="18">
        <v>2</v>
      </c>
    </row>
    <row r="1119" spans="1:28" x14ac:dyDescent="0.2">
      <c r="A1119" s="18">
        <v>1117</v>
      </c>
      <c r="B1119" s="19" t="s">
        <v>1115</v>
      </c>
      <c r="C1119" s="13">
        <v>1</v>
      </c>
      <c r="D1119" s="13">
        <v>1</v>
      </c>
      <c r="Y1119" s="20">
        <v>608226</v>
      </c>
      <c r="Z1119" s="20">
        <v>625711</v>
      </c>
      <c r="AA1119" s="18">
        <v>1159</v>
      </c>
      <c r="AB1119" s="18">
        <v>42</v>
      </c>
    </row>
    <row r="1120" spans="1:28" x14ac:dyDescent="0.2">
      <c r="A1120" s="18">
        <v>1118</v>
      </c>
      <c r="B1120" s="19" t="s">
        <v>1116</v>
      </c>
      <c r="C1120" s="13">
        <v>1</v>
      </c>
      <c r="D1120" s="13">
        <v>3</v>
      </c>
      <c r="Y1120" s="20">
        <v>80333</v>
      </c>
      <c r="Z1120" s="20">
        <v>625394</v>
      </c>
      <c r="AA1120" s="18">
        <v>905</v>
      </c>
      <c r="AB1120" s="18">
        <v>-213</v>
      </c>
    </row>
    <row r="1121" spans="1:28" x14ac:dyDescent="0.2">
      <c r="A1121" s="18">
        <v>1119</v>
      </c>
      <c r="B1121" s="19" t="s">
        <v>1117</v>
      </c>
      <c r="C1121" s="13">
        <v>1</v>
      </c>
      <c r="D1121" s="13">
        <v>2</v>
      </c>
      <c r="Y1121" s="20">
        <v>718893</v>
      </c>
      <c r="Z1121" s="20">
        <v>625049</v>
      </c>
      <c r="AA1121" s="18">
        <v>1138</v>
      </c>
      <c r="AB1121" s="18">
        <v>19</v>
      </c>
    </row>
    <row r="1122" spans="1:28" x14ac:dyDescent="0.2">
      <c r="A1122" s="18">
        <v>1120</v>
      </c>
      <c r="B1122" s="19" t="s">
        <v>1118</v>
      </c>
      <c r="C1122" s="13">
        <v>1</v>
      </c>
      <c r="D1122" s="13">
        <v>3</v>
      </c>
      <c r="Y1122" s="20">
        <v>718332</v>
      </c>
      <c r="Z1122" s="20">
        <v>622739</v>
      </c>
      <c r="AA1122" s="18">
        <v>1150</v>
      </c>
      <c r="AB1122" s="18">
        <v>30</v>
      </c>
    </row>
    <row r="1123" spans="1:28" x14ac:dyDescent="0.2">
      <c r="A1123" s="18">
        <v>1121</v>
      </c>
      <c r="B1123" s="19" t="s">
        <v>1119</v>
      </c>
      <c r="C1123" s="13">
        <v>1</v>
      </c>
      <c r="D1123" s="13">
        <v>5</v>
      </c>
      <c r="Y1123" s="20">
        <v>72063</v>
      </c>
      <c r="Z1123" s="20">
        <v>619526</v>
      </c>
      <c r="AA1123" s="18">
        <v>1119</v>
      </c>
      <c r="AB1123" s="18">
        <v>-2</v>
      </c>
    </row>
    <row r="1124" spans="1:28" x14ac:dyDescent="0.2">
      <c r="A1124" s="18">
        <v>1122</v>
      </c>
      <c r="B1124" s="19" t="s">
        <v>1120</v>
      </c>
      <c r="C1124" s="13">
        <v>1</v>
      </c>
      <c r="D1124" s="13">
        <v>1</v>
      </c>
      <c r="Y1124" s="20">
        <v>719587</v>
      </c>
      <c r="Z1124" s="20">
        <v>615704</v>
      </c>
      <c r="AA1124" s="18">
        <v>1122</v>
      </c>
      <c r="AB1124" s="18">
        <v>0</v>
      </c>
    </row>
    <row r="1125" spans="1:28" x14ac:dyDescent="0.2">
      <c r="A1125" s="18">
        <v>1123</v>
      </c>
      <c r="B1125" s="19" t="s">
        <v>1121</v>
      </c>
      <c r="C1125" s="13">
        <v>1</v>
      </c>
      <c r="D1125" s="13">
        <v>1</v>
      </c>
      <c r="Y1125" s="20">
        <v>719587</v>
      </c>
      <c r="Z1125" s="20">
        <v>615704</v>
      </c>
      <c r="AA1125" s="18">
        <v>1123</v>
      </c>
      <c r="AB1125" s="18">
        <v>0</v>
      </c>
    </row>
    <row r="1126" spans="1:28" x14ac:dyDescent="0.2">
      <c r="A1126" s="18">
        <v>1124</v>
      </c>
      <c r="B1126" s="19" t="s">
        <v>1122</v>
      </c>
      <c r="C1126" s="13">
        <v>1</v>
      </c>
      <c r="D1126" s="13">
        <v>1</v>
      </c>
      <c r="Y1126" s="20">
        <v>719587</v>
      </c>
      <c r="Z1126" s="20">
        <v>615704</v>
      </c>
      <c r="AA1126" s="18">
        <v>1124</v>
      </c>
      <c r="AB1126" s="18">
        <v>0</v>
      </c>
    </row>
    <row r="1127" spans="1:28" x14ac:dyDescent="0.2">
      <c r="A1127" s="18">
        <v>1125</v>
      </c>
      <c r="B1127" s="19" t="s">
        <v>1123</v>
      </c>
      <c r="C1127" s="13">
        <v>1</v>
      </c>
      <c r="D1127" s="13">
        <v>1</v>
      </c>
      <c r="Y1127" s="20">
        <v>719587</v>
      </c>
      <c r="Z1127" s="20">
        <v>615704</v>
      </c>
      <c r="AA1127" s="18">
        <v>1125</v>
      </c>
      <c r="AB1127" s="18">
        <v>0</v>
      </c>
    </row>
    <row r="1128" spans="1:28" x14ac:dyDescent="0.2">
      <c r="A1128" s="18">
        <v>1126</v>
      </c>
      <c r="B1128" s="19" t="s">
        <v>1124</v>
      </c>
      <c r="C1128" s="13">
        <v>1</v>
      </c>
      <c r="D1128" s="13">
        <v>1</v>
      </c>
      <c r="Y1128" s="20">
        <v>719587</v>
      </c>
      <c r="Z1128" s="20">
        <v>615704</v>
      </c>
      <c r="AA1128" s="18">
        <v>1126</v>
      </c>
      <c r="AB1128" s="18">
        <v>0</v>
      </c>
    </row>
    <row r="1129" spans="1:28" x14ac:dyDescent="0.2">
      <c r="A1129" s="18">
        <v>1127</v>
      </c>
      <c r="B1129" s="19" t="s">
        <v>1125</v>
      </c>
      <c r="C1129" s="13">
        <v>1</v>
      </c>
      <c r="D1129" s="13">
        <v>1</v>
      </c>
      <c r="Y1129" s="20">
        <v>719587</v>
      </c>
      <c r="Z1129" s="20">
        <v>615704</v>
      </c>
      <c r="AA1129" s="18">
        <v>1127</v>
      </c>
      <c r="AB1129" s="18">
        <v>0</v>
      </c>
    </row>
    <row r="1130" spans="1:28" x14ac:dyDescent="0.2">
      <c r="A1130" s="18">
        <v>1128</v>
      </c>
      <c r="B1130" s="19" t="s">
        <v>1126</v>
      </c>
      <c r="C1130" s="13">
        <v>1</v>
      </c>
      <c r="D1130" s="13">
        <v>1</v>
      </c>
      <c r="Y1130" s="20">
        <v>719587</v>
      </c>
      <c r="Z1130" s="20">
        <v>615704</v>
      </c>
      <c r="AA1130" s="18">
        <v>1128</v>
      </c>
      <c r="AB1130" s="18">
        <v>0</v>
      </c>
    </row>
    <row r="1131" spans="1:28" x14ac:dyDescent="0.2">
      <c r="A1131" s="18">
        <v>1129</v>
      </c>
      <c r="B1131" s="19" t="s">
        <v>1127</v>
      </c>
      <c r="C1131" s="13">
        <v>1</v>
      </c>
      <c r="D1131" s="13">
        <v>2</v>
      </c>
      <c r="Y1131" s="20">
        <v>719587</v>
      </c>
      <c r="Z1131" s="20">
        <v>615704</v>
      </c>
      <c r="AA1131" s="18">
        <v>1129</v>
      </c>
      <c r="AB1131" s="18">
        <v>0</v>
      </c>
    </row>
    <row r="1132" spans="1:28" x14ac:dyDescent="0.2">
      <c r="A1132" s="18">
        <v>1130</v>
      </c>
      <c r="B1132" s="19" t="s">
        <v>1128</v>
      </c>
      <c r="C1132" s="13">
        <v>1</v>
      </c>
      <c r="D1132" s="13">
        <v>1</v>
      </c>
      <c r="Y1132" s="20">
        <v>719587</v>
      </c>
      <c r="Z1132" s="20">
        <v>615704</v>
      </c>
      <c r="AA1132" s="18">
        <v>1130</v>
      </c>
      <c r="AB1132" s="18">
        <v>0</v>
      </c>
    </row>
    <row r="1133" spans="1:28" x14ac:dyDescent="0.2">
      <c r="A1133" s="18">
        <v>1131</v>
      </c>
      <c r="B1133" s="19" t="s">
        <v>1129</v>
      </c>
      <c r="C1133" s="13">
        <v>1</v>
      </c>
      <c r="D1133" s="13">
        <v>1</v>
      </c>
      <c r="Y1133" s="20">
        <v>719587</v>
      </c>
      <c r="Z1133" s="20">
        <v>615704</v>
      </c>
      <c r="AA1133" s="18">
        <v>1131</v>
      </c>
      <c r="AB1133" s="18">
        <v>0</v>
      </c>
    </row>
    <row r="1134" spans="1:28" x14ac:dyDescent="0.2">
      <c r="A1134" s="18">
        <v>1132</v>
      </c>
      <c r="B1134" s="19" t="s">
        <v>1130</v>
      </c>
      <c r="C1134" s="13">
        <v>1</v>
      </c>
      <c r="D1134" s="13">
        <v>1</v>
      </c>
      <c r="Y1134" s="20">
        <v>719587</v>
      </c>
      <c r="Z1134" s="20">
        <v>615704</v>
      </c>
      <c r="AA1134" s="18">
        <v>1132</v>
      </c>
      <c r="AB1134" s="18">
        <v>0</v>
      </c>
    </row>
    <row r="1135" spans="1:28" x14ac:dyDescent="0.2">
      <c r="A1135" s="18">
        <v>1133</v>
      </c>
      <c r="B1135" s="19" t="s">
        <v>1131</v>
      </c>
      <c r="C1135" s="13">
        <v>1</v>
      </c>
      <c r="D1135" s="13">
        <v>1</v>
      </c>
      <c r="Y1135" s="20">
        <v>719587</v>
      </c>
      <c r="Z1135" s="20">
        <v>615704</v>
      </c>
      <c r="AA1135" s="18">
        <v>1121</v>
      </c>
      <c r="AB1135" s="18">
        <v>-12</v>
      </c>
    </row>
    <row r="1136" spans="1:28" x14ac:dyDescent="0.2">
      <c r="A1136" s="18">
        <v>1134</v>
      </c>
      <c r="B1136" s="19" t="s">
        <v>1132</v>
      </c>
      <c r="C1136" s="13">
        <v>1</v>
      </c>
      <c r="D1136" s="13">
        <v>1</v>
      </c>
      <c r="Y1136" s="20">
        <v>719587</v>
      </c>
      <c r="Z1136" s="20">
        <v>615704</v>
      </c>
      <c r="AA1136" s="18">
        <v>1120</v>
      </c>
      <c r="AB1136" s="18">
        <v>-14</v>
      </c>
    </row>
    <row r="1137" spans="1:28" x14ac:dyDescent="0.2">
      <c r="A1137" s="18">
        <v>1135</v>
      </c>
      <c r="B1137" s="19" t="s">
        <v>1133</v>
      </c>
      <c r="C1137" s="13">
        <v>1</v>
      </c>
      <c r="D1137" s="13">
        <v>2</v>
      </c>
      <c r="Y1137" s="20">
        <v>718893</v>
      </c>
      <c r="Z1137" s="20">
        <v>614936</v>
      </c>
      <c r="AA1137" s="18">
        <v>1139</v>
      </c>
      <c r="AB1137" s="18">
        <v>4</v>
      </c>
    </row>
    <row r="1138" spans="1:28" x14ac:dyDescent="0.2">
      <c r="A1138" s="18">
        <v>1136</v>
      </c>
      <c r="B1138" s="19" t="s">
        <v>1134</v>
      </c>
      <c r="C1138" s="13">
        <v>1</v>
      </c>
      <c r="D1138" s="13">
        <v>1</v>
      </c>
      <c r="Y1138" s="20">
        <v>718893</v>
      </c>
      <c r="Z1138" s="20">
        <v>614936</v>
      </c>
      <c r="AA1138" s="18">
        <v>1140</v>
      </c>
      <c r="AB1138" s="18">
        <v>4</v>
      </c>
    </row>
    <row r="1139" spans="1:28" x14ac:dyDescent="0.2">
      <c r="A1139" s="18">
        <v>1137</v>
      </c>
      <c r="B1139" s="19" t="s">
        <v>1135</v>
      </c>
      <c r="C1139" s="13">
        <v>1</v>
      </c>
      <c r="D1139" s="13">
        <v>1</v>
      </c>
      <c r="Y1139" s="20">
        <v>718893</v>
      </c>
      <c r="Z1139" s="20">
        <v>614936</v>
      </c>
      <c r="AA1139" s="18">
        <v>1141</v>
      </c>
      <c r="AB1139" s="18">
        <v>4</v>
      </c>
    </row>
    <row r="1140" spans="1:28" x14ac:dyDescent="0.2">
      <c r="A1140" s="18">
        <v>1138</v>
      </c>
      <c r="B1140" s="19" t="s">
        <v>1136</v>
      </c>
      <c r="C1140" s="13">
        <v>1</v>
      </c>
      <c r="D1140" s="13">
        <v>1</v>
      </c>
      <c r="Y1140" s="20">
        <v>718893</v>
      </c>
      <c r="Z1140" s="20">
        <v>614936</v>
      </c>
      <c r="AA1140" s="18">
        <v>1142</v>
      </c>
      <c r="AB1140" s="18">
        <v>4</v>
      </c>
    </row>
    <row r="1141" spans="1:28" x14ac:dyDescent="0.2">
      <c r="A1141" s="18">
        <v>1139</v>
      </c>
      <c r="B1141" s="19" t="s">
        <v>1137</v>
      </c>
      <c r="C1141" s="13">
        <v>1</v>
      </c>
      <c r="D1141" s="13">
        <v>1</v>
      </c>
      <c r="Y1141" s="20">
        <v>718893</v>
      </c>
      <c r="Z1141" s="20">
        <v>614936</v>
      </c>
      <c r="AA1141" s="18">
        <v>1143</v>
      </c>
      <c r="AB1141" s="18">
        <v>4</v>
      </c>
    </row>
    <row r="1142" spans="1:28" x14ac:dyDescent="0.2">
      <c r="A1142" s="18">
        <v>1140</v>
      </c>
      <c r="B1142" s="19" t="s">
        <v>1138</v>
      </c>
      <c r="C1142" s="13">
        <v>1</v>
      </c>
      <c r="D1142" s="13">
        <v>118</v>
      </c>
      <c r="Y1142" s="20">
        <v>718893</v>
      </c>
      <c r="Z1142" s="20">
        <v>614936</v>
      </c>
      <c r="AA1142" s="18">
        <v>1144</v>
      </c>
      <c r="AB1142" s="18">
        <v>4</v>
      </c>
    </row>
    <row r="1143" spans="1:28" x14ac:dyDescent="0.2">
      <c r="A1143" s="18">
        <v>1141</v>
      </c>
      <c r="B1143" s="19" t="s">
        <v>1139</v>
      </c>
      <c r="C1143" s="13">
        <v>1</v>
      </c>
      <c r="D1143" s="13">
        <v>1</v>
      </c>
      <c r="Y1143" s="20">
        <v>718893</v>
      </c>
      <c r="Z1143" s="20">
        <v>614936</v>
      </c>
      <c r="AA1143" s="18">
        <v>1145</v>
      </c>
      <c r="AB1143" s="18">
        <v>4</v>
      </c>
    </row>
    <row r="1144" spans="1:28" x14ac:dyDescent="0.2">
      <c r="A1144" s="18">
        <v>1142</v>
      </c>
      <c r="B1144" s="19" t="s">
        <v>1140</v>
      </c>
      <c r="C1144" s="13">
        <v>1</v>
      </c>
      <c r="D1144" s="13">
        <v>1</v>
      </c>
      <c r="Y1144" s="20">
        <v>718893</v>
      </c>
      <c r="Z1144" s="20">
        <v>614936</v>
      </c>
      <c r="AA1144" s="18">
        <v>1146</v>
      </c>
      <c r="AB1144" s="18">
        <v>4</v>
      </c>
    </row>
    <row r="1145" spans="1:28" x14ac:dyDescent="0.2">
      <c r="A1145" s="18">
        <v>1143</v>
      </c>
      <c r="B1145" s="19" t="s">
        <v>1141</v>
      </c>
      <c r="C1145" s="13">
        <v>1</v>
      </c>
      <c r="D1145" s="13">
        <v>1</v>
      </c>
      <c r="Y1145" s="20">
        <v>718893</v>
      </c>
      <c r="Z1145" s="20">
        <v>614936</v>
      </c>
      <c r="AA1145" s="18">
        <v>1147</v>
      </c>
      <c r="AB1145" s="18">
        <v>4</v>
      </c>
    </row>
    <row r="1146" spans="1:28" x14ac:dyDescent="0.2">
      <c r="A1146" s="18">
        <v>1144</v>
      </c>
      <c r="B1146" s="19" t="s">
        <v>1142</v>
      </c>
      <c r="C1146" s="13">
        <v>1</v>
      </c>
      <c r="D1146" s="13">
        <v>2</v>
      </c>
      <c r="Y1146" s="20">
        <v>718893</v>
      </c>
      <c r="Z1146" s="20">
        <v>614936</v>
      </c>
      <c r="AA1146" s="18">
        <v>1148</v>
      </c>
      <c r="AB1146" s="18">
        <v>4</v>
      </c>
    </row>
    <row r="1147" spans="1:28" x14ac:dyDescent="0.2">
      <c r="A1147" s="18">
        <v>1145</v>
      </c>
      <c r="B1147" s="19" t="s">
        <v>1143</v>
      </c>
      <c r="C1147" s="13">
        <v>1</v>
      </c>
      <c r="D1147" s="13">
        <v>1</v>
      </c>
      <c r="Y1147" s="20">
        <v>718893</v>
      </c>
      <c r="Z1147" s="20">
        <v>614936</v>
      </c>
      <c r="AA1147" s="18">
        <v>1149</v>
      </c>
      <c r="AB1147" s="18">
        <v>4</v>
      </c>
    </row>
    <row r="1148" spans="1:28" x14ac:dyDescent="0.2">
      <c r="A1148" s="18">
        <v>1146</v>
      </c>
      <c r="B1148" s="19" t="s">
        <v>1144</v>
      </c>
      <c r="C1148" s="13">
        <v>1</v>
      </c>
      <c r="D1148" s="13">
        <v>1</v>
      </c>
      <c r="Y1148" s="20">
        <v>718893</v>
      </c>
      <c r="Z1148" s="20">
        <v>614935</v>
      </c>
      <c r="AA1148" s="18">
        <v>1134</v>
      </c>
      <c r="AB1148" s="18">
        <v>-12</v>
      </c>
    </row>
    <row r="1149" spans="1:28" x14ac:dyDescent="0.2">
      <c r="A1149" s="18">
        <v>1147</v>
      </c>
      <c r="B1149" s="19" t="s">
        <v>1145</v>
      </c>
      <c r="C1149" s="13">
        <v>1</v>
      </c>
      <c r="D1149" s="13">
        <v>1</v>
      </c>
      <c r="Y1149" s="20">
        <v>718893</v>
      </c>
      <c r="Z1149" s="20">
        <v>614935</v>
      </c>
      <c r="AA1149" s="18">
        <v>1135</v>
      </c>
      <c r="AB1149" s="18">
        <v>-12</v>
      </c>
    </row>
    <row r="1150" spans="1:28" x14ac:dyDescent="0.2">
      <c r="A1150" s="18">
        <v>1148</v>
      </c>
      <c r="B1150" s="19" t="s">
        <v>1146</v>
      </c>
      <c r="C1150" s="13">
        <v>1</v>
      </c>
      <c r="D1150" s="13">
        <v>1</v>
      </c>
      <c r="Y1150" s="20">
        <v>718893</v>
      </c>
      <c r="Z1150" s="20">
        <v>614935</v>
      </c>
      <c r="AA1150" s="18">
        <v>1136</v>
      </c>
      <c r="AB1150" s="18">
        <v>-12</v>
      </c>
    </row>
    <row r="1151" spans="1:28" x14ac:dyDescent="0.2">
      <c r="A1151" s="18">
        <v>1149</v>
      </c>
      <c r="B1151" s="19" t="s">
        <v>1147</v>
      </c>
      <c r="C1151" s="13">
        <v>1</v>
      </c>
      <c r="D1151" s="13">
        <v>1</v>
      </c>
      <c r="Y1151" s="20">
        <v>718893</v>
      </c>
      <c r="Z1151" s="20">
        <v>614935</v>
      </c>
      <c r="AA1151" s="18">
        <v>1137</v>
      </c>
      <c r="AB1151" s="18">
        <v>-12</v>
      </c>
    </row>
    <row r="1152" spans="1:28" x14ac:dyDescent="0.2">
      <c r="A1152" s="18">
        <v>1150</v>
      </c>
      <c r="B1152" s="19" t="s">
        <v>1148</v>
      </c>
      <c r="C1152" s="13">
        <v>1</v>
      </c>
      <c r="D1152" s="13">
        <v>1</v>
      </c>
      <c r="Y1152" s="20">
        <v>717443</v>
      </c>
      <c r="Z1152" s="20">
        <v>614185</v>
      </c>
      <c r="AA1152" s="18">
        <v>1152</v>
      </c>
      <c r="AB1152" s="18">
        <v>2</v>
      </c>
    </row>
    <row r="1153" spans="1:28" x14ac:dyDescent="0.2">
      <c r="A1153" s="18">
        <v>1151</v>
      </c>
      <c r="B1153" s="19" t="s">
        <v>1149</v>
      </c>
      <c r="C1153" s="13">
        <v>1</v>
      </c>
      <c r="D1153" s="13">
        <v>5</v>
      </c>
      <c r="Y1153" s="20">
        <v>717691</v>
      </c>
      <c r="Z1153" s="20">
        <v>610175</v>
      </c>
      <c r="AA1153" s="18">
        <v>1151</v>
      </c>
      <c r="AB1153" s="18">
        <v>0</v>
      </c>
    </row>
    <row r="1154" spans="1:28" x14ac:dyDescent="0.2">
      <c r="A1154" s="18">
        <v>1152</v>
      </c>
      <c r="B1154" s="19" t="s">
        <v>1150</v>
      </c>
      <c r="C1154" s="13">
        <v>1</v>
      </c>
      <c r="D1154" s="13">
        <v>2</v>
      </c>
      <c r="Y1154" s="20">
        <v>710545</v>
      </c>
      <c r="Z1154" s="20">
        <v>602852</v>
      </c>
      <c r="AA1154" s="18">
        <v>1154</v>
      </c>
      <c r="AB1154" s="18">
        <v>2</v>
      </c>
    </row>
    <row r="1155" spans="1:28" x14ac:dyDescent="0.2">
      <c r="A1155" s="18">
        <v>1153</v>
      </c>
      <c r="B1155" s="19" t="s">
        <v>1151</v>
      </c>
      <c r="C1155" s="13">
        <v>1</v>
      </c>
      <c r="D1155" s="13">
        <v>1</v>
      </c>
      <c r="Y1155" s="20">
        <v>576099</v>
      </c>
      <c r="Z1155" s="20">
        <v>591515</v>
      </c>
      <c r="AA1155" s="18">
        <v>1161</v>
      </c>
      <c r="AB1155" s="18">
        <v>8</v>
      </c>
    </row>
    <row r="1156" spans="1:28" x14ac:dyDescent="0.2">
      <c r="A1156" s="18">
        <v>1154</v>
      </c>
      <c r="B1156" s="19" t="s">
        <v>1152</v>
      </c>
      <c r="C1156" s="13">
        <v>1</v>
      </c>
      <c r="D1156" s="13">
        <v>1</v>
      </c>
      <c r="Y1156" s="20">
        <v>772419</v>
      </c>
      <c r="Z1156" s="20">
        <v>585867</v>
      </c>
      <c r="AA1156" s="18">
        <v>1093</v>
      </c>
      <c r="AB1156" s="18">
        <v>-61</v>
      </c>
    </row>
    <row r="1157" spans="1:28" x14ac:dyDescent="0.2">
      <c r="A1157" s="18">
        <v>1155</v>
      </c>
      <c r="B1157" s="19" t="s">
        <v>1153</v>
      </c>
      <c r="C1157" s="13">
        <v>1</v>
      </c>
      <c r="D1157" s="13">
        <v>1</v>
      </c>
      <c r="Y1157" s="20">
        <v>678982</v>
      </c>
      <c r="Z1157" s="20">
        <v>58531</v>
      </c>
      <c r="AA1157" s="18">
        <v>1156</v>
      </c>
      <c r="AB1157" s="18">
        <v>1</v>
      </c>
    </row>
    <row r="1158" spans="1:28" x14ac:dyDescent="0.2">
      <c r="A1158" s="18">
        <v>1156</v>
      </c>
      <c r="B1158" s="19" t="s">
        <v>1154</v>
      </c>
      <c r="C1158" s="13">
        <v>1</v>
      </c>
      <c r="D1158" s="13">
        <v>1</v>
      </c>
      <c r="Y1158" s="20">
        <v>681662</v>
      </c>
      <c r="Z1158" s="20">
        <v>579618</v>
      </c>
      <c r="AA1158" s="18">
        <v>1155</v>
      </c>
      <c r="AB1158" s="18">
        <v>-1</v>
      </c>
    </row>
    <row r="1159" spans="1:28" x14ac:dyDescent="0.2">
      <c r="A1159" s="18">
        <v>1157</v>
      </c>
      <c r="B1159" s="19" t="s">
        <v>1155</v>
      </c>
      <c r="C1159" s="13">
        <v>2</v>
      </c>
      <c r="D1159" s="13">
        <v>1</v>
      </c>
      <c r="Y1159" s="20">
        <v>657845</v>
      </c>
      <c r="Z1159" s="20">
        <v>560906</v>
      </c>
      <c r="AA1159" s="18">
        <v>1158</v>
      </c>
      <c r="AB1159" s="18">
        <v>1</v>
      </c>
    </row>
    <row r="1160" spans="1:28" x14ac:dyDescent="0.2">
      <c r="A1160" s="18">
        <v>1158</v>
      </c>
      <c r="B1160" s="19" t="s">
        <v>1156</v>
      </c>
      <c r="C1160" s="13">
        <v>1</v>
      </c>
      <c r="D1160" s="13">
        <v>1</v>
      </c>
      <c r="Y1160" s="20">
        <v>668729</v>
      </c>
      <c r="Z1160" s="20">
        <v>542483</v>
      </c>
      <c r="AA1160" s="18">
        <v>1157</v>
      </c>
      <c r="AB1160" s="18">
        <v>-1</v>
      </c>
    </row>
    <row r="1161" spans="1:28" x14ac:dyDescent="0.2">
      <c r="A1161" s="18">
        <v>1159</v>
      </c>
      <c r="B1161" s="19" t="s">
        <v>1157</v>
      </c>
      <c r="C1161" s="13">
        <v>1</v>
      </c>
      <c r="D1161" s="13">
        <v>10</v>
      </c>
      <c r="Y1161" s="20">
        <v>786494</v>
      </c>
      <c r="Z1161" s="20">
        <v>536254</v>
      </c>
      <c r="AA1161" s="18">
        <v>1077</v>
      </c>
      <c r="AB1161" s="18">
        <v>-82</v>
      </c>
    </row>
    <row r="1162" spans="1:28" x14ac:dyDescent="0.2">
      <c r="A1162" s="18">
        <v>1160</v>
      </c>
      <c r="B1162" s="19" t="s">
        <v>1158</v>
      </c>
      <c r="C1162" s="13">
        <v>2</v>
      </c>
      <c r="D1162" s="13">
        <v>2</v>
      </c>
      <c r="Y1162" s="20">
        <v>545182</v>
      </c>
      <c r="Z1162" s="20">
        <v>468793</v>
      </c>
      <c r="AA1162" s="18">
        <v>1162</v>
      </c>
      <c r="AB1162" s="18">
        <v>2</v>
      </c>
    </row>
    <row r="1163" spans="1:28" x14ac:dyDescent="0.2">
      <c r="A1163" s="18">
        <v>1161</v>
      </c>
      <c r="B1163" s="19" t="s">
        <v>1159</v>
      </c>
      <c r="C1163" s="13">
        <v>1</v>
      </c>
      <c r="D1163" s="13">
        <v>1</v>
      </c>
      <c r="Y1163" s="20">
        <v>502911</v>
      </c>
      <c r="Z1163" s="20">
        <v>443273</v>
      </c>
      <c r="AA1163" s="18">
        <v>1163</v>
      </c>
      <c r="AB1163" s="18">
        <v>2</v>
      </c>
    </row>
    <row r="1164" spans="1:28" x14ac:dyDescent="0.2">
      <c r="A1164" s="18">
        <v>1162</v>
      </c>
      <c r="B1164" s="19" t="s">
        <v>1160</v>
      </c>
      <c r="C1164" s="13">
        <v>1</v>
      </c>
      <c r="D1164" s="13">
        <v>11</v>
      </c>
      <c r="Y1164" s="20">
        <v>484731</v>
      </c>
      <c r="Z1164" s="20">
        <v>44029</v>
      </c>
      <c r="AA1164" s="18">
        <v>1164</v>
      </c>
      <c r="AB1164" s="18">
        <v>2</v>
      </c>
    </row>
    <row r="1165" spans="1:28" x14ac:dyDescent="0.2">
      <c r="A1165" s="18">
        <v>1163</v>
      </c>
      <c r="B1165" s="19" t="s">
        <v>1161</v>
      </c>
      <c r="C1165" s="13">
        <v>1</v>
      </c>
      <c r="D1165" s="13">
        <v>2</v>
      </c>
      <c r="Y1165" s="20">
        <v>288617</v>
      </c>
      <c r="Z1165" s="20">
        <v>376465</v>
      </c>
      <c r="AA1165" s="18">
        <v>1166</v>
      </c>
      <c r="AB1165" s="18">
        <v>3</v>
      </c>
    </row>
    <row r="1166" spans="1:28" x14ac:dyDescent="0.2">
      <c r="A1166" s="18">
        <v>1164</v>
      </c>
      <c r="B1166" s="19" t="s">
        <v>1162</v>
      </c>
      <c r="C1166" s="13">
        <v>1</v>
      </c>
      <c r="D1166" s="13">
        <v>1</v>
      </c>
      <c r="Y1166" s="20">
        <v>249883</v>
      </c>
      <c r="Z1166" s="20">
        <v>360543</v>
      </c>
      <c r="AA1166" s="18">
        <v>1167</v>
      </c>
      <c r="AB1166" s="18">
        <v>3</v>
      </c>
    </row>
    <row r="1167" spans="1:28" x14ac:dyDescent="0.2">
      <c r="A1167" s="18">
        <v>1165</v>
      </c>
      <c r="B1167" s="19" t="s">
        <v>1163</v>
      </c>
      <c r="C1167" s="13">
        <v>1</v>
      </c>
      <c r="D1167" s="13">
        <v>2</v>
      </c>
      <c r="Y1167" s="20">
        <v>249417</v>
      </c>
      <c r="Z1167" s="20">
        <v>359685</v>
      </c>
      <c r="AA1167" s="18">
        <v>1168</v>
      </c>
      <c r="AB1167" s="18">
        <v>3</v>
      </c>
    </row>
    <row r="1168" spans="1:28" x14ac:dyDescent="0.2">
      <c r="A1168" s="18">
        <v>1166</v>
      </c>
      <c r="B1168" s="19" t="s">
        <v>1164</v>
      </c>
      <c r="C1168" s="13">
        <v>1</v>
      </c>
      <c r="D1168" s="13">
        <v>1</v>
      </c>
      <c r="Y1168" s="20">
        <v>24935</v>
      </c>
      <c r="Z1168" s="20">
        <v>359188</v>
      </c>
      <c r="AA1168" s="18">
        <v>1169</v>
      </c>
      <c r="AB1168" s="18">
        <v>3</v>
      </c>
    </row>
    <row r="1169" spans="1:28" x14ac:dyDescent="0.2">
      <c r="A1169" s="18">
        <v>1167</v>
      </c>
      <c r="B1169" s="19" t="s">
        <v>1165</v>
      </c>
      <c r="C1169" s="13">
        <v>1</v>
      </c>
      <c r="D1169" s="13">
        <v>1</v>
      </c>
      <c r="Y1169" s="20">
        <v>248807</v>
      </c>
      <c r="Z1169" s="20">
        <v>358676</v>
      </c>
      <c r="AA1169" s="18">
        <v>1170</v>
      </c>
      <c r="AB1169" s="18">
        <v>3</v>
      </c>
    </row>
    <row r="1170" spans="1:28" x14ac:dyDescent="0.2">
      <c r="A1170" s="18">
        <v>1168</v>
      </c>
      <c r="B1170" s="19" t="s">
        <v>1166</v>
      </c>
      <c r="C1170" s="13">
        <v>1</v>
      </c>
      <c r="D1170" s="13">
        <v>1</v>
      </c>
      <c r="Y1170" s="20">
        <v>247896</v>
      </c>
      <c r="Z1170" s="20">
        <v>357839</v>
      </c>
      <c r="AA1170" s="18">
        <v>1171</v>
      </c>
      <c r="AB1170" s="18">
        <v>3</v>
      </c>
    </row>
    <row r="1171" spans="1:28" x14ac:dyDescent="0.2">
      <c r="A1171" s="18">
        <v>1169</v>
      </c>
      <c r="B1171" s="19" t="s">
        <v>1167</v>
      </c>
      <c r="C1171" s="13">
        <v>1</v>
      </c>
      <c r="D1171" s="13">
        <v>1</v>
      </c>
      <c r="Y1171" s="20">
        <v>246932</v>
      </c>
      <c r="Z1171" s="20">
        <v>356381</v>
      </c>
      <c r="AA1171" s="18">
        <v>1172</v>
      </c>
      <c r="AB1171" s="18">
        <v>3</v>
      </c>
    </row>
    <row r="1172" spans="1:28" x14ac:dyDescent="0.2">
      <c r="A1172" s="18">
        <v>1170</v>
      </c>
      <c r="B1172" s="19" t="s">
        <v>1168</v>
      </c>
      <c r="C1172" s="13">
        <v>1</v>
      </c>
      <c r="D1172" s="13">
        <v>1</v>
      </c>
      <c r="Y1172" s="20">
        <v>246323</v>
      </c>
      <c r="Z1172" s="20">
        <v>35208</v>
      </c>
      <c r="AA1172" s="18">
        <v>1173</v>
      </c>
      <c r="AB1172" s="18">
        <v>3</v>
      </c>
    </row>
    <row r="1173" spans="1:28" x14ac:dyDescent="0.2">
      <c r="A1173" s="18">
        <v>1171</v>
      </c>
      <c r="B1173" s="19" t="s">
        <v>1169</v>
      </c>
      <c r="C1173" s="13">
        <v>1</v>
      </c>
      <c r="D1173" s="13">
        <v>1</v>
      </c>
      <c r="Y1173" s="20">
        <v>244143</v>
      </c>
      <c r="Z1173" s="20">
        <v>350724</v>
      </c>
      <c r="AA1173" s="18">
        <v>1174</v>
      </c>
      <c r="AB1173" s="18">
        <v>3</v>
      </c>
    </row>
    <row r="1174" spans="1:28" x14ac:dyDescent="0.2">
      <c r="A1174" s="18">
        <v>1172</v>
      </c>
      <c r="B1174" s="19" t="s">
        <v>1170</v>
      </c>
      <c r="C1174" s="13">
        <v>1</v>
      </c>
      <c r="D1174" s="13">
        <v>1</v>
      </c>
      <c r="Y1174" s="20">
        <v>242378</v>
      </c>
      <c r="Z1174" s="20">
        <v>348842</v>
      </c>
      <c r="AA1174" s="18">
        <v>1176</v>
      </c>
      <c r="AB1174" s="18">
        <v>4</v>
      </c>
    </row>
    <row r="1175" spans="1:28" x14ac:dyDescent="0.2">
      <c r="A1175" s="18">
        <v>1173</v>
      </c>
      <c r="B1175" s="19" t="s">
        <v>1171</v>
      </c>
      <c r="C1175" s="13">
        <v>2</v>
      </c>
      <c r="D1175" s="13">
        <v>1</v>
      </c>
      <c r="Y1175" s="20">
        <v>240184</v>
      </c>
      <c r="Z1175" s="20">
        <v>347826</v>
      </c>
      <c r="AA1175" s="18">
        <v>1177</v>
      </c>
      <c r="AB1175" s="18">
        <v>4</v>
      </c>
    </row>
    <row r="1176" spans="1:28" x14ac:dyDescent="0.2">
      <c r="A1176" s="18">
        <v>1174</v>
      </c>
      <c r="B1176" s="19" t="s">
        <v>1172</v>
      </c>
      <c r="C1176" s="13">
        <v>2</v>
      </c>
      <c r="D1176" s="13">
        <v>2</v>
      </c>
      <c r="Y1176" s="20">
        <v>242821</v>
      </c>
      <c r="Z1176" s="20">
        <v>346105</v>
      </c>
      <c r="AA1176" s="18">
        <v>1175</v>
      </c>
      <c r="AB1176" s="18">
        <v>1</v>
      </c>
    </row>
    <row r="1177" spans="1:28" x14ac:dyDescent="0.2">
      <c r="A1177" s="18">
        <v>1175</v>
      </c>
      <c r="B1177" s="19" t="s">
        <v>1173</v>
      </c>
      <c r="C1177" s="13">
        <v>1</v>
      </c>
      <c r="D1177" s="13">
        <v>1</v>
      </c>
      <c r="Y1177" s="20">
        <v>236111</v>
      </c>
      <c r="Z1177" s="20">
        <v>343814</v>
      </c>
      <c r="AA1177" s="18">
        <v>1179</v>
      </c>
      <c r="AB1177" s="18">
        <v>4</v>
      </c>
    </row>
    <row r="1178" spans="1:28" x14ac:dyDescent="0.2">
      <c r="A1178" s="18">
        <v>1176</v>
      </c>
      <c r="B1178" s="19" t="s">
        <v>1174</v>
      </c>
      <c r="C1178" s="13">
        <v>1</v>
      </c>
      <c r="D1178" s="13">
        <v>6</v>
      </c>
      <c r="Y1178" s="20">
        <v>240008</v>
      </c>
      <c r="Z1178" s="20">
        <v>342674</v>
      </c>
      <c r="AA1178" s="18">
        <v>1178</v>
      </c>
      <c r="AB1178" s="18">
        <v>2</v>
      </c>
    </row>
    <row r="1179" spans="1:28" x14ac:dyDescent="0.2">
      <c r="A1179" s="18">
        <v>1177</v>
      </c>
      <c r="B1179" s="19" t="s">
        <v>1175</v>
      </c>
      <c r="C1179" s="13">
        <v>3</v>
      </c>
      <c r="D1179" s="13">
        <v>1</v>
      </c>
      <c r="Y1179" s="20">
        <v>231645</v>
      </c>
      <c r="Z1179" s="20">
        <v>341448</v>
      </c>
      <c r="AA1179" s="18">
        <v>1180</v>
      </c>
      <c r="AB1179" s="18">
        <v>3</v>
      </c>
    </row>
    <row r="1180" spans="1:28" x14ac:dyDescent="0.2">
      <c r="A1180" s="18">
        <v>1178</v>
      </c>
      <c r="B1180" s="19" t="s">
        <v>1176</v>
      </c>
      <c r="C1180" s="13">
        <v>2</v>
      </c>
      <c r="D1180" s="13">
        <v>3</v>
      </c>
      <c r="Y1180" s="20">
        <v>456993</v>
      </c>
      <c r="Z1180" s="20">
        <v>341126</v>
      </c>
      <c r="AA1180" s="18">
        <v>1165</v>
      </c>
      <c r="AB1180" s="18">
        <v>-13</v>
      </c>
    </row>
    <row r="1181" spans="1:28" x14ac:dyDescent="0.2">
      <c r="A1181" s="18">
        <v>1179</v>
      </c>
      <c r="B1181" s="19" t="s">
        <v>1177</v>
      </c>
      <c r="C1181" s="13">
        <v>1</v>
      </c>
      <c r="D1181" s="13">
        <v>55</v>
      </c>
      <c r="Y1181" s="20">
        <v>790973</v>
      </c>
      <c r="Z1181" s="20">
        <v>33934</v>
      </c>
      <c r="AA1181" s="18">
        <v>1048</v>
      </c>
      <c r="AB1181" s="18">
        <v>-131</v>
      </c>
    </row>
    <row r="1182" spans="1:28" x14ac:dyDescent="0.2">
      <c r="A1182" s="18">
        <v>1180</v>
      </c>
      <c r="B1182" s="19" t="s">
        <v>1178</v>
      </c>
      <c r="C1182" s="13">
        <v>1</v>
      </c>
      <c r="D1182" s="13">
        <v>1</v>
      </c>
      <c r="Y1182" s="20">
        <v>215643</v>
      </c>
      <c r="Z1182" s="20">
        <v>286719</v>
      </c>
      <c r="AA1182" s="18">
        <v>1181</v>
      </c>
      <c r="AB1182" s="18">
        <v>1</v>
      </c>
    </row>
    <row r="1183" spans="1:28" x14ac:dyDescent="0.2">
      <c r="A1183" s="18">
        <v>1181</v>
      </c>
      <c r="B1183" s="19" t="s">
        <v>1179</v>
      </c>
      <c r="C1183" s="13">
        <v>1</v>
      </c>
      <c r="D1183" s="13">
        <v>2</v>
      </c>
      <c r="Y1183" s="20">
        <v>178496</v>
      </c>
      <c r="Z1183" s="20">
        <v>286017</v>
      </c>
      <c r="AA1183" s="18">
        <v>1182</v>
      </c>
      <c r="AB1183" s="18">
        <v>1</v>
      </c>
    </row>
    <row r="1184" spans="1:28" x14ac:dyDescent="0.2">
      <c r="A1184" s="18">
        <v>1182</v>
      </c>
      <c r="B1184" s="19" t="s">
        <v>1180</v>
      </c>
      <c r="C1184" s="13">
        <v>1</v>
      </c>
      <c r="D1184" s="13">
        <v>2</v>
      </c>
      <c r="Y1184" s="20">
        <v>169706</v>
      </c>
      <c r="Z1184" s="20">
        <v>231936</v>
      </c>
      <c r="AA1184" s="18">
        <v>1183</v>
      </c>
      <c r="AB1184" s="18">
        <v>1</v>
      </c>
    </row>
    <row r="1185" spans="1:28" x14ac:dyDescent="0.2">
      <c r="A1185" s="18">
        <v>1183</v>
      </c>
      <c r="B1185" s="19" t="s">
        <v>1181</v>
      </c>
      <c r="C1185" s="13">
        <v>2</v>
      </c>
      <c r="D1185" s="13">
        <v>1</v>
      </c>
      <c r="Y1185" s="20">
        <v>115211</v>
      </c>
      <c r="Z1185" s="20">
        <v>176253</v>
      </c>
      <c r="AA1185" s="18">
        <v>1184</v>
      </c>
      <c r="AB1185" s="18">
        <v>1</v>
      </c>
    </row>
    <row r="1186" spans="1:28" x14ac:dyDescent="0.2">
      <c r="A1186" s="18">
        <v>1184</v>
      </c>
      <c r="B1186" s="19" t="s">
        <v>1182</v>
      </c>
      <c r="C1186" s="13">
        <v>1</v>
      </c>
      <c r="D1186" s="13">
        <v>2</v>
      </c>
      <c r="Y1186" s="20">
        <v>18547</v>
      </c>
      <c r="Z1186" s="20">
        <v>13944</v>
      </c>
      <c r="AA1186" s="18">
        <v>1185</v>
      </c>
      <c r="AB1186" s="18">
        <v>1</v>
      </c>
    </row>
    <row r="1187" spans="1:28" x14ac:dyDescent="0.2">
      <c r="A1187" s="18">
        <v>1185</v>
      </c>
      <c r="B1187" s="19" t="s">
        <v>1183</v>
      </c>
      <c r="C1187" s="13">
        <v>1</v>
      </c>
      <c r="D1187" s="13">
        <v>3</v>
      </c>
      <c r="Y1187" s="18" t="s">
        <v>1431</v>
      </c>
      <c r="Z1187" s="20">
        <v>249</v>
      </c>
      <c r="AA1187" s="18">
        <v>1189</v>
      </c>
      <c r="AB1187" s="18">
        <v>4</v>
      </c>
    </row>
    <row r="1188" spans="1:28" x14ac:dyDescent="0.2">
      <c r="A1188" s="18">
        <v>1186</v>
      </c>
      <c r="B1188" s="19" t="s">
        <v>1184</v>
      </c>
      <c r="C1188" s="13">
        <v>1</v>
      </c>
      <c r="D1188" s="13">
        <v>2</v>
      </c>
      <c r="Y1188" s="20">
        <v>215</v>
      </c>
      <c r="Z1188" s="20">
        <v>156</v>
      </c>
      <c r="AA1188" s="18">
        <v>1188</v>
      </c>
      <c r="AB1188" s="18">
        <v>2</v>
      </c>
    </row>
    <row r="1189" spans="1:28" x14ac:dyDescent="0.2">
      <c r="A1189" s="18">
        <v>1187</v>
      </c>
      <c r="B1189" s="19" t="s">
        <v>1185</v>
      </c>
      <c r="C1189" s="13">
        <v>1</v>
      </c>
      <c r="D1189" s="13">
        <v>3</v>
      </c>
      <c r="Y1189" s="20">
        <v>25</v>
      </c>
      <c r="Z1189" s="20">
        <v>88</v>
      </c>
      <c r="AA1189" s="18">
        <v>1187</v>
      </c>
      <c r="AB1189" s="18">
        <v>0</v>
      </c>
    </row>
    <row r="1190" spans="1:28" x14ac:dyDescent="0.2">
      <c r="A1190" s="18">
        <v>1188</v>
      </c>
      <c r="B1190" s="19" t="s">
        <v>1186</v>
      </c>
      <c r="C1190" s="13">
        <v>1</v>
      </c>
      <c r="D1190" s="13">
        <v>7</v>
      </c>
      <c r="Y1190" s="20">
        <v>1127</v>
      </c>
      <c r="Z1190" s="20">
        <v>-4</v>
      </c>
      <c r="AA1190" s="18">
        <v>1186</v>
      </c>
      <c r="AB1190" s="18">
        <v>-2</v>
      </c>
    </row>
    <row r="1191" spans="1:28" x14ac:dyDescent="0.2">
      <c r="A1191" s="18">
        <v>1189</v>
      </c>
      <c r="B1191" s="19" t="s">
        <v>1187</v>
      </c>
      <c r="C1191" s="13">
        <v>1</v>
      </c>
      <c r="D1191" s="13">
        <v>1</v>
      </c>
      <c r="Y1191" s="20">
        <v>-32</v>
      </c>
      <c r="Z1191" s="20">
        <v>-21</v>
      </c>
      <c r="AA1191" s="18">
        <v>1190</v>
      </c>
      <c r="AB1191" s="18">
        <v>1</v>
      </c>
    </row>
    <row r="1192" spans="1:28" x14ac:dyDescent="0.2">
      <c r="A1192" s="18">
        <v>1190</v>
      </c>
      <c r="B1192" s="19" t="s">
        <v>1188</v>
      </c>
      <c r="C1192" s="13">
        <v>1</v>
      </c>
      <c r="D1192" s="13">
        <v>1</v>
      </c>
      <c r="Y1192" s="20">
        <v>-46</v>
      </c>
      <c r="Z1192" s="20">
        <v>-27</v>
      </c>
      <c r="AA1192" s="18">
        <v>1191</v>
      </c>
      <c r="AB1192" s="18">
        <v>1</v>
      </c>
    </row>
    <row r="1193" spans="1:28" x14ac:dyDescent="0.2">
      <c r="A1193" s="18">
        <v>1191</v>
      </c>
      <c r="B1193" s="19" t="s">
        <v>1189</v>
      </c>
      <c r="C1193" s="13">
        <v>1</v>
      </c>
      <c r="D1193" s="13">
        <v>2</v>
      </c>
      <c r="Y1193" s="20">
        <v>-2855</v>
      </c>
      <c r="Z1193" s="20">
        <v>-3954</v>
      </c>
      <c r="AA1193" s="18">
        <v>1192</v>
      </c>
      <c r="AB1193" s="18">
        <v>1</v>
      </c>
    </row>
    <row r="1194" spans="1:28" x14ac:dyDescent="0.2">
      <c r="A1194" s="18">
        <v>1192</v>
      </c>
      <c r="B1194" s="19">
        <v>181154</v>
      </c>
      <c r="C1194" s="13">
        <v>1</v>
      </c>
      <c r="D1194" s="13">
        <v>1</v>
      </c>
      <c r="Y1194" s="20">
        <v>-19186</v>
      </c>
      <c r="Z1194" s="20">
        <v>-19334</v>
      </c>
      <c r="AA1194" s="18">
        <v>1193</v>
      </c>
      <c r="AB1194" s="18">
        <v>1</v>
      </c>
    </row>
    <row r="1195" spans="1:28" x14ac:dyDescent="0.2">
      <c r="A1195" s="18">
        <v>1193</v>
      </c>
      <c r="B1195" s="19" t="s">
        <v>1190</v>
      </c>
      <c r="C1195" s="13">
        <v>1</v>
      </c>
      <c r="D1195" s="13">
        <v>1</v>
      </c>
      <c r="Y1195" s="20">
        <v>-30735</v>
      </c>
      <c r="Z1195" s="20">
        <v>-23635</v>
      </c>
      <c r="AA1195" s="18">
        <v>1194</v>
      </c>
      <c r="AB1195" s="18">
        <v>1</v>
      </c>
    </row>
    <row r="1196" spans="1:28" x14ac:dyDescent="0.2">
      <c r="A1196" s="18">
        <v>1194</v>
      </c>
      <c r="B1196" s="19" t="s">
        <v>1191</v>
      </c>
      <c r="C1196" s="13">
        <v>2</v>
      </c>
      <c r="D1196" s="13">
        <v>4</v>
      </c>
      <c r="Y1196" s="20">
        <v>582254</v>
      </c>
      <c r="Z1196" s="20">
        <v>-59382</v>
      </c>
      <c r="AA1196" s="18">
        <v>1160</v>
      </c>
      <c r="AB1196" s="18">
        <v>-34</v>
      </c>
    </row>
    <row r="1197" spans="1:28" x14ac:dyDescent="0.2">
      <c r="A1197" s="18">
        <v>1195</v>
      </c>
      <c r="B1197" s="19" t="s">
        <v>1192</v>
      </c>
      <c r="C1197" s="13">
        <v>1</v>
      </c>
      <c r="D1197" s="13">
        <v>2</v>
      </c>
      <c r="Y1197" s="20">
        <v>-44219</v>
      </c>
      <c r="Z1197" s="20">
        <v>-59869</v>
      </c>
      <c r="AA1197" s="18">
        <v>1195</v>
      </c>
      <c r="AB1197" s="18">
        <v>0</v>
      </c>
    </row>
    <row r="1198" spans="1:28" x14ac:dyDescent="0.2">
      <c r="A1198" s="18">
        <v>1196</v>
      </c>
      <c r="B1198" s="19" t="s">
        <v>1193</v>
      </c>
      <c r="C1198" s="13">
        <v>3</v>
      </c>
      <c r="D1198" s="13">
        <v>1</v>
      </c>
      <c r="Y1198" s="20">
        <v>-66223</v>
      </c>
      <c r="Z1198" s="20">
        <v>-74001</v>
      </c>
      <c r="AA1198" s="18">
        <v>1197</v>
      </c>
      <c r="AB1198" s="18">
        <v>1</v>
      </c>
    </row>
    <row r="1199" spans="1:28" x14ac:dyDescent="0.2">
      <c r="A1199" s="18">
        <v>1197</v>
      </c>
      <c r="B1199" s="19" t="s">
        <v>1194</v>
      </c>
      <c r="C1199" s="13">
        <v>1</v>
      </c>
      <c r="D1199" s="13">
        <v>1</v>
      </c>
      <c r="Y1199" s="18">
        <v>-1</v>
      </c>
      <c r="Z1199" s="18">
        <v>-1</v>
      </c>
      <c r="AA1199" s="18">
        <v>1198</v>
      </c>
      <c r="AB1199" s="18">
        <v>1</v>
      </c>
    </row>
    <row r="1200" spans="1:28" x14ac:dyDescent="0.2">
      <c r="A1200" s="18">
        <v>1198</v>
      </c>
      <c r="B1200" s="19" t="s">
        <v>1195</v>
      </c>
      <c r="C1200" s="13">
        <v>1</v>
      </c>
      <c r="D1200" s="13">
        <v>2</v>
      </c>
      <c r="Y1200" s="18">
        <v>-1</v>
      </c>
      <c r="Z1200" s="18">
        <v>-1</v>
      </c>
      <c r="AA1200" s="18">
        <v>1199</v>
      </c>
      <c r="AB1200" s="18">
        <v>1</v>
      </c>
    </row>
    <row r="1201" spans="1:28" x14ac:dyDescent="0.2">
      <c r="A1201" s="18">
        <v>1199</v>
      </c>
      <c r="B1201" s="19" t="s">
        <v>1196</v>
      </c>
      <c r="C1201" s="13">
        <v>1</v>
      </c>
      <c r="D1201" s="13">
        <v>1</v>
      </c>
      <c r="Y1201" s="18">
        <v>-1</v>
      </c>
      <c r="Z1201" s="18">
        <v>-1</v>
      </c>
      <c r="AA1201" s="18">
        <v>1200</v>
      </c>
      <c r="AB1201" s="18">
        <v>1</v>
      </c>
    </row>
    <row r="1202" spans="1:28" x14ac:dyDescent="0.2">
      <c r="A1202" s="18">
        <v>1200</v>
      </c>
      <c r="B1202" s="19" t="s">
        <v>1197</v>
      </c>
      <c r="C1202" s="13">
        <v>1</v>
      </c>
      <c r="D1202" s="13">
        <v>1</v>
      </c>
      <c r="Y1202" s="18">
        <v>-1</v>
      </c>
      <c r="Z1202" s="18">
        <v>-1</v>
      </c>
      <c r="AA1202" s="18">
        <v>1201</v>
      </c>
      <c r="AB1202" s="18">
        <v>1</v>
      </c>
    </row>
    <row r="1203" spans="1:28" x14ac:dyDescent="0.2">
      <c r="A1203" s="18">
        <v>1201</v>
      </c>
      <c r="B1203" s="19" t="s">
        <v>1198</v>
      </c>
      <c r="C1203" s="13">
        <v>1</v>
      </c>
      <c r="D1203" s="13">
        <v>1</v>
      </c>
      <c r="Y1203" s="18">
        <v>-1</v>
      </c>
      <c r="Z1203" s="18">
        <v>-1</v>
      </c>
      <c r="AA1203" s="18">
        <v>1202</v>
      </c>
      <c r="AB1203" s="18">
        <v>1</v>
      </c>
    </row>
    <row r="1204" spans="1:28" x14ac:dyDescent="0.2">
      <c r="A1204" s="18">
        <v>1202</v>
      </c>
      <c r="B1204" s="19" t="s">
        <v>1199</v>
      </c>
      <c r="C1204" s="13">
        <v>1</v>
      </c>
      <c r="D1204" s="13">
        <v>1</v>
      </c>
      <c r="Y1204" s="18">
        <v>-1</v>
      </c>
      <c r="Z1204" s="18">
        <v>-1</v>
      </c>
      <c r="AA1204" s="18">
        <v>1203</v>
      </c>
      <c r="AB1204" s="18">
        <v>1</v>
      </c>
    </row>
    <row r="1205" spans="1:28" x14ac:dyDescent="0.2">
      <c r="A1205" s="18">
        <v>1203</v>
      </c>
      <c r="B1205" s="19" t="s">
        <v>1200</v>
      </c>
      <c r="C1205" s="13">
        <v>1</v>
      </c>
      <c r="D1205" s="13">
        <v>1</v>
      </c>
      <c r="Y1205" s="18">
        <v>-1</v>
      </c>
      <c r="Z1205" s="18">
        <v>-1</v>
      </c>
      <c r="AA1205" s="18">
        <v>1204</v>
      </c>
      <c r="AB1205" s="18">
        <v>1</v>
      </c>
    </row>
    <row r="1206" spans="1:28" x14ac:dyDescent="0.2">
      <c r="A1206" s="18">
        <v>1204</v>
      </c>
      <c r="B1206" s="19" t="s">
        <v>1201</v>
      </c>
      <c r="C1206" s="13">
        <v>1</v>
      </c>
      <c r="D1206" s="13">
        <v>2</v>
      </c>
      <c r="Y1206" s="18">
        <v>-1</v>
      </c>
      <c r="Z1206" s="18">
        <v>-1</v>
      </c>
      <c r="AA1206" s="18">
        <v>1205</v>
      </c>
      <c r="AB1206" s="18">
        <v>1</v>
      </c>
    </row>
    <row r="1207" spans="1:28" x14ac:dyDescent="0.2">
      <c r="A1207" s="18">
        <v>1205</v>
      </c>
      <c r="B1207" s="19" t="s">
        <v>1202</v>
      </c>
      <c r="C1207" s="13">
        <v>1</v>
      </c>
      <c r="D1207" s="13">
        <v>1</v>
      </c>
      <c r="Y1207" s="18">
        <v>-1</v>
      </c>
      <c r="Z1207" s="18">
        <v>-1</v>
      </c>
      <c r="AA1207" s="18">
        <v>1206</v>
      </c>
      <c r="AB1207" s="18">
        <v>1</v>
      </c>
    </row>
    <row r="1208" spans="1:28" x14ac:dyDescent="0.2">
      <c r="A1208" s="18">
        <v>1206</v>
      </c>
      <c r="B1208" s="19" t="s">
        <v>1203</v>
      </c>
      <c r="C1208" s="13">
        <v>1</v>
      </c>
      <c r="D1208" s="13">
        <v>1</v>
      </c>
      <c r="Y1208" s="18">
        <v>-1</v>
      </c>
      <c r="Z1208" s="18">
        <v>-1</v>
      </c>
      <c r="AA1208" s="18">
        <v>1207</v>
      </c>
      <c r="AB1208" s="18">
        <v>1</v>
      </c>
    </row>
    <row r="1209" spans="1:28" x14ac:dyDescent="0.2">
      <c r="A1209" s="18">
        <v>1207</v>
      </c>
      <c r="B1209" s="19" t="s">
        <v>1204</v>
      </c>
      <c r="C1209" s="13">
        <v>1</v>
      </c>
      <c r="D1209" s="13">
        <v>1</v>
      </c>
      <c r="Y1209" s="18">
        <v>-1</v>
      </c>
      <c r="Z1209" s="18">
        <v>-1</v>
      </c>
      <c r="AA1209" s="18">
        <v>1208</v>
      </c>
      <c r="AB1209" s="18">
        <v>1</v>
      </c>
    </row>
    <row r="1210" spans="1:28" x14ac:dyDescent="0.2">
      <c r="A1210" s="18">
        <v>1208</v>
      </c>
      <c r="B1210" s="19" t="s">
        <v>1205</v>
      </c>
      <c r="C1210" s="13">
        <v>1</v>
      </c>
      <c r="D1210" s="13">
        <v>1</v>
      </c>
      <c r="Y1210" s="18">
        <v>-1</v>
      </c>
      <c r="Z1210" s="18">
        <v>-1</v>
      </c>
      <c r="AA1210" s="18">
        <v>1209</v>
      </c>
      <c r="AB1210" s="18">
        <v>1</v>
      </c>
    </row>
    <row r="1211" spans="1:28" x14ac:dyDescent="0.2">
      <c r="A1211" s="18">
        <v>1209</v>
      </c>
      <c r="B1211" s="19" t="s">
        <v>1206</v>
      </c>
      <c r="C1211" s="13">
        <v>1</v>
      </c>
      <c r="D1211" s="13">
        <v>1</v>
      </c>
      <c r="Y1211" s="18">
        <v>-1</v>
      </c>
      <c r="Z1211" s="18">
        <v>-1</v>
      </c>
      <c r="AA1211" s="18">
        <v>1210</v>
      </c>
      <c r="AB1211" s="18">
        <v>1</v>
      </c>
    </row>
    <row r="1212" spans="1:28" x14ac:dyDescent="0.2">
      <c r="A1212" s="18">
        <v>1210</v>
      </c>
      <c r="B1212" s="19" t="s">
        <v>1207</v>
      </c>
      <c r="C1212" s="13">
        <v>1</v>
      </c>
      <c r="D1212" s="13">
        <v>1</v>
      </c>
      <c r="Y1212" s="18">
        <v>-1</v>
      </c>
      <c r="Z1212" s="18">
        <v>-1</v>
      </c>
      <c r="AA1212" s="18">
        <v>1211</v>
      </c>
      <c r="AB1212" s="18">
        <v>1</v>
      </c>
    </row>
    <row r="1213" spans="1:28" x14ac:dyDescent="0.2">
      <c r="A1213" s="18">
        <v>1211</v>
      </c>
      <c r="B1213" s="19" t="s">
        <v>1208</v>
      </c>
      <c r="C1213" s="13">
        <v>1</v>
      </c>
      <c r="D1213" s="13">
        <v>1</v>
      </c>
      <c r="Y1213" s="18">
        <v>-1</v>
      </c>
      <c r="Z1213" s="18">
        <v>-1</v>
      </c>
      <c r="AA1213" s="18">
        <v>1212</v>
      </c>
      <c r="AB1213" s="18">
        <v>1</v>
      </c>
    </row>
    <row r="1214" spans="1:28" x14ac:dyDescent="0.2">
      <c r="A1214" s="18">
        <v>1212</v>
      </c>
      <c r="B1214" s="19" t="s">
        <v>1209</v>
      </c>
      <c r="C1214" s="13">
        <v>1</v>
      </c>
      <c r="D1214" s="13">
        <v>1</v>
      </c>
      <c r="Y1214" s="18">
        <v>-1</v>
      </c>
      <c r="Z1214" s="18">
        <v>-1</v>
      </c>
      <c r="AA1214" s="18">
        <v>1213</v>
      </c>
      <c r="AB1214" s="18">
        <v>1</v>
      </c>
    </row>
    <row r="1215" spans="1:28" x14ac:dyDescent="0.2">
      <c r="A1215" s="18">
        <v>1213</v>
      </c>
      <c r="B1215" s="19" t="s">
        <v>1210</v>
      </c>
      <c r="C1215" s="13">
        <v>1</v>
      </c>
      <c r="D1215" s="13">
        <v>1</v>
      </c>
      <c r="Y1215" s="18">
        <v>-1</v>
      </c>
      <c r="Z1215" s="18">
        <v>-1</v>
      </c>
      <c r="AA1215" s="18">
        <v>1214</v>
      </c>
      <c r="AB1215" s="18">
        <v>1</v>
      </c>
    </row>
    <row r="1216" spans="1:28" x14ac:dyDescent="0.2">
      <c r="A1216" s="18">
        <v>1214</v>
      </c>
      <c r="B1216" s="19" t="s">
        <v>1211</v>
      </c>
      <c r="C1216" s="13">
        <v>1</v>
      </c>
      <c r="D1216" s="13">
        <v>1</v>
      </c>
      <c r="Y1216" s="18">
        <v>-1</v>
      </c>
      <c r="Z1216" s="18">
        <v>-1</v>
      </c>
      <c r="AA1216" s="18">
        <v>1215</v>
      </c>
      <c r="AB1216" s="18">
        <v>1</v>
      </c>
    </row>
    <row r="1217" spans="1:28" x14ac:dyDescent="0.2">
      <c r="A1217" s="18">
        <v>1215</v>
      </c>
      <c r="B1217" s="19" t="s">
        <v>1212</v>
      </c>
      <c r="C1217" s="13">
        <v>1</v>
      </c>
      <c r="D1217" s="13">
        <v>1</v>
      </c>
      <c r="Y1217" s="18">
        <v>-1</v>
      </c>
      <c r="Z1217" s="18">
        <v>-1</v>
      </c>
      <c r="AA1217" s="18">
        <v>1216</v>
      </c>
      <c r="AB1217" s="18">
        <v>1</v>
      </c>
    </row>
    <row r="1218" spans="1:28" x14ac:dyDescent="0.2">
      <c r="A1218" s="18">
        <v>1216</v>
      </c>
      <c r="B1218" s="19" t="s">
        <v>1213</v>
      </c>
      <c r="C1218" s="13">
        <v>1</v>
      </c>
      <c r="D1218" s="13">
        <v>1</v>
      </c>
      <c r="Y1218" s="18">
        <v>-1</v>
      </c>
      <c r="Z1218" s="18">
        <v>-1</v>
      </c>
      <c r="AA1218" s="18">
        <v>1217</v>
      </c>
      <c r="AB1218" s="18">
        <v>1</v>
      </c>
    </row>
    <row r="1219" spans="1:28" x14ac:dyDescent="0.2">
      <c r="A1219" s="18">
        <v>1217</v>
      </c>
      <c r="B1219" s="19" t="s">
        <v>1214</v>
      </c>
      <c r="C1219" s="13">
        <v>1</v>
      </c>
      <c r="D1219" s="13">
        <v>1</v>
      </c>
      <c r="Y1219" s="18">
        <v>-1</v>
      </c>
      <c r="Z1219" s="18">
        <v>-1</v>
      </c>
      <c r="AA1219" s="18">
        <v>1218</v>
      </c>
      <c r="AB1219" s="18">
        <v>1</v>
      </c>
    </row>
    <row r="1220" spans="1:28" x14ac:dyDescent="0.2">
      <c r="A1220" s="18">
        <v>1218</v>
      </c>
      <c r="B1220" s="19" t="s">
        <v>1215</v>
      </c>
      <c r="C1220" s="13">
        <v>1</v>
      </c>
      <c r="D1220" s="13">
        <v>1</v>
      </c>
      <c r="Y1220" s="20">
        <v>-51087</v>
      </c>
      <c r="Z1220" s="18">
        <v>-1</v>
      </c>
      <c r="AA1220" s="18">
        <v>1196</v>
      </c>
      <c r="AB1220" s="18">
        <v>-22</v>
      </c>
    </row>
    <row r="1221" spans="1:28" x14ac:dyDescent="0.2">
      <c r="A1221" s="18">
        <v>1219</v>
      </c>
      <c r="B1221" s="19" t="s">
        <v>1216</v>
      </c>
      <c r="C1221" s="13">
        <v>1</v>
      </c>
      <c r="D1221" s="13">
        <v>1</v>
      </c>
      <c r="Y1221" s="18">
        <v>-1</v>
      </c>
      <c r="Z1221" s="18">
        <v>-1</v>
      </c>
      <c r="AA1221" s="18">
        <v>1219</v>
      </c>
      <c r="AB1221" s="18">
        <v>0</v>
      </c>
    </row>
    <row r="1222" spans="1:28" x14ac:dyDescent="0.2">
      <c r="A1222" s="18">
        <v>1220</v>
      </c>
      <c r="B1222" s="19" t="s">
        <v>1217</v>
      </c>
      <c r="C1222" s="13">
        <v>2</v>
      </c>
      <c r="D1222" s="13">
        <v>1</v>
      </c>
      <c r="Y1222" s="18">
        <v>-1</v>
      </c>
      <c r="Z1222" s="18">
        <v>-1</v>
      </c>
      <c r="AA1222" s="18">
        <v>1220</v>
      </c>
      <c r="AB1222" s="18">
        <v>0</v>
      </c>
    </row>
    <row r="1223" spans="1:28" x14ac:dyDescent="0.2">
      <c r="A1223" s="18">
        <v>1221</v>
      </c>
      <c r="B1223" s="19" t="s">
        <v>1218</v>
      </c>
      <c r="C1223" s="13">
        <v>1</v>
      </c>
      <c r="D1223" s="13">
        <v>1</v>
      </c>
      <c r="Y1223" s="18">
        <v>-1</v>
      </c>
      <c r="Z1223" s="18">
        <v>-1</v>
      </c>
      <c r="AA1223" s="18">
        <v>1221</v>
      </c>
      <c r="AB1223" s="18">
        <v>0</v>
      </c>
    </row>
    <row r="1224" spans="1:28" ht="15.75" customHeight="1" x14ac:dyDescent="0.2"/>
  </sheetData>
  <mergeCells count="1">
    <mergeCell ref="A1:R1"/>
  </mergeCells>
  <conditionalFormatting sqref="K2:P1223">
    <cfRule type="cellIs" dxfId="3" priority="1" operator="equal">
      <formula>1</formula>
    </cfRule>
    <cfRule type="cellIs" dxfId="2" priority="2" operator="equal">
      <formula>0</formula>
    </cfRule>
  </conditionalFormatting>
  <conditionalFormatting sqref="R2:T1223">
    <cfRule type="cellIs" dxfId="1" priority="3" operator="equal">
      <formula>1</formula>
    </cfRule>
    <cfRule type="cellIs" dxfId="0" priority="4" operator="equal">
      <formula>0</formula>
    </cfRule>
  </conditionalFormatting>
  <hyperlinks>
    <hyperlink ref="AC3" r:id="rId1" xr:uid="{990A2D13-14A3-D54A-8D6B-A2074D7F3BC5}"/>
    <hyperlink ref="AD3" r:id="rId2" xr:uid="{D7B305FE-1CF3-BF45-BA2C-26390DF50C85}"/>
    <hyperlink ref="AC4" r:id="rId3" location="slide=id.g1ab42016467_1_1125" xr:uid="{9FF6613B-09F0-304C-8DF7-4EB2575522E9}"/>
    <hyperlink ref="AD4" r:id="rId4" xr:uid="{2E64CA82-954F-D641-BB66-27D9BA9A3163}"/>
    <hyperlink ref="AC5" r:id="rId5" location="slide=id.p7" xr:uid="{6A889E56-6E56-8E45-B189-806CF251E849}"/>
    <hyperlink ref="AD5" r:id="rId6" xr:uid="{D3BD446D-1CA1-5D4B-8A20-7F9DE8AE5792}"/>
    <hyperlink ref="AC6" r:id="rId7" location="slide=id.p21" xr:uid="{A2FA177C-16FF-B94E-AD20-2BBA18A54E20}"/>
    <hyperlink ref="AD6" r:id="rId8" xr:uid="{2C6E78B0-4872-1341-8A66-9C1A0E6F4EED}"/>
    <hyperlink ref="AC7" r:id="rId9" location="slide=id.p1" xr:uid="{ADF066DA-CE34-0640-B894-E633FD1241DD}"/>
    <hyperlink ref="AE7" r:id="rId10" xr:uid="{A311DE22-B8DB-FF4D-B3C2-1D39762B49B1}"/>
    <hyperlink ref="AC8" r:id="rId11" xr:uid="{EA57C9AC-B866-E44F-B09A-CD12FB525870}"/>
    <hyperlink ref="AC9" r:id="rId12" xr:uid="{8CDDBDC9-BA42-3541-9510-07B0CC3F65E2}"/>
    <hyperlink ref="AC10" r:id="rId13" xr:uid="{09E50782-FD83-F543-B204-C7C5D2B2B080}"/>
    <hyperlink ref="AC13" r:id="rId14" xr:uid="{F30BA7A6-A8D2-394D-94BF-F7AE67A0CEB0}"/>
    <hyperlink ref="AC14" r:id="rId15" xr:uid="{E93D6170-8743-6B41-8F3F-EF4367F7E255}"/>
    <hyperlink ref="AC15" r:id="rId16" xr:uid="{19254E68-761A-824B-86B6-E5211A61803A}"/>
    <hyperlink ref="AD15" r:id="rId17" xr:uid="{465F8F05-F203-0F43-AD17-A9E77B1ADF62}"/>
    <hyperlink ref="AC18" r:id="rId18" xr:uid="{22C0F516-36C9-9345-BD00-974CC24A7264}"/>
    <hyperlink ref="AC21" r:id="rId19" location="slide=id.p1" xr:uid="{149BEDC3-4D65-074B-A5D6-8ADCBA516823}"/>
    <hyperlink ref="AC23" r:id="rId20" location="slide=id.p1" xr:uid="{8775B956-3D21-AC48-BE85-CF6E5A7916C2}"/>
    <hyperlink ref="AD23" r:id="rId21" xr:uid="{A950069A-B930-1A4A-B171-779B45D9C39B}"/>
    <hyperlink ref="AC26" r:id="rId22" location="slide=id.p1" xr:uid="{1010595A-5ABA-A841-9A26-896DEA86C2A1}"/>
    <hyperlink ref="AC31" r:id="rId23" xr:uid="{CFF7F906-F681-3343-A09F-1832D4A1C299}"/>
    <hyperlink ref="AD31" r:id="rId24" xr:uid="{068F6201-B8B0-BE41-BAC7-9571E0027205}"/>
    <hyperlink ref="AC43" r:id="rId25" xr:uid="{27D35FBC-C2D8-AA4A-9C96-C4F06D2A344A}"/>
    <hyperlink ref="AD43" r:id="rId26" xr:uid="{99534AED-C0EF-A049-87BA-3BF290BDD956}"/>
    <hyperlink ref="AC45" r:id="rId27" xr:uid="{423C4143-9E02-4741-8703-6DE3CFED419A}"/>
    <hyperlink ref="AC74" r:id="rId28" xr:uid="{B1078EF3-1FC6-3F43-8EE5-B4FB8282BB8F}"/>
    <hyperlink ref="AC90" r:id="rId29" xr:uid="{534CF112-8855-4E43-A5B6-0992464562EB}"/>
    <hyperlink ref="AC94" r:id="rId30" xr:uid="{8D2A65B6-1293-854C-A7BF-A36B20DC422C}"/>
    <hyperlink ref="AD94" r:id="rId31" xr:uid="{53771842-3DCE-F44E-847F-9E4892A6C3A5}"/>
    <hyperlink ref="AC135" r:id="rId32" xr:uid="{361D0143-F033-C64E-BD8D-BCFE15489A5B}"/>
    <hyperlink ref="AD143" r:id="rId33" xr:uid="{52B7A6C7-47E7-834B-A61B-01BB32D35DC1}"/>
    <hyperlink ref="AE143" r:id="rId34" xr:uid="{7B85457D-DB47-2346-AC51-653476935FBF}"/>
    <hyperlink ref="AD236" r:id="rId35" xr:uid="{0A394A03-DC04-D049-ADE2-425E22907522}"/>
    <hyperlink ref="B679" r:id="rId36" xr:uid="{558EB42B-C87B-C34C-8DDB-43C564D5D56E}"/>
    <hyperlink ref="AE693" r:id="rId37" location="1932748" xr:uid="{1E319BA1-CFB4-FC4E-AFE4-DB2FC9A78A7B}"/>
    <hyperlink ref="AD695" r:id="rId38" xr:uid="{A02E7B5F-7775-1143-B81C-D759B54B11E6}"/>
    <hyperlink ref="AC711" r:id="rId39" xr:uid="{702C3764-EDFA-1744-8A7E-FCADD65CB15F}"/>
    <hyperlink ref="B808" r:id="rId40" xr:uid="{C0CFCC89-3CC6-F645-A078-989405E934EF}"/>
    <hyperlink ref="B986" r:id="rId41" xr:uid="{9FE3CF43-9845-7D4D-BE59-5BB7A8B86453}"/>
  </hyperlinks>
  <pageMargins left="0.75" right="0.75" top="1" bottom="1" header="0.5" footer="0.5"/>
  <legacyDrawing r:id="rId4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278C3-69C0-5045-84C2-EFFB8BC0D06B}">
  <dimension ref="A1:AJ1003"/>
  <sheetViews>
    <sheetView workbookViewId="0">
      <selection activeCell="F23" sqref="F23"/>
    </sheetView>
  </sheetViews>
  <sheetFormatPr baseColWidth="10" defaultColWidth="12.6640625" defaultRowHeight="15" x14ac:dyDescent="0.2"/>
  <cols>
    <col min="1" max="1" width="4.6640625" customWidth="1"/>
    <col min="2" max="2" width="21.5" customWidth="1"/>
    <col min="3" max="3" width="26.1640625" customWidth="1"/>
    <col min="4" max="4" width="11.1640625" customWidth="1"/>
    <col min="5" max="5" width="9.33203125" customWidth="1"/>
    <col min="6" max="6" width="14" customWidth="1"/>
    <col min="7" max="7" width="15.5" customWidth="1"/>
    <col min="8" max="8" width="11.5" customWidth="1"/>
    <col min="9" max="9" width="14.1640625" customWidth="1"/>
    <col min="10" max="10" width="14.6640625" customWidth="1"/>
    <col min="11" max="11" width="9.33203125" customWidth="1"/>
    <col min="12" max="12" width="11.1640625" customWidth="1"/>
    <col min="13" max="13" width="14.83203125" customWidth="1"/>
    <col min="14" max="14" width="8.5" customWidth="1"/>
    <col min="15" max="15" width="9.6640625" customWidth="1"/>
    <col min="16" max="16" width="13.1640625" customWidth="1"/>
    <col min="17" max="17" width="14.83203125" customWidth="1"/>
    <col min="19" max="19" width="13.33203125" customWidth="1"/>
    <col min="20" max="20" width="13.1640625" customWidth="1"/>
    <col min="21" max="21" width="13" customWidth="1"/>
    <col min="22" max="22" width="17.6640625" customWidth="1"/>
    <col min="23" max="23" width="19.1640625" customWidth="1"/>
    <col min="24" max="24" width="15.1640625" customWidth="1"/>
    <col min="25" max="25" width="15" customWidth="1"/>
    <col min="26" max="26" width="16.5" customWidth="1"/>
    <col min="27" max="27" width="18.6640625" customWidth="1"/>
    <col min="28" max="28" width="15.1640625" customWidth="1"/>
    <col min="29" max="36" width="18.83203125" customWidth="1"/>
  </cols>
  <sheetData>
    <row r="1" spans="1:36" ht="29" x14ac:dyDescent="0.35">
      <c r="A1" s="24" t="s">
        <v>1494</v>
      </c>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row>
    <row r="2" spans="1:36" ht="15.75" customHeight="1" x14ac:dyDescent="0.2">
      <c r="A2" s="1" t="s">
        <v>1219</v>
      </c>
      <c r="B2" s="1" t="s">
        <v>1220</v>
      </c>
      <c r="C2" s="1" t="s">
        <v>1221</v>
      </c>
      <c r="D2" s="1" t="s">
        <v>1222</v>
      </c>
      <c r="E2" s="1" t="s">
        <v>1223</v>
      </c>
      <c r="F2" s="1" t="s">
        <v>1224</v>
      </c>
      <c r="G2" s="1" t="s">
        <v>1225</v>
      </c>
      <c r="H2" s="1" t="s">
        <v>1226</v>
      </c>
      <c r="I2" s="1" t="s">
        <v>1227</v>
      </c>
      <c r="J2" s="1" t="s">
        <v>1228</v>
      </c>
      <c r="K2" s="1" t="s">
        <v>1229</v>
      </c>
      <c r="L2" s="1" t="s">
        <v>1230</v>
      </c>
      <c r="M2" s="1" t="s">
        <v>1231</v>
      </c>
      <c r="N2" s="1" t="s">
        <v>1232</v>
      </c>
      <c r="O2" s="1" t="s">
        <v>1233</v>
      </c>
      <c r="P2" s="1" t="s">
        <v>1234</v>
      </c>
      <c r="Q2" s="1" t="s">
        <v>1235</v>
      </c>
      <c r="R2" s="1" t="s">
        <v>1236</v>
      </c>
      <c r="S2" s="1" t="s">
        <v>1237</v>
      </c>
      <c r="T2" s="1" t="s">
        <v>1238</v>
      </c>
      <c r="U2" s="1" t="s">
        <v>1239</v>
      </c>
      <c r="V2" s="1" t="s">
        <v>1240</v>
      </c>
      <c r="W2" s="1" t="s">
        <v>1241</v>
      </c>
      <c r="X2" s="1" t="s">
        <v>1242</v>
      </c>
      <c r="Y2" s="1" t="s">
        <v>1243</v>
      </c>
      <c r="Z2" s="1" t="s">
        <v>1244</v>
      </c>
      <c r="AA2" s="1" t="s">
        <v>1245</v>
      </c>
      <c r="AB2" s="1" t="s">
        <v>1246</v>
      </c>
      <c r="AC2" s="1" t="s">
        <v>1247</v>
      </c>
      <c r="AD2" s="1" t="s">
        <v>1248</v>
      </c>
      <c r="AE2" s="1" t="s">
        <v>1249</v>
      </c>
      <c r="AF2" s="2" t="s">
        <v>1250</v>
      </c>
      <c r="AG2" s="1" t="s">
        <v>1251</v>
      </c>
      <c r="AH2" s="1" t="s">
        <v>1252</v>
      </c>
      <c r="AI2" s="1" t="s">
        <v>1253</v>
      </c>
      <c r="AJ2" s="1" t="s">
        <v>1254</v>
      </c>
    </row>
    <row r="3" spans="1:36" ht="15.75" customHeight="1" x14ac:dyDescent="0.2">
      <c r="A3" s="3">
        <v>0</v>
      </c>
      <c r="B3" s="4" t="s">
        <v>1255</v>
      </c>
      <c r="C3" s="4" t="s">
        <v>1256</v>
      </c>
      <c r="D3" s="3" t="s">
        <v>1257</v>
      </c>
      <c r="E3" s="3">
        <v>0</v>
      </c>
      <c r="F3" s="3">
        <v>0</v>
      </c>
      <c r="G3" s="3">
        <v>1</v>
      </c>
      <c r="H3" s="3">
        <v>0</v>
      </c>
      <c r="I3" s="3">
        <v>1</v>
      </c>
      <c r="J3" s="3">
        <v>1</v>
      </c>
      <c r="K3" s="3">
        <v>0</v>
      </c>
      <c r="L3" s="3">
        <v>0</v>
      </c>
      <c r="M3" s="3">
        <v>0</v>
      </c>
      <c r="N3" s="3">
        <v>0</v>
      </c>
      <c r="O3" s="3">
        <v>1</v>
      </c>
      <c r="P3" s="3">
        <v>1</v>
      </c>
      <c r="Q3" s="3">
        <v>0</v>
      </c>
      <c r="R3" s="3">
        <v>0</v>
      </c>
      <c r="S3" s="3">
        <v>0</v>
      </c>
      <c r="T3" s="3">
        <v>1</v>
      </c>
      <c r="U3" s="3">
        <v>1</v>
      </c>
      <c r="V3" s="3">
        <v>1</v>
      </c>
      <c r="W3" s="3">
        <v>0</v>
      </c>
      <c r="X3" s="3">
        <v>1</v>
      </c>
      <c r="Y3" s="3">
        <v>1</v>
      </c>
      <c r="Z3" s="3">
        <v>0</v>
      </c>
      <c r="AA3" s="3">
        <v>1</v>
      </c>
      <c r="AB3" s="3">
        <v>0</v>
      </c>
      <c r="AC3" s="3">
        <v>0</v>
      </c>
      <c r="AD3" s="3">
        <v>0</v>
      </c>
      <c r="AE3" s="3">
        <v>1</v>
      </c>
      <c r="AF3" s="5">
        <f t="shared" ref="AF3:AF22" si="0">SUM(E3:AE3)</f>
        <v>12</v>
      </c>
      <c r="AG3" s="3">
        <f>SUMPRODUCT($E3:$AE3,$E$29:$AE$29)</f>
        <v>5</v>
      </c>
      <c r="AH3" s="3">
        <f t="shared" ref="AH3:AH22" si="1">SUMPRODUCT($E3:$AE3,$E$30:$AE$30)</f>
        <v>8</v>
      </c>
      <c r="AI3" s="3">
        <f t="shared" ref="AI3:AI22" si="2">SUMPRODUCT($E3:$AE3,$E$31:$AE$31)</f>
        <v>2</v>
      </c>
      <c r="AJ3" s="3">
        <f t="shared" ref="AJ3:AJ22" si="3">SUMPRODUCT($E3:$AE3,$E$32:$AE$32)</f>
        <v>2</v>
      </c>
    </row>
    <row r="4" spans="1:36" ht="15.75" customHeight="1" x14ac:dyDescent="0.2">
      <c r="A4" s="6">
        <f t="shared" ref="A4:A22" si="4">A3+1</f>
        <v>1</v>
      </c>
      <c r="B4" s="7" t="s">
        <v>1258</v>
      </c>
      <c r="C4" s="7" t="s">
        <v>1259</v>
      </c>
      <c r="D4" s="6" t="s">
        <v>1257</v>
      </c>
      <c r="E4" s="6">
        <v>0</v>
      </c>
      <c r="F4" s="6">
        <v>0</v>
      </c>
      <c r="G4" s="6">
        <v>0</v>
      </c>
      <c r="H4" s="6">
        <v>0</v>
      </c>
      <c r="I4" s="6">
        <v>1</v>
      </c>
      <c r="J4" s="6">
        <v>1</v>
      </c>
      <c r="K4" s="6">
        <v>0</v>
      </c>
      <c r="L4" s="6">
        <v>0</v>
      </c>
      <c r="M4" s="6">
        <v>0</v>
      </c>
      <c r="N4" s="6">
        <v>0</v>
      </c>
      <c r="O4" s="6">
        <v>1</v>
      </c>
      <c r="P4" s="6">
        <v>1</v>
      </c>
      <c r="Q4" s="6">
        <v>0</v>
      </c>
      <c r="R4" s="6">
        <v>0</v>
      </c>
      <c r="S4" s="6">
        <v>0</v>
      </c>
      <c r="T4" s="6">
        <v>0</v>
      </c>
      <c r="U4" s="6">
        <v>1</v>
      </c>
      <c r="V4" s="6">
        <v>1</v>
      </c>
      <c r="W4" s="6">
        <v>1</v>
      </c>
      <c r="X4" s="6">
        <v>1</v>
      </c>
      <c r="Y4" s="6">
        <v>1</v>
      </c>
      <c r="Z4" s="6">
        <v>1</v>
      </c>
      <c r="AA4" s="6">
        <v>0</v>
      </c>
      <c r="AB4" s="6">
        <v>1</v>
      </c>
      <c r="AC4" s="6">
        <v>1</v>
      </c>
      <c r="AD4" s="6">
        <v>1</v>
      </c>
      <c r="AE4" s="6">
        <v>0</v>
      </c>
      <c r="AF4" s="8">
        <f t="shared" si="0"/>
        <v>13</v>
      </c>
      <c r="AG4" s="6">
        <f t="shared" ref="AG4:AG22" si="5">SUMPRODUCT(E4:AE4,$E$29:$AE$29)</f>
        <v>7</v>
      </c>
      <c r="AH4" s="6">
        <f t="shared" si="1"/>
        <v>8</v>
      </c>
      <c r="AI4" s="6">
        <f t="shared" si="2"/>
        <v>2</v>
      </c>
      <c r="AJ4" s="6">
        <f t="shared" si="3"/>
        <v>2</v>
      </c>
    </row>
    <row r="5" spans="1:36" ht="15.75" customHeight="1" x14ac:dyDescent="0.2">
      <c r="A5" s="3">
        <f t="shared" si="4"/>
        <v>2</v>
      </c>
      <c r="B5" s="4" t="s">
        <v>1260</v>
      </c>
      <c r="C5" s="4" t="s">
        <v>1261</v>
      </c>
      <c r="D5" s="3" t="s">
        <v>1257</v>
      </c>
      <c r="E5" s="3">
        <v>0</v>
      </c>
      <c r="F5" s="3">
        <v>0</v>
      </c>
      <c r="G5" s="3">
        <v>1</v>
      </c>
      <c r="H5" s="3">
        <v>0</v>
      </c>
      <c r="I5" s="3">
        <v>1</v>
      </c>
      <c r="J5" s="3">
        <v>1</v>
      </c>
      <c r="K5" s="3">
        <v>0</v>
      </c>
      <c r="L5" s="3">
        <v>0</v>
      </c>
      <c r="M5" s="3">
        <v>0</v>
      </c>
      <c r="N5" s="3">
        <v>0</v>
      </c>
      <c r="O5" s="3">
        <v>1</v>
      </c>
      <c r="P5" s="3">
        <v>1</v>
      </c>
      <c r="Q5" s="3">
        <v>0</v>
      </c>
      <c r="R5" s="3">
        <v>0</v>
      </c>
      <c r="S5" s="3">
        <v>0</v>
      </c>
      <c r="T5" s="3">
        <v>1</v>
      </c>
      <c r="U5" s="3">
        <v>1</v>
      </c>
      <c r="V5" s="3">
        <v>1</v>
      </c>
      <c r="W5" s="3">
        <v>0</v>
      </c>
      <c r="X5" s="3">
        <v>1</v>
      </c>
      <c r="Y5" s="3">
        <v>1</v>
      </c>
      <c r="Z5" s="3">
        <v>0</v>
      </c>
      <c r="AA5" s="3">
        <v>1</v>
      </c>
      <c r="AB5" s="3">
        <v>1</v>
      </c>
      <c r="AC5" s="3">
        <v>1</v>
      </c>
      <c r="AD5" s="3">
        <v>0</v>
      </c>
      <c r="AE5" s="3">
        <v>0</v>
      </c>
      <c r="AF5" s="5">
        <f t="shared" si="0"/>
        <v>13</v>
      </c>
      <c r="AG5" s="3">
        <f t="shared" si="5"/>
        <v>7</v>
      </c>
      <c r="AH5" s="3">
        <f t="shared" si="1"/>
        <v>8</v>
      </c>
      <c r="AI5" s="3">
        <f t="shared" si="2"/>
        <v>3</v>
      </c>
      <c r="AJ5" s="3">
        <f t="shared" si="3"/>
        <v>2</v>
      </c>
    </row>
    <row r="6" spans="1:36" ht="15.75" customHeight="1" x14ac:dyDescent="0.2">
      <c r="A6" s="6">
        <f t="shared" si="4"/>
        <v>3</v>
      </c>
      <c r="B6" s="7" t="s">
        <v>1260</v>
      </c>
      <c r="C6" s="7" t="s">
        <v>1262</v>
      </c>
      <c r="D6" s="6" t="s">
        <v>1257</v>
      </c>
      <c r="E6" s="6">
        <v>0</v>
      </c>
      <c r="F6" s="6">
        <v>0</v>
      </c>
      <c r="G6" s="6">
        <v>1</v>
      </c>
      <c r="H6" s="6">
        <v>0</v>
      </c>
      <c r="I6" s="6">
        <v>1</v>
      </c>
      <c r="J6" s="6">
        <v>1</v>
      </c>
      <c r="K6" s="6">
        <v>0</v>
      </c>
      <c r="L6" s="6">
        <v>0</v>
      </c>
      <c r="M6" s="6">
        <v>0</v>
      </c>
      <c r="N6" s="6">
        <v>0</v>
      </c>
      <c r="O6" s="6">
        <v>1</v>
      </c>
      <c r="P6" s="6">
        <v>1</v>
      </c>
      <c r="Q6" s="6">
        <v>0</v>
      </c>
      <c r="R6" s="6">
        <v>0</v>
      </c>
      <c r="S6" s="6">
        <v>0</v>
      </c>
      <c r="T6" s="6">
        <v>1</v>
      </c>
      <c r="U6" s="6">
        <v>1</v>
      </c>
      <c r="V6" s="6">
        <v>1</v>
      </c>
      <c r="W6" s="6">
        <v>0</v>
      </c>
      <c r="X6" s="6">
        <v>1</v>
      </c>
      <c r="Y6" s="6">
        <v>1</v>
      </c>
      <c r="Z6" s="6">
        <v>0</v>
      </c>
      <c r="AA6" s="6">
        <v>1</v>
      </c>
      <c r="AB6" s="6">
        <v>1</v>
      </c>
      <c r="AC6" s="6">
        <v>1</v>
      </c>
      <c r="AD6" s="6">
        <v>0</v>
      </c>
      <c r="AE6" s="6">
        <v>0</v>
      </c>
      <c r="AF6" s="8">
        <f t="shared" si="0"/>
        <v>13</v>
      </c>
      <c r="AG6" s="6">
        <f t="shared" si="5"/>
        <v>7</v>
      </c>
      <c r="AH6" s="6">
        <f t="shared" si="1"/>
        <v>8</v>
      </c>
      <c r="AI6" s="6">
        <f t="shared" si="2"/>
        <v>3</v>
      </c>
      <c r="AJ6" s="6">
        <f t="shared" si="3"/>
        <v>2</v>
      </c>
    </row>
    <row r="7" spans="1:36" ht="15.75" customHeight="1" x14ac:dyDescent="0.2">
      <c r="A7" s="6">
        <f t="shared" si="4"/>
        <v>4</v>
      </c>
      <c r="B7" s="7" t="s">
        <v>1263</v>
      </c>
      <c r="C7" s="7" t="s">
        <v>1264</v>
      </c>
      <c r="D7" s="6" t="s">
        <v>1257</v>
      </c>
      <c r="E7" s="6">
        <v>1</v>
      </c>
      <c r="F7" s="6">
        <v>1</v>
      </c>
      <c r="G7" s="6">
        <v>1</v>
      </c>
      <c r="H7" s="6">
        <v>1</v>
      </c>
      <c r="I7" s="6">
        <v>1</v>
      </c>
      <c r="J7" s="6">
        <v>1</v>
      </c>
      <c r="K7" s="6">
        <v>1</v>
      </c>
      <c r="L7" s="6">
        <v>1</v>
      </c>
      <c r="M7" s="6">
        <v>1</v>
      </c>
      <c r="N7" s="6">
        <v>0</v>
      </c>
      <c r="O7" s="6">
        <v>0</v>
      </c>
      <c r="P7" s="6">
        <v>0</v>
      </c>
      <c r="Q7" s="6">
        <v>0</v>
      </c>
      <c r="R7" s="6">
        <v>0</v>
      </c>
      <c r="S7" s="6">
        <v>0</v>
      </c>
      <c r="T7" s="6">
        <v>0</v>
      </c>
      <c r="U7" s="6">
        <v>0</v>
      </c>
      <c r="V7" s="6">
        <v>0</v>
      </c>
      <c r="W7" s="6">
        <v>0</v>
      </c>
      <c r="X7" s="6">
        <v>0</v>
      </c>
      <c r="Y7" s="6">
        <v>0</v>
      </c>
      <c r="Z7" s="6">
        <v>0</v>
      </c>
      <c r="AA7" s="6">
        <v>0</v>
      </c>
      <c r="AB7" s="6">
        <v>1</v>
      </c>
      <c r="AC7" s="6">
        <v>1</v>
      </c>
      <c r="AD7" s="6">
        <v>0</v>
      </c>
      <c r="AE7" s="6">
        <v>0</v>
      </c>
      <c r="AF7" s="8">
        <f t="shared" si="0"/>
        <v>11</v>
      </c>
      <c r="AG7" s="6">
        <f t="shared" si="5"/>
        <v>7</v>
      </c>
      <c r="AH7" s="6">
        <f t="shared" si="1"/>
        <v>7</v>
      </c>
      <c r="AI7" s="6">
        <f t="shared" si="2"/>
        <v>3</v>
      </c>
      <c r="AJ7" s="6">
        <f t="shared" si="3"/>
        <v>0</v>
      </c>
    </row>
    <row r="8" spans="1:36" ht="15.75" customHeight="1" x14ac:dyDescent="0.2">
      <c r="A8" s="6">
        <f t="shared" si="4"/>
        <v>5</v>
      </c>
      <c r="B8" s="7" t="s">
        <v>1265</v>
      </c>
      <c r="C8" s="7" t="s">
        <v>1266</v>
      </c>
      <c r="D8" s="6" t="s">
        <v>1257</v>
      </c>
      <c r="E8" s="6">
        <v>0</v>
      </c>
      <c r="F8" s="6">
        <v>0</v>
      </c>
      <c r="G8" s="6">
        <v>1</v>
      </c>
      <c r="H8" s="6">
        <v>0</v>
      </c>
      <c r="I8" s="6">
        <v>1</v>
      </c>
      <c r="J8" s="6">
        <v>1</v>
      </c>
      <c r="K8" s="6">
        <v>0</v>
      </c>
      <c r="L8" s="6">
        <v>0</v>
      </c>
      <c r="M8" s="6">
        <v>0</v>
      </c>
      <c r="N8" s="6">
        <v>0</v>
      </c>
      <c r="O8" s="6">
        <v>0</v>
      </c>
      <c r="P8" s="6">
        <v>0</v>
      </c>
      <c r="Q8" s="6">
        <v>0</v>
      </c>
      <c r="R8" s="6">
        <v>0</v>
      </c>
      <c r="S8" s="6">
        <v>0</v>
      </c>
      <c r="T8" s="6">
        <v>1</v>
      </c>
      <c r="U8" s="6">
        <v>1</v>
      </c>
      <c r="V8" s="6">
        <v>1</v>
      </c>
      <c r="W8" s="6">
        <v>0</v>
      </c>
      <c r="X8" s="6">
        <v>1</v>
      </c>
      <c r="Y8" s="6">
        <v>1</v>
      </c>
      <c r="Z8" s="6">
        <v>0</v>
      </c>
      <c r="AA8" s="6">
        <v>1</v>
      </c>
      <c r="AB8" s="6">
        <v>1</v>
      </c>
      <c r="AC8" s="6">
        <v>1</v>
      </c>
      <c r="AD8" s="6">
        <v>0</v>
      </c>
      <c r="AE8" s="6">
        <v>0</v>
      </c>
      <c r="AF8" s="8">
        <f t="shared" si="0"/>
        <v>11</v>
      </c>
      <c r="AG8" s="6">
        <f t="shared" si="5"/>
        <v>7</v>
      </c>
      <c r="AH8" s="6">
        <f t="shared" si="1"/>
        <v>7</v>
      </c>
      <c r="AI8" s="6">
        <f t="shared" si="2"/>
        <v>3</v>
      </c>
      <c r="AJ8" s="6">
        <f t="shared" si="3"/>
        <v>0</v>
      </c>
    </row>
    <row r="9" spans="1:36" ht="15.75" customHeight="1" x14ac:dyDescent="0.2">
      <c r="A9" s="9">
        <f t="shared" si="4"/>
        <v>6</v>
      </c>
      <c r="B9" s="10" t="s">
        <v>1267</v>
      </c>
      <c r="C9" s="10" t="s">
        <v>1268</v>
      </c>
      <c r="D9" s="9" t="s">
        <v>1257</v>
      </c>
      <c r="E9" s="9">
        <v>1</v>
      </c>
      <c r="F9" s="9">
        <v>1</v>
      </c>
      <c r="G9" s="9">
        <v>1</v>
      </c>
      <c r="H9" s="9">
        <v>1</v>
      </c>
      <c r="I9" s="9">
        <v>1</v>
      </c>
      <c r="J9" s="9">
        <v>1</v>
      </c>
      <c r="K9" s="9">
        <v>1</v>
      </c>
      <c r="L9" s="9">
        <v>1</v>
      </c>
      <c r="M9" s="9">
        <v>0</v>
      </c>
      <c r="N9" s="9">
        <v>0</v>
      </c>
      <c r="O9" s="9">
        <v>1</v>
      </c>
      <c r="P9" s="9">
        <v>1</v>
      </c>
      <c r="Q9" s="9">
        <v>1</v>
      </c>
      <c r="R9" s="9">
        <v>1</v>
      </c>
      <c r="S9" s="9">
        <v>1</v>
      </c>
      <c r="T9" s="9">
        <v>0</v>
      </c>
      <c r="U9" s="9">
        <v>0</v>
      </c>
      <c r="V9" s="9">
        <v>0</v>
      </c>
      <c r="W9" s="9">
        <v>0</v>
      </c>
      <c r="X9" s="9">
        <v>0</v>
      </c>
      <c r="Y9" s="9">
        <v>0</v>
      </c>
      <c r="Z9" s="9">
        <v>0</v>
      </c>
      <c r="AA9" s="9">
        <v>0</v>
      </c>
      <c r="AB9" s="9">
        <v>0</v>
      </c>
      <c r="AC9" s="9">
        <v>0</v>
      </c>
      <c r="AD9" s="9">
        <v>0</v>
      </c>
      <c r="AE9" s="9">
        <v>0</v>
      </c>
      <c r="AF9" s="11">
        <f t="shared" si="0"/>
        <v>13</v>
      </c>
      <c r="AG9" s="9">
        <f t="shared" si="5"/>
        <v>6</v>
      </c>
      <c r="AH9" s="9">
        <f t="shared" si="1"/>
        <v>8</v>
      </c>
      <c r="AI9" s="9">
        <f t="shared" si="2"/>
        <v>2</v>
      </c>
      <c r="AJ9" s="9">
        <f t="shared" si="3"/>
        <v>2</v>
      </c>
    </row>
    <row r="10" spans="1:36" ht="15.75" customHeight="1" x14ac:dyDescent="0.2">
      <c r="A10" s="6">
        <f t="shared" si="4"/>
        <v>7</v>
      </c>
      <c r="B10" s="7" t="s">
        <v>1269</v>
      </c>
      <c r="C10" s="7" t="s">
        <v>1270</v>
      </c>
      <c r="D10" s="6" t="s">
        <v>1257</v>
      </c>
      <c r="E10" s="6">
        <v>0</v>
      </c>
      <c r="F10" s="6">
        <v>0</v>
      </c>
      <c r="G10" s="6">
        <v>0</v>
      </c>
      <c r="H10" s="6">
        <v>0</v>
      </c>
      <c r="I10" s="6">
        <v>1</v>
      </c>
      <c r="J10" s="6">
        <v>1</v>
      </c>
      <c r="K10" s="6">
        <v>0</v>
      </c>
      <c r="L10" s="6">
        <v>0</v>
      </c>
      <c r="M10" s="6">
        <v>0</v>
      </c>
      <c r="N10" s="6">
        <v>0</v>
      </c>
      <c r="O10" s="6">
        <v>0</v>
      </c>
      <c r="P10" s="6">
        <v>0</v>
      </c>
      <c r="Q10" s="6">
        <v>0</v>
      </c>
      <c r="R10" s="6">
        <v>0</v>
      </c>
      <c r="S10" s="6">
        <v>1</v>
      </c>
      <c r="T10" s="6">
        <v>1</v>
      </c>
      <c r="U10" s="6">
        <v>1</v>
      </c>
      <c r="V10" s="6">
        <v>1</v>
      </c>
      <c r="W10" s="6">
        <v>1</v>
      </c>
      <c r="X10" s="6">
        <v>1</v>
      </c>
      <c r="Y10" s="6">
        <v>1</v>
      </c>
      <c r="Z10" s="6">
        <v>1</v>
      </c>
      <c r="AA10" s="6">
        <v>1</v>
      </c>
      <c r="AB10" s="6">
        <v>0</v>
      </c>
      <c r="AC10" s="6">
        <v>0</v>
      </c>
      <c r="AD10" s="6">
        <v>0</v>
      </c>
      <c r="AE10" s="6">
        <v>0</v>
      </c>
      <c r="AF10" s="8">
        <f t="shared" si="0"/>
        <v>11</v>
      </c>
      <c r="AG10" s="6">
        <f t="shared" si="5"/>
        <v>7</v>
      </c>
      <c r="AH10" s="6">
        <f t="shared" si="1"/>
        <v>7</v>
      </c>
      <c r="AI10" s="6">
        <f t="shared" si="2"/>
        <v>2</v>
      </c>
      <c r="AJ10" s="6">
        <f t="shared" si="3"/>
        <v>0</v>
      </c>
    </row>
    <row r="11" spans="1:36" ht="15.75" customHeight="1" x14ac:dyDescent="0.2">
      <c r="A11" s="9">
        <f t="shared" si="4"/>
        <v>8</v>
      </c>
      <c r="B11" s="10" t="s">
        <v>1271</v>
      </c>
      <c r="C11" s="10" t="s">
        <v>1272</v>
      </c>
      <c r="D11" s="9" t="s">
        <v>1257</v>
      </c>
      <c r="E11" s="9">
        <v>1</v>
      </c>
      <c r="F11" s="9">
        <v>1</v>
      </c>
      <c r="G11" s="9">
        <v>1</v>
      </c>
      <c r="H11" s="9">
        <v>1</v>
      </c>
      <c r="I11" s="9">
        <v>1</v>
      </c>
      <c r="J11" s="9">
        <v>0</v>
      </c>
      <c r="K11" s="9">
        <v>1</v>
      </c>
      <c r="L11" s="9">
        <v>0</v>
      </c>
      <c r="M11" s="9">
        <v>0</v>
      </c>
      <c r="N11" s="9">
        <v>0</v>
      </c>
      <c r="O11" s="9">
        <v>0</v>
      </c>
      <c r="P11" s="9">
        <v>0</v>
      </c>
      <c r="Q11" s="9">
        <v>0</v>
      </c>
      <c r="R11" s="9">
        <v>1</v>
      </c>
      <c r="S11" s="9">
        <v>1</v>
      </c>
      <c r="T11" s="9">
        <v>0</v>
      </c>
      <c r="U11" s="9">
        <v>0</v>
      </c>
      <c r="V11" s="9">
        <v>0</v>
      </c>
      <c r="W11" s="9">
        <v>0</v>
      </c>
      <c r="X11" s="9">
        <v>0</v>
      </c>
      <c r="Y11" s="9">
        <v>0</v>
      </c>
      <c r="Z11" s="9">
        <v>0</v>
      </c>
      <c r="AA11" s="9">
        <v>0</v>
      </c>
      <c r="AB11" s="9">
        <v>0</v>
      </c>
      <c r="AC11" s="9">
        <v>0</v>
      </c>
      <c r="AD11" s="9">
        <v>0</v>
      </c>
      <c r="AE11" s="9">
        <v>0</v>
      </c>
      <c r="AF11" s="11">
        <f t="shared" si="0"/>
        <v>8</v>
      </c>
      <c r="AG11" s="9">
        <f t="shared" si="5"/>
        <v>4</v>
      </c>
      <c r="AH11" s="9">
        <f t="shared" si="1"/>
        <v>6</v>
      </c>
      <c r="AI11" s="9">
        <f t="shared" si="2"/>
        <v>1</v>
      </c>
      <c r="AJ11" s="9">
        <f t="shared" si="3"/>
        <v>0</v>
      </c>
    </row>
    <row r="12" spans="1:36" ht="15.75" customHeight="1" x14ac:dyDescent="0.2">
      <c r="A12" s="3">
        <f t="shared" si="4"/>
        <v>9</v>
      </c>
      <c r="B12" s="4" t="s">
        <v>1273</v>
      </c>
      <c r="C12" s="4" t="s">
        <v>1274</v>
      </c>
      <c r="D12" s="3" t="s">
        <v>1257</v>
      </c>
      <c r="E12" s="3">
        <v>1</v>
      </c>
      <c r="F12" s="3">
        <v>1</v>
      </c>
      <c r="G12" s="3">
        <v>1</v>
      </c>
      <c r="H12" s="3">
        <v>1</v>
      </c>
      <c r="I12" s="3">
        <v>1</v>
      </c>
      <c r="J12" s="3">
        <v>1</v>
      </c>
      <c r="K12" s="3">
        <v>1</v>
      </c>
      <c r="L12" s="3">
        <v>1</v>
      </c>
      <c r="M12" s="3">
        <v>1</v>
      </c>
      <c r="N12" s="3">
        <v>0</v>
      </c>
      <c r="O12" s="3">
        <v>1</v>
      </c>
      <c r="P12" s="3">
        <v>1</v>
      </c>
      <c r="Q12" s="3">
        <v>0</v>
      </c>
      <c r="R12" s="3">
        <v>0</v>
      </c>
      <c r="S12" s="3">
        <v>0</v>
      </c>
      <c r="T12" s="3">
        <v>0</v>
      </c>
      <c r="U12" s="3">
        <v>0</v>
      </c>
      <c r="V12" s="3">
        <v>0</v>
      </c>
      <c r="W12" s="3">
        <v>0</v>
      </c>
      <c r="X12" s="3">
        <v>0</v>
      </c>
      <c r="Y12" s="3">
        <v>0</v>
      </c>
      <c r="Z12" s="3">
        <v>0</v>
      </c>
      <c r="AA12" s="3">
        <v>0</v>
      </c>
      <c r="AB12" s="3">
        <v>0</v>
      </c>
      <c r="AC12" s="3">
        <v>0</v>
      </c>
      <c r="AD12" s="3">
        <v>0</v>
      </c>
      <c r="AE12" s="3">
        <v>0</v>
      </c>
      <c r="AF12" s="5">
        <f t="shared" si="0"/>
        <v>11</v>
      </c>
      <c r="AG12" s="3">
        <f t="shared" si="5"/>
        <v>5</v>
      </c>
      <c r="AH12" s="3">
        <f t="shared" si="1"/>
        <v>7</v>
      </c>
      <c r="AI12" s="3">
        <f t="shared" si="2"/>
        <v>2</v>
      </c>
      <c r="AJ12" s="3">
        <f t="shared" si="3"/>
        <v>2</v>
      </c>
    </row>
    <row r="13" spans="1:36" ht="15.75" customHeight="1" x14ac:dyDescent="0.2">
      <c r="A13" s="9">
        <f t="shared" si="4"/>
        <v>10</v>
      </c>
      <c r="B13" s="10" t="s">
        <v>1275</v>
      </c>
      <c r="C13" s="10" t="s">
        <v>1276</v>
      </c>
      <c r="D13" s="9" t="s">
        <v>1257</v>
      </c>
      <c r="E13" s="9">
        <v>1</v>
      </c>
      <c r="F13" s="9">
        <v>1</v>
      </c>
      <c r="G13" s="9">
        <v>1</v>
      </c>
      <c r="H13" s="9">
        <v>1</v>
      </c>
      <c r="I13" s="9">
        <v>1</v>
      </c>
      <c r="J13" s="9">
        <v>1</v>
      </c>
      <c r="K13" s="9">
        <v>1</v>
      </c>
      <c r="L13" s="9">
        <v>1</v>
      </c>
      <c r="M13" s="9">
        <v>1</v>
      </c>
      <c r="N13" s="9">
        <v>0</v>
      </c>
      <c r="O13" s="9">
        <v>0</v>
      </c>
      <c r="P13" s="9">
        <v>1</v>
      </c>
      <c r="Q13" s="9">
        <v>0</v>
      </c>
      <c r="R13" s="9">
        <v>0</v>
      </c>
      <c r="S13" s="9">
        <v>0</v>
      </c>
      <c r="T13" s="9">
        <v>0</v>
      </c>
      <c r="U13" s="9">
        <v>0</v>
      </c>
      <c r="V13" s="9">
        <v>0</v>
      </c>
      <c r="W13" s="9">
        <v>0</v>
      </c>
      <c r="X13" s="9">
        <v>0</v>
      </c>
      <c r="Y13" s="9">
        <v>0</v>
      </c>
      <c r="Z13" s="9">
        <v>0</v>
      </c>
      <c r="AA13" s="9">
        <v>0</v>
      </c>
      <c r="AB13" s="9">
        <v>0</v>
      </c>
      <c r="AC13" s="9">
        <v>0</v>
      </c>
      <c r="AD13" s="9">
        <v>0</v>
      </c>
      <c r="AE13" s="9">
        <v>0</v>
      </c>
      <c r="AF13" s="11">
        <f t="shared" si="0"/>
        <v>10</v>
      </c>
      <c r="AG13" s="9">
        <f t="shared" si="5"/>
        <v>5</v>
      </c>
      <c r="AH13" s="9">
        <f t="shared" si="1"/>
        <v>7</v>
      </c>
      <c r="AI13" s="9">
        <f t="shared" si="2"/>
        <v>2</v>
      </c>
      <c r="AJ13" s="9">
        <f t="shared" si="3"/>
        <v>1</v>
      </c>
    </row>
    <row r="14" spans="1:36" ht="15.75" customHeight="1" x14ac:dyDescent="0.2">
      <c r="A14" s="6">
        <f t="shared" si="4"/>
        <v>11</v>
      </c>
      <c r="B14" s="7" t="s">
        <v>1277</v>
      </c>
      <c r="C14" s="7" t="s">
        <v>1278</v>
      </c>
      <c r="D14" s="6" t="s">
        <v>1257</v>
      </c>
      <c r="E14" s="6">
        <v>1</v>
      </c>
      <c r="F14" s="6">
        <v>1</v>
      </c>
      <c r="G14" s="6">
        <v>1</v>
      </c>
      <c r="H14" s="6">
        <v>1</v>
      </c>
      <c r="I14" s="6">
        <v>1</v>
      </c>
      <c r="J14" s="6">
        <v>1</v>
      </c>
      <c r="K14" s="6">
        <v>1</v>
      </c>
      <c r="L14" s="6">
        <v>1</v>
      </c>
      <c r="M14" s="6">
        <v>1</v>
      </c>
      <c r="N14" s="6">
        <v>0</v>
      </c>
      <c r="O14" s="6">
        <v>1</v>
      </c>
      <c r="P14" s="6">
        <v>1</v>
      </c>
      <c r="Q14" s="6">
        <v>1</v>
      </c>
      <c r="R14" s="6">
        <v>0</v>
      </c>
      <c r="S14" s="6">
        <v>0</v>
      </c>
      <c r="T14" s="6">
        <v>0</v>
      </c>
      <c r="U14" s="6">
        <v>0</v>
      </c>
      <c r="V14" s="6">
        <v>0</v>
      </c>
      <c r="W14" s="6">
        <v>0</v>
      </c>
      <c r="X14" s="6">
        <v>0</v>
      </c>
      <c r="Y14" s="6">
        <v>0</v>
      </c>
      <c r="Z14" s="6">
        <v>0</v>
      </c>
      <c r="AA14" s="6">
        <v>0</v>
      </c>
      <c r="AB14" s="6">
        <v>0</v>
      </c>
      <c r="AC14" s="6">
        <v>0</v>
      </c>
      <c r="AD14" s="6">
        <v>0</v>
      </c>
      <c r="AE14" s="6">
        <v>0</v>
      </c>
      <c r="AF14" s="8">
        <f t="shared" si="0"/>
        <v>12</v>
      </c>
      <c r="AG14" s="6">
        <f t="shared" si="5"/>
        <v>5</v>
      </c>
      <c r="AH14" s="6">
        <f t="shared" si="1"/>
        <v>8</v>
      </c>
      <c r="AI14" s="6">
        <f t="shared" si="2"/>
        <v>2</v>
      </c>
      <c r="AJ14" s="6">
        <f t="shared" si="3"/>
        <v>2</v>
      </c>
    </row>
    <row r="15" spans="1:36" ht="15.75" customHeight="1" x14ac:dyDescent="0.2">
      <c r="A15" s="6">
        <f t="shared" si="4"/>
        <v>12</v>
      </c>
      <c r="B15" s="7" t="s">
        <v>1279</v>
      </c>
      <c r="C15" s="7" t="s">
        <v>1280</v>
      </c>
      <c r="D15" s="6" t="s">
        <v>1257</v>
      </c>
      <c r="E15" s="6">
        <v>1</v>
      </c>
      <c r="F15" s="6">
        <v>1</v>
      </c>
      <c r="G15" s="6">
        <v>1</v>
      </c>
      <c r="H15" s="6">
        <v>1</v>
      </c>
      <c r="I15" s="6">
        <v>1</v>
      </c>
      <c r="J15" s="6">
        <v>1</v>
      </c>
      <c r="K15" s="6">
        <v>1</v>
      </c>
      <c r="L15" s="6">
        <v>1</v>
      </c>
      <c r="M15" s="6">
        <v>1</v>
      </c>
      <c r="N15" s="6">
        <v>0</v>
      </c>
      <c r="O15" s="6">
        <v>0</v>
      </c>
      <c r="P15" s="6">
        <v>0</v>
      </c>
      <c r="Q15" s="6">
        <v>0</v>
      </c>
      <c r="R15" s="6">
        <v>0</v>
      </c>
      <c r="S15" s="6">
        <v>0</v>
      </c>
      <c r="T15" s="6">
        <v>0</v>
      </c>
      <c r="U15" s="6">
        <v>0</v>
      </c>
      <c r="V15" s="6">
        <v>0</v>
      </c>
      <c r="W15" s="6">
        <v>0</v>
      </c>
      <c r="X15" s="6">
        <v>0</v>
      </c>
      <c r="Y15" s="6">
        <v>0</v>
      </c>
      <c r="Z15" s="6">
        <v>0</v>
      </c>
      <c r="AA15" s="6">
        <v>0</v>
      </c>
      <c r="AB15" s="6">
        <v>0</v>
      </c>
      <c r="AC15" s="6">
        <v>0</v>
      </c>
      <c r="AD15" s="6">
        <v>0</v>
      </c>
      <c r="AE15" s="6">
        <v>0</v>
      </c>
      <c r="AF15" s="8">
        <f t="shared" si="0"/>
        <v>9</v>
      </c>
      <c r="AG15" s="6">
        <f t="shared" si="5"/>
        <v>5</v>
      </c>
      <c r="AH15" s="6">
        <f t="shared" si="1"/>
        <v>6</v>
      </c>
      <c r="AI15" s="6">
        <f t="shared" si="2"/>
        <v>2</v>
      </c>
      <c r="AJ15" s="6">
        <f t="shared" si="3"/>
        <v>0</v>
      </c>
    </row>
    <row r="16" spans="1:36" ht="15.75" customHeight="1" x14ac:dyDescent="0.2">
      <c r="A16" s="6">
        <f t="shared" si="4"/>
        <v>13</v>
      </c>
      <c r="B16" s="7" t="s">
        <v>1281</v>
      </c>
      <c r="C16" s="7" t="s">
        <v>1282</v>
      </c>
      <c r="D16" s="6" t="s">
        <v>1257</v>
      </c>
      <c r="E16" s="6">
        <v>1</v>
      </c>
      <c r="F16" s="6">
        <v>1</v>
      </c>
      <c r="G16" s="6">
        <v>1</v>
      </c>
      <c r="H16" s="6">
        <v>1</v>
      </c>
      <c r="I16" s="6">
        <v>1</v>
      </c>
      <c r="J16" s="6">
        <v>1</v>
      </c>
      <c r="K16" s="6">
        <v>0</v>
      </c>
      <c r="L16" s="6">
        <v>1</v>
      </c>
      <c r="M16" s="6">
        <v>1</v>
      </c>
      <c r="N16" s="6">
        <v>1</v>
      </c>
      <c r="O16" s="6">
        <v>0</v>
      </c>
      <c r="P16" s="6">
        <v>0</v>
      </c>
      <c r="Q16" s="6">
        <v>0</v>
      </c>
      <c r="R16" s="6">
        <v>0</v>
      </c>
      <c r="S16" s="6">
        <v>0</v>
      </c>
      <c r="T16" s="6">
        <v>0</v>
      </c>
      <c r="U16" s="6">
        <v>0</v>
      </c>
      <c r="V16" s="6">
        <v>0</v>
      </c>
      <c r="W16" s="6">
        <v>0</v>
      </c>
      <c r="X16" s="6">
        <v>0</v>
      </c>
      <c r="Y16" s="6">
        <v>0</v>
      </c>
      <c r="Z16" s="6">
        <v>0</v>
      </c>
      <c r="AA16" s="6">
        <v>0</v>
      </c>
      <c r="AB16" s="6">
        <v>0</v>
      </c>
      <c r="AC16" s="6">
        <v>0</v>
      </c>
      <c r="AD16" s="6">
        <v>0</v>
      </c>
      <c r="AE16" s="6">
        <v>0</v>
      </c>
      <c r="AF16" s="8">
        <f t="shared" si="0"/>
        <v>9</v>
      </c>
      <c r="AG16" s="6">
        <f t="shared" si="5"/>
        <v>5</v>
      </c>
      <c r="AH16" s="6">
        <f t="shared" si="1"/>
        <v>6</v>
      </c>
      <c r="AI16" s="6">
        <f t="shared" si="2"/>
        <v>2</v>
      </c>
      <c r="AJ16" s="6">
        <f t="shared" si="3"/>
        <v>0</v>
      </c>
    </row>
    <row r="17" spans="1:36" ht="15.75" customHeight="1" x14ac:dyDescent="0.2">
      <c r="A17" s="6">
        <f t="shared" si="4"/>
        <v>14</v>
      </c>
      <c r="B17" s="7" t="s">
        <v>1283</v>
      </c>
      <c r="C17" s="7" t="s">
        <v>1284</v>
      </c>
      <c r="D17" s="6" t="s">
        <v>1257</v>
      </c>
      <c r="E17" s="6">
        <v>1</v>
      </c>
      <c r="F17" s="6">
        <v>1</v>
      </c>
      <c r="G17" s="6">
        <v>1</v>
      </c>
      <c r="H17" s="6">
        <v>1</v>
      </c>
      <c r="I17" s="6">
        <v>1</v>
      </c>
      <c r="J17" s="6">
        <v>0</v>
      </c>
      <c r="K17" s="6">
        <v>1</v>
      </c>
      <c r="L17" s="6">
        <v>0</v>
      </c>
      <c r="M17" s="6">
        <v>0</v>
      </c>
      <c r="N17" s="6">
        <v>0</v>
      </c>
      <c r="O17" s="6">
        <v>0</v>
      </c>
      <c r="P17" s="6">
        <v>0</v>
      </c>
      <c r="Q17" s="6">
        <v>0</v>
      </c>
      <c r="R17" s="6">
        <v>0</v>
      </c>
      <c r="S17" s="6">
        <v>0</v>
      </c>
      <c r="T17" s="6">
        <v>0</v>
      </c>
      <c r="U17" s="6">
        <v>0</v>
      </c>
      <c r="V17" s="6">
        <v>0</v>
      </c>
      <c r="W17" s="6">
        <v>0</v>
      </c>
      <c r="X17" s="6">
        <v>0</v>
      </c>
      <c r="Y17" s="6">
        <v>0</v>
      </c>
      <c r="Z17" s="6">
        <v>0</v>
      </c>
      <c r="AA17" s="6">
        <v>0</v>
      </c>
      <c r="AB17" s="6">
        <v>0</v>
      </c>
      <c r="AC17" s="6">
        <v>0</v>
      </c>
      <c r="AD17" s="6">
        <v>0</v>
      </c>
      <c r="AE17" s="6">
        <v>0</v>
      </c>
      <c r="AF17" s="8">
        <f t="shared" si="0"/>
        <v>6</v>
      </c>
      <c r="AG17" s="6">
        <f t="shared" si="5"/>
        <v>2</v>
      </c>
      <c r="AH17" s="6">
        <f t="shared" si="1"/>
        <v>5</v>
      </c>
      <c r="AI17" s="6">
        <f t="shared" si="2"/>
        <v>1</v>
      </c>
      <c r="AJ17" s="6">
        <f t="shared" si="3"/>
        <v>0</v>
      </c>
    </row>
    <row r="18" spans="1:36" ht="15.75" customHeight="1" x14ac:dyDescent="0.2">
      <c r="A18" s="6">
        <f t="shared" si="4"/>
        <v>15</v>
      </c>
      <c r="B18" s="7" t="s">
        <v>1285</v>
      </c>
      <c r="C18" s="7" t="s">
        <v>1286</v>
      </c>
      <c r="D18" s="6" t="s">
        <v>1257</v>
      </c>
      <c r="E18" s="6">
        <v>1</v>
      </c>
      <c r="F18" s="6">
        <v>1</v>
      </c>
      <c r="G18" s="6">
        <v>1</v>
      </c>
      <c r="H18" s="6">
        <v>1</v>
      </c>
      <c r="I18" s="6">
        <v>1</v>
      </c>
      <c r="J18" s="6">
        <v>0</v>
      </c>
      <c r="K18" s="6">
        <v>0</v>
      </c>
      <c r="L18" s="6">
        <v>0</v>
      </c>
      <c r="M18" s="6">
        <v>0</v>
      </c>
      <c r="N18" s="6">
        <v>1</v>
      </c>
      <c r="O18" s="6">
        <v>0</v>
      </c>
      <c r="P18" s="6">
        <v>0</v>
      </c>
      <c r="Q18" s="6">
        <v>0</v>
      </c>
      <c r="R18" s="6">
        <v>0</v>
      </c>
      <c r="S18" s="6">
        <v>0</v>
      </c>
      <c r="T18" s="6">
        <v>0</v>
      </c>
      <c r="U18" s="6">
        <v>0</v>
      </c>
      <c r="V18" s="6">
        <v>0</v>
      </c>
      <c r="W18" s="6">
        <v>0</v>
      </c>
      <c r="X18" s="6">
        <v>0</v>
      </c>
      <c r="Y18" s="6">
        <v>0</v>
      </c>
      <c r="Z18" s="6">
        <v>0</v>
      </c>
      <c r="AA18" s="6">
        <v>0</v>
      </c>
      <c r="AB18" s="6">
        <v>0</v>
      </c>
      <c r="AC18" s="6">
        <v>0</v>
      </c>
      <c r="AD18" s="6">
        <v>0</v>
      </c>
      <c r="AE18" s="6">
        <v>0</v>
      </c>
      <c r="AF18" s="8">
        <f t="shared" si="0"/>
        <v>6</v>
      </c>
      <c r="AG18" s="6">
        <f t="shared" si="5"/>
        <v>2</v>
      </c>
      <c r="AH18" s="6">
        <f t="shared" si="1"/>
        <v>5</v>
      </c>
      <c r="AI18" s="6">
        <f t="shared" si="2"/>
        <v>1</v>
      </c>
      <c r="AJ18" s="6">
        <f t="shared" si="3"/>
        <v>0</v>
      </c>
    </row>
    <row r="19" spans="1:36" ht="15.75" customHeight="1" x14ac:dyDescent="0.2">
      <c r="A19" s="3">
        <f t="shared" si="4"/>
        <v>16</v>
      </c>
      <c r="B19" s="4" t="s">
        <v>1287</v>
      </c>
      <c r="C19" s="4" t="s">
        <v>1288</v>
      </c>
      <c r="D19" s="3" t="s">
        <v>1257</v>
      </c>
      <c r="E19" s="3">
        <v>1</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5">
        <f t="shared" si="0"/>
        <v>2</v>
      </c>
      <c r="AG19" s="3">
        <f t="shared" si="5"/>
        <v>0</v>
      </c>
      <c r="AH19" s="3">
        <f t="shared" si="1"/>
        <v>1</v>
      </c>
      <c r="AI19" s="3">
        <f t="shared" si="2"/>
        <v>1</v>
      </c>
      <c r="AJ19" s="3">
        <f t="shared" si="3"/>
        <v>0</v>
      </c>
    </row>
    <row r="20" spans="1:36" ht="15.75" customHeight="1" x14ac:dyDescent="0.2">
      <c r="A20" s="6">
        <f t="shared" si="4"/>
        <v>17</v>
      </c>
      <c r="B20" s="7" t="s">
        <v>1289</v>
      </c>
      <c r="C20" s="7" t="s">
        <v>1290</v>
      </c>
      <c r="D20" s="6" t="s">
        <v>1257</v>
      </c>
      <c r="E20" s="6">
        <v>1</v>
      </c>
      <c r="F20" s="6">
        <v>0</v>
      </c>
      <c r="G20" s="6">
        <v>0</v>
      </c>
      <c r="H20" s="6">
        <v>0</v>
      </c>
      <c r="I20" s="6">
        <v>0</v>
      </c>
      <c r="J20" s="6">
        <v>0</v>
      </c>
      <c r="K20" s="6">
        <v>0</v>
      </c>
      <c r="L20" s="6">
        <v>0</v>
      </c>
      <c r="M20" s="6">
        <v>0</v>
      </c>
      <c r="N20" s="6">
        <v>1</v>
      </c>
      <c r="O20" s="6">
        <v>0</v>
      </c>
      <c r="P20" s="6">
        <v>0</v>
      </c>
      <c r="Q20" s="6">
        <v>0</v>
      </c>
      <c r="R20" s="6">
        <v>0</v>
      </c>
      <c r="S20" s="6">
        <v>0</v>
      </c>
      <c r="T20" s="6">
        <v>0</v>
      </c>
      <c r="U20" s="6">
        <v>0</v>
      </c>
      <c r="V20" s="6">
        <v>0</v>
      </c>
      <c r="W20" s="6">
        <v>0</v>
      </c>
      <c r="X20" s="6">
        <v>0</v>
      </c>
      <c r="Y20" s="6">
        <v>0</v>
      </c>
      <c r="Z20" s="6">
        <v>0</v>
      </c>
      <c r="AA20" s="6">
        <v>0</v>
      </c>
      <c r="AB20" s="6">
        <v>0</v>
      </c>
      <c r="AC20" s="6">
        <v>0</v>
      </c>
      <c r="AD20" s="6">
        <v>0</v>
      </c>
      <c r="AE20" s="6">
        <v>0</v>
      </c>
      <c r="AF20" s="8">
        <f t="shared" si="0"/>
        <v>2</v>
      </c>
      <c r="AG20" s="6">
        <f t="shared" si="5"/>
        <v>0</v>
      </c>
      <c r="AH20" s="6">
        <f t="shared" si="1"/>
        <v>1</v>
      </c>
      <c r="AI20" s="6">
        <f t="shared" si="2"/>
        <v>1</v>
      </c>
      <c r="AJ20" s="6">
        <f t="shared" si="3"/>
        <v>0</v>
      </c>
    </row>
    <row r="21" spans="1:36" ht="15.75" customHeight="1" x14ac:dyDescent="0.2">
      <c r="A21" s="6">
        <f t="shared" si="4"/>
        <v>18</v>
      </c>
      <c r="B21" s="7" t="s">
        <v>1279</v>
      </c>
      <c r="C21" s="7" t="s">
        <v>1291</v>
      </c>
      <c r="D21" s="6" t="s">
        <v>1292</v>
      </c>
      <c r="E21" s="6">
        <v>1</v>
      </c>
      <c r="F21" s="6">
        <v>1</v>
      </c>
      <c r="G21" s="6">
        <v>1</v>
      </c>
      <c r="H21" s="6">
        <v>1</v>
      </c>
      <c r="I21" s="6">
        <v>1</v>
      </c>
      <c r="J21" s="6">
        <v>1</v>
      </c>
      <c r="K21" s="6">
        <v>1</v>
      </c>
      <c r="L21" s="6">
        <v>1</v>
      </c>
      <c r="M21" s="6">
        <v>1</v>
      </c>
      <c r="N21" s="6">
        <v>0</v>
      </c>
      <c r="O21" s="6">
        <v>0</v>
      </c>
      <c r="P21" s="6">
        <v>0</v>
      </c>
      <c r="Q21" s="6">
        <v>0</v>
      </c>
      <c r="R21" s="6">
        <v>0</v>
      </c>
      <c r="S21" s="6">
        <v>0</v>
      </c>
      <c r="T21" s="6">
        <v>0</v>
      </c>
      <c r="U21" s="6">
        <v>0</v>
      </c>
      <c r="V21" s="6">
        <v>0</v>
      </c>
      <c r="W21" s="6">
        <v>0</v>
      </c>
      <c r="X21" s="6">
        <v>0</v>
      </c>
      <c r="Y21" s="6">
        <v>0</v>
      </c>
      <c r="Z21" s="6">
        <v>0</v>
      </c>
      <c r="AA21" s="6">
        <v>0</v>
      </c>
      <c r="AB21" s="6">
        <v>0</v>
      </c>
      <c r="AC21" s="6">
        <v>0</v>
      </c>
      <c r="AD21" s="6">
        <v>0</v>
      </c>
      <c r="AE21" s="6">
        <v>0</v>
      </c>
      <c r="AF21" s="8">
        <f t="shared" si="0"/>
        <v>9</v>
      </c>
      <c r="AG21" s="6">
        <f t="shared" si="5"/>
        <v>5</v>
      </c>
      <c r="AH21" s="6">
        <f t="shared" si="1"/>
        <v>6</v>
      </c>
      <c r="AI21" s="6">
        <f t="shared" si="2"/>
        <v>2</v>
      </c>
      <c r="AJ21" s="6">
        <f t="shared" si="3"/>
        <v>0</v>
      </c>
    </row>
    <row r="22" spans="1:36" ht="15.75" customHeight="1" x14ac:dyDescent="0.2">
      <c r="A22" s="9">
        <f t="shared" si="4"/>
        <v>19</v>
      </c>
      <c r="B22" s="10" t="s">
        <v>1281</v>
      </c>
      <c r="C22" s="10" t="s">
        <v>1293</v>
      </c>
      <c r="D22" s="9" t="s">
        <v>1292</v>
      </c>
      <c r="E22" s="9">
        <v>1</v>
      </c>
      <c r="F22" s="9">
        <v>1</v>
      </c>
      <c r="G22" s="9">
        <v>1</v>
      </c>
      <c r="H22" s="9">
        <v>1</v>
      </c>
      <c r="I22" s="9">
        <v>1</v>
      </c>
      <c r="J22" s="9">
        <v>1</v>
      </c>
      <c r="K22" s="9">
        <v>0</v>
      </c>
      <c r="L22" s="9">
        <v>1</v>
      </c>
      <c r="M22" s="9">
        <v>1</v>
      </c>
      <c r="N22" s="9">
        <v>1</v>
      </c>
      <c r="O22" s="9">
        <v>0</v>
      </c>
      <c r="P22" s="9">
        <v>0</v>
      </c>
      <c r="Q22" s="9">
        <v>0</v>
      </c>
      <c r="R22" s="9">
        <v>0</v>
      </c>
      <c r="S22" s="9">
        <v>0</v>
      </c>
      <c r="T22" s="9">
        <v>0</v>
      </c>
      <c r="U22" s="9">
        <v>0</v>
      </c>
      <c r="V22" s="9">
        <v>0</v>
      </c>
      <c r="W22" s="9">
        <v>0</v>
      </c>
      <c r="X22" s="9">
        <v>0</v>
      </c>
      <c r="Y22" s="9">
        <v>0</v>
      </c>
      <c r="Z22" s="9">
        <v>0</v>
      </c>
      <c r="AA22" s="9">
        <v>0</v>
      </c>
      <c r="AB22" s="9">
        <v>0</v>
      </c>
      <c r="AC22" s="9">
        <v>0</v>
      </c>
      <c r="AD22" s="9">
        <v>0</v>
      </c>
      <c r="AE22" s="9">
        <v>0</v>
      </c>
      <c r="AF22" s="11">
        <f t="shared" si="0"/>
        <v>9</v>
      </c>
      <c r="AG22" s="9">
        <f t="shared" si="5"/>
        <v>5</v>
      </c>
      <c r="AH22" s="9">
        <f t="shared" si="1"/>
        <v>6</v>
      </c>
      <c r="AI22" s="9">
        <f t="shared" si="2"/>
        <v>2</v>
      </c>
      <c r="AJ22" s="9">
        <f t="shared" si="3"/>
        <v>0</v>
      </c>
    </row>
    <row r="23" spans="1:36" ht="15.75" customHeight="1" x14ac:dyDescent="0.2">
      <c r="B23" s="1"/>
      <c r="C23" s="1"/>
      <c r="AF23" s="12"/>
    </row>
    <row r="24" spans="1:36" ht="15.75" customHeight="1" x14ac:dyDescent="0.2">
      <c r="A24" s="13" t="s">
        <v>1294</v>
      </c>
      <c r="B24" s="1"/>
      <c r="C24" s="1"/>
      <c r="E24" s="13">
        <f t="shared" ref="E24:AE24" si="6">SUM(E3:E22)</f>
        <v>14</v>
      </c>
      <c r="F24" s="13">
        <f t="shared" si="6"/>
        <v>12</v>
      </c>
      <c r="G24" s="13">
        <f t="shared" si="6"/>
        <v>16</v>
      </c>
      <c r="H24" s="13">
        <f t="shared" si="6"/>
        <v>12</v>
      </c>
      <c r="I24" s="13">
        <f t="shared" si="6"/>
        <v>18</v>
      </c>
      <c r="J24" s="13">
        <f t="shared" si="6"/>
        <v>15</v>
      </c>
      <c r="K24" s="13">
        <f t="shared" si="6"/>
        <v>10</v>
      </c>
      <c r="L24" s="13">
        <f t="shared" si="6"/>
        <v>9</v>
      </c>
      <c r="M24" s="13">
        <f t="shared" si="6"/>
        <v>8</v>
      </c>
      <c r="N24" s="13">
        <f t="shared" si="6"/>
        <v>4</v>
      </c>
      <c r="O24" s="13">
        <f t="shared" si="6"/>
        <v>7</v>
      </c>
      <c r="P24" s="13">
        <f t="shared" si="6"/>
        <v>8</v>
      </c>
      <c r="Q24" s="13">
        <f t="shared" si="6"/>
        <v>2</v>
      </c>
      <c r="R24" s="13">
        <f t="shared" si="6"/>
        <v>2</v>
      </c>
      <c r="S24" s="13">
        <f t="shared" si="6"/>
        <v>3</v>
      </c>
      <c r="T24" s="13">
        <f t="shared" si="6"/>
        <v>5</v>
      </c>
      <c r="U24" s="13">
        <f t="shared" si="6"/>
        <v>6</v>
      </c>
      <c r="V24" s="13">
        <f t="shared" si="6"/>
        <v>6</v>
      </c>
      <c r="W24" s="13">
        <f t="shared" si="6"/>
        <v>2</v>
      </c>
      <c r="X24" s="13">
        <f t="shared" si="6"/>
        <v>6</v>
      </c>
      <c r="Y24" s="13">
        <f t="shared" si="6"/>
        <v>6</v>
      </c>
      <c r="Z24" s="13">
        <f t="shared" si="6"/>
        <v>2</v>
      </c>
      <c r="AA24" s="13">
        <f t="shared" si="6"/>
        <v>5</v>
      </c>
      <c r="AB24" s="13">
        <f t="shared" si="6"/>
        <v>5</v>
      </c>
      <c r="AC24" s="13">
        <f t="shared" si="6"/>
        <v>5</v>
      </c>
      <c r="AD24" s="13">
        <f t="shared" si="6"/>
        <v>1</v>
      </c>
      <c r="AE24" s="13">
        <f t="shared" si="6"/>
        <v>1</v>
      </c>
      <c r="AF24" s="12"/>
    </row>
    <row r="25" spans="1:36" ht="15.75" customHeight="1" x14ac:dyDescent="0.2">
      <c r="A25" s="13" t="s">
        <v>1295</v>
      </c>
      <c r="B25" s="1"/>
      <c r="C25" s="1"/>
      <c r="D25" s="13"/>
      <c r="E25" s="13">
        <f t="shared" ref="E25:AE25" si="7">E5+E3+E19+E12</f>
        <v>2</v>
      </c>
      <c r="F25" s="13">
        <f t="shared" si="7"/>
        <v>1</v>
      </c>
      <c r="G25" s="13">
        <f t="shared" si="7"/>
        <v>3</v>
      </c>
      <c r="H25" s="13">
        <f t="shared" si="7"/>
        <v>1</v>
      </c>
      <c r="I25" s="13">
        <f t="shared" si="7"/>
        <v>3</v>
      </c>
      <c r="J25" s="13">
        <f t="shared" si="7"/>
        <v>3</v>
      </c>
      <c r="K25" s="13">
        <f t="shared" si="7"/>
        <v>2</v>
      </c>
      <c r="L25" s="13">
        <f t="shared" si="7"/>
        <v>1</v>
      </c>
      <c r="M25" s="13">
        <f t="shared" si="7"/>
        <v>1</v>
      </c>
      <c r="N25" s="13">
        <f t="shared" si="7"/>
        <v>0</v>
      </c>
      <c r="O25" s="13">
        <f t="shared" si="7"/>
        <v>3</v>
      </c>
      <c r="P25" s="13">
        <f t="shared" si="7"/>
        <v>3</v>
      </c>
      <c r="Q25" s="13">
        <f t="shared" si="7"/>
        <v>0</v>
      </c>
      <c r="R25" s="13">
        <f t="shared" si="7"/>
        <v>0</v>
      </c>
      <c r="S25" s="13">
        <f t="shared" si="7"/>
        <v>0</v>
      </c>
      <c r="T25" s="13">
        <f t="shared" si="7"/>
        <v>2</v>
      </c>
      <c r="U25" s="13">
        <f t="shared" si="7"/>
        <v>2</v>
      </c>
      <c r="V25" s="13">
        <f t="shared" si="7"/>
        <v>2</v>
      </c>
      <c r="W25" s="13">
        <f t="shared" si="7"/>
        <v>0</v>
      </c>
      <c r="X25" s="13">
        <f t="shared" si="7"/>
        <v>2</v>
      </c>
      <c r="Y25" s="13">
        <f t="shared" si="7"/>
        <v>2</v>
      </c>
      <c r="Z25" s="13">
        <f t="shared" si="7"/>
        <v>0</v>
      </c>
      <c r="AA25" s="13">
        <f t="shared" si="7"/>
        <v>2</v>
      </c>
      <c r="AB25" s="13">
        <f t="shared" si="7"/>
        <v>1</v>
      </c>
      <c r="AC25" s="13">
        <f t="shared" si="7"/>
        <v>1</v>
      </c>
      <c r="AD25" s="13">
        <f t="shared" si="7"/>
        <v>0</v>
      </c>
      <c r="AE25" s="13">
        <f t="shared" si="7"/>
        <v>1</v>
      </c>
      <c r="AF25" s="12"/>
    </row>
    <row r="26" spans="1:36" ht="15.75" customHeight="1" x14ac:dyDescent="0.2">
      <c r="A26" s="13" t="s">
        <v>1296</v>
      </c>
      <c r="B26" s="1"/>
      <c r="C26" s="1"/>
      <c r="D26" s="13"/>
      <c r="E26" s="13">
        <f t="shared" ref="E26:AE26" si="8">E9+E11+E13+E22</f>
        <v>4</v>
      </c>
      <c r="F26" s="13">
        <f t="shared" si="8"/>
        <v>4</v>
      </c>
      <c r="G26" s="13">
        <f t="shared" si="8"/>
        <v>4</v>
      </c>
      <c r="H26" s="13">
        <f t="shared" si="8"/>
        <v>4</v>
      </c>
      <c r="I26" s="13">
        <f t="shared" si="8"/>
        <v>4</v>
      </c>
      <c r="J26" s="13">
        <f t="shared" si="8"/>
        <v>3</v>
      </c>
      <c r="K26" s="13">
        <f t="shared" si="8"/>
        <v>3</v>
      </c>
      <c r="L26" s="13">
        <f t="shared" si="8"/>
        <v>3</v>
      </c>
      <c r="M26" s="13">
        <f t="shared" si="8"/>
        <v>2</v>
      </c>
      <c r="N26" s="13">
        <f t="shared" si="8"/>
        <v>1</v>
      </c>
      <c r="O26" s="13">
        <f t="shared" si="8"/>
        <v>1</v>
      </c>
      <c r="P26" s="13">
        <f t="shared" si="8"/>
        <v>2</v>
      </c>
      <c r="Q26" s="13">
        <f t="shared" si="8"/>
        <v>1</v>
      </c>
      <c r="R26" s="13">
        <f t="shared" si="8"/>
        <v>2</v>
      </c>
      <c r="S26" s="13">
        <f t="shared" si="8"/>
        <v>2</v>
      </c>
      <c r="T26" s="13">
        <f t="shared" si="8"/>
        <v>0</v>
      </c>
      <c r="U26" s="13">
        <f t="shared" si="8"/>
        <v>0</v>
      </c>
      <c r="V26" s="13">
        <f t="shared" si="8"/>
        <v>0</v>
      </c>
      <c r="W26" s="13">
        <f t="shared" si="8"/>
        <v>0</v>
      </c>
      <c r="X26" s="13">
        <f t="shared" si="8"/>
        <v>0</v>
      </c>
      <c r="Y26" s="13">
        <f t="shared" si="8"/>
        <v>0</v>
      </c>
      <c r="Z26" s="13">
        <f t="shared" si="8"/>
        <v>0</v>
      </c>
      <c r="AA26" s="13">
        <f t="shared" si="8"/>
        <v>0</v>
      </c>
      <c r="AB26" s="13">
        <f t="shared" si="8"/>
        <v>0</v>
      </c>
      <c r="AC26" s="13">
        <f t="shared" si="8"/>
        <v>0</v>
      </c>
      <c r="AD26" s="13">
        <f t="shared" si="8"/>
        <v>0</v>
      </c>
      <c r="AE26" s="13">
        <f t="shared" si="8"/>
        <v>0</v>
      </c>
      <c r="AF26" s="12"/>
    </row>
    <row r="27" spans="1:36" ht="15.75" customHeight="1" x14ac:dyDescent="0.2">
      <c r="A27" s="13" t="s">
        <v>1297</v>
      </c>
      <c r="B27" s="1"/>
      <c r="C27" s="1"/>
      <c r="D27" s="13"/>
      <c r="E27" s="13" t="s">
        <v>1298</v>
      </c>
      <c r="F27" s="13" t="s">
        <v>1299</v>
      </c>
      <c r="G27" s="13" t="s">
        <v>1300</v>
      </c>
      <c r="H27" s="13" t="s">
        <v>1301</v>
      </c>
      <c r="I27" s="13" t="s">
        <v>1301</v>
      </c>
      <c r="J27" s="13" t="s">
        <v>1302</v>
      </c>
      <c r="K27" s="13" t="s">
        <v>1303</v>
      </c>
      <c r="L27" s="13" t="s">
        <v>1304</v>
      </c>
      <c r="M27" s="13" t="s">
        <v>1305</v>
      </c>
      <c r="N27" s="13" t="s">
        <v>1306</v>
      </c>
      <c r="O27" s="13" t="s">
        <v>1307</v>
      </c>
      <c r="P27" s="13" t="s">
        <v>1308</v>
      </c>
      <c r="Q27" s="13" t="s">
        <v>1324</v>
      </c>
      <c r="R27" s="13" t="s">
        <v>1309</v>
      </c>
      <c r="T27" s="13" t="s">
        <v>1310</v>
      </c>
      <c r="U27" s="13" t="s">
        <v>1311</v>
      </c>
      <c r="V27" s="13" t="s">
        <v>1312</v>
      </c>
      <c r="W27" s="13" t="s">
        <v>1313</v>
      </c>
      <c r="X27" s="13" t="s">
        <v>1314</v>
      </c>
      <c r="Y27" s="13" t="s">
        <v>1304</v>
      </c>
      <c r="Z27" s="13" t="s">
        <v>1315</v>
      </c>
      <c r="AA27" s="13" t="s">
        <v>1316</v>
      </c>
      <c r="AB27" s="13" t="s">
        <v>1317</v>
      </c>
      <c r="AC27" s="13" t="s">
        <v>1318</v>
      </c>
      <c r="AE27" s="13" t="s">
        <v>1319</v>
      </c>
      <c r="AF27" s="12"/>
    </row>
    <row r="28" spans="1:36" ht="15.75" customHeight="1" x14ac:dyDescent="0.2">
      <c r="B28" s="1"/>
      <c r="C28" s="1"/>
      <c r="AF28" s="12"/>
    </row>
    <row r="29" spans="1:36" ht="15.75" customHeight="1" x14ac:dyDescent="0.2">
      <c r="B29" s="1" t="s">
        <v>1320</v>
      </c>
      <c r="C29" s="1"/>
      <c r="E29" s="13">
        <v>0</v>
      </c>
      <c r="F29" s="13">
        <v>0</v>
      </c>
      <c r="G29" s="13">
        <v>0</v>
      </c>
      <c r="H29" s="13">
        <v>1</v>
      </c>
      <c r="I29" s="13">
        <v>1</v>
      </c>
      <c r="J29" s="13">
        <v>1</v>
      </c>
      <c r="K29" s="13">
        <v>0</v>
      </c>
      <c r="L29" s="13">
        <v>1</v>
      </c>
      <c r="M29" s="13">
        <v>1</v>
      </c>
      <c r="N29" s="13">
        <v>0</v>
      </c>
      <c r="O29" s="13">
        <v>0</v>
      </c>
      <c r="P29" s="13">
        <v>0</v>
      </c>
      <c r="Q29" s="13">
        <v>0</v>
      </c>
      <c r="R29" s="13">
        <v>1</v>
      </c>
      <c r="S29" s="14">
        <v>1</v>
      </c>
      <c r="T29" s="13">
        <v>0</v>
      </c>
      <c r="U29" s="13">
        <v>0</v>
      </c>
      <c r="V29" s="13">
        <v>0</v>
      </c>
      <c r="W29" s="13">
        <v>0</v>
      </c>
      <c r="X29" s="13">
        <v>1</v>
      </c>
      <c r="Y29" s="13">
        <v>1</v>
      </c>
      <c r="Z29" s="13">
        <v>1</v>
      </c>
      <c r="AA29" s="13">
        <v>1</v>
      </c>
      <c r="AB29" s="13">
        <v>1</v>
      </c>
      <c r="AC29" s="13">
        <v>1</v>
      </c>
      <c r="AE29" s="13">
        <v>0</v>
      </c>
      <c r="AF29" s="12"/>
    </row>
    <row r="30" spans="1:36" ht="15.75" customHeight="1" x14ac:dyDescent="0.2">
      <c r="B30" s="1" t="s">
        <v>1321</v>
      </c>
      <c r="C30" s="1"/>
      <c r="E30" s="13">
        <v>1</v>
      </c>
      <c r="F30" s="13">
        <v>1</v>
      </c>
      <c r="G30" s="13">
        <v>1</v>
      </c>
      <c r="H30" s="13">
        <v>1</v>
      </c>
      <c r="I30" s="13">
        <v>1</v>
      </c>
      <c r="J30" s="13">
        <v>0</v>
      </c>
      <c r="K30" s="13">
        <v>0</v>
      </c>
      <c r="L30" s="13">
        <v>0</v>
      </c>
      <c r="M30" s="13">
        <v>1</v>
      </c>
      <c r="N30" s="13">
        <v>0</v>
      </c>
      <c r="O30" s="13">
        <v>0</v>
      </c>
      <c r="P30" s="13">
        <v>1</v>
      </c>
      <c r="Q30" s="13">
        <v>1</v>
      </c>
      <c r="R30" s="13">
        <v>1</v>
      </c>
      <c r="S30" s="14">
        <v>0</v>
      </c>
      <c r="T30" s="13">
        <v>0</v>
      </c>
      <c r="U30" s="13">
        <v>1</v>
      </c>
      <c r="V30" s="13">
        <v>1</v>
      </c>
      <c r="W30" s="13">
        <v>1</v>
      </c>
      <c r="X30" s="13">
        <v>1</v>
      </c>
      <c r="Y30" s="13">
        <v>0</v>
      </c>
      <c r="Z30" s="13">
        <v>1</v>
      </c>
      <c r="AA30" s="13">
        <v>1</v>
      </c>
      <c r="AB30" s="13">
        <v>0</v>
      </c>
      <c r="AC30" s="13">
        <v>1</v>
      </c>
      <c r="AE30" s="13">
        <v>1</v>
      </c>
      <c r="AF30" s="12"/>
    </row>
    <row r="31" spans="1:36" ht="15.75" customHeight="1" x14ac:dyDescent="0.2">
      <c r="B31" s="1" t="s">
        <v>1322</v>
      </c>
      <c r="C31" s="1"/>
      <c r="E31" s="13">
        <v>0</v>
      </c>
      <c r="F31" s="13">
        <v>0</v>
      </c>
      <c r="G31" s="13">
        <v>0</v>
      </c>
      <c r="H31" s="13">
        <v>0</v>
      </c>
      <c r="I31" s="13">
        <v>0</v>
      </c>
      <c r="J31" s="13">
        <v>0</v>
      </c>
      <c r="K31" s="13">
        <v>1</v>
      </c>
      <c r="L31" s="13">
        <v>1</v>
      </c>
      <c r="M31" s="13">
        <v>0</v>
      </c>
      <c r="N31" s="13">
        <v>1</v>
      </c>
      <c r="O31" s="13">
        <v>0</v>
      </c>
      <c r="P31" s="13">
        <v>0</v>
      </c>
      <c r="Q31" s="13">
        <v>0</v>
      </c>
      <c r="R31" s="13">
        <v>0</v>
      </c>
      <c r="S31" s="14">
        <v>0</v>
      </c>
      <c r="T31" s="13">
        <v>1</v>
      </c>
      <c r="U31" s="13">
        <v>0</v>
      </c>
      <c r="V31" s="13">
        <v>0</v>
      </c>
      <c r="W31" s="13">
        <v>0</v>
      </c>
      <c r="X31" s="13">
        <v>0</v>
      </c>
      <c r="Y31" s="13">
        <v>1</v>
      </c>
      <c r="Z31" s="13">
        <v>0</v>
      </c>
      <c r="AA31" s="13">
        <v>0</v>
      </c>
      <c r="AB31" s="13">
        <v>0</v>
      </c>
      <c r="AC31" s="13">
        <v>1</v>
      </c>
      <c r="AE31" s="13">
        <v>0</v>
      </c>
      <c r="AF31" s="12"/>
    </row>
    <row r="32" spans="1:36" ht="15.75" customHeight="1" x14ac:dyDescent="0.2">
      <c r="B32" s="1" t="s">
        <v>1323</v>
      </c>
      <c r="C32" s="1"/>
      <c r="E32" s="13">
        <v>0</v>
      </c>
      <c r="F32" s="13">
        <v>0</v>
      </c>
      <c r="G32" s="13">
        <v>0</v>
      </c>
      <c r="H32" s="13">
        <v>0</v>
      </c>
      <c r="I32" s="13">
        <v>0</v>
      </c>
      <c r="J32" s="13">
        <v>0</v>
      </c>
      <c r="K32" s="13">
        <v>0</v>
      </c>
      <c r="L32" s="13">
        <v>0</v>
      </c>
      <c r="M32" s="13">
        <v>0</v>
      </c>
      <c r="N32" s="13">
        <v>0</v>
      </c>
      <c r="O32" s="13">
        <v>1</v>
      </c>
      <c r="P32" s="13">
        <v>1</v>
      </c>
      <c r="Q32" s="13">
        <v>0</v>
      </c>
      <c r="R32" s="13">
        <v>0</v>
      </c>
      <c r="S32" s="14">
        <v>0</v>
      </c>
      <c r="T32" s="13">
        <v>0</v>
      </c>
      <c r="U32" s="13">
        <v>0</v>
      </c>
      <c r="V32" s="13">
        <v>0</v>
      </c>
      <c r="W32" s="13">
        <v>0</v>
      </c>
      <c r="X32" s="13">
        <v>0</v>
      </c>
      <c r="Y32" s="13">
        <v>0</v>
      </c>
      <c r="Z32" s="13">
        <v>0</v>
      </c>
      <c r="AA32" s="13">
        <v>0</v>
      </c>
      <c r="AB32" s="13">
        <v>0</v>
      </c>
      <c r="AC32" s="13">
        <v>0</v>
      </c>
      <c r="AE32" s="13">
        <v>0</v>
      </c>
      <c r="AF32" s="12"/>
    </row>
    <row r="33" spans="1:32" ht="15.75" customHeight="1" x14ac:dyDescent="0.2">
      <c r="B33" s="1"/>
      <c r="C33" s="1"/>
      <c r="AF33" s="12"/>
    </row>
    <row r="34" spans="1:32" ht="15.75" customHeight="1" x14ac:dyDescent="0.2">
      <c r="A34" t="s">
        <v>1326</v>
      </c>
      <c r="B34" s="1"/>
      <c r="C34" s="1"/>
      <c r="AF34" s="12"/>
    </row>
    <row r="35" spans="1:32" ht="15.75" customHeight="1" x14ac:dyDescent="0.2">
      <c r="A35" t="s">
        <v>1327</v>
      </c>
      <c r="B35" s="1"/>
      <c r="C35" s="1"/>
      <c r="AF35" s="12"/>
    </row>
    <row r="36" spans="1:32" ht="15.75" customHeight="1" x14ac:dyDescent="0.2">
      <c r="A36" t="s">
        <v>1328</v>
      </c>
      <c r="B36" s="1"/>
      <c r="C36" s="1"/>
      <c r="AF36" s="12"/>
    </row>
    <row r="37" spans="1:32" ht="15.75" customHeight="1" x14ac:dyDescent="0.2">
      <c r="A37" t="s">
        <v>1329</v>
      </c>
      <c r="B37" s="1"/>
      <c r="C37" s="1"/>
      <c r="AF37" s="12"/>
    </row>
    <row r="38" spans="1:32" ht="15.75" customHeight="1" x14ac:dyDescent="0.2">
      <c r="B38" s="1"/>
      <c r="C38" s="1"/>
      <c r="AF38" s="12"/>
    </row>
    <row r="39" spans="1:32" ht="15.75" customHeight="1" x14ac:dyDescent="0.2">
      <c r="B39" s="1"/>
      <c r="C39" s="1"/>
      <c r="AF39" s="12"/>
    </row>
    <row r="40" spans="1:32" ht="15.75" customHeight="1" x14ac:dyDescent="0.2">
      <c r="B40" s="1"/>
      <c r="C40" s="1"/>
      <c r="AF40" s="12"/>
    </row>
    <row r="41" spans="1:32" ht="15.75" customHeight="1" x14ac:dyDescent="0.2">
      <c r="B41" s="1"/>
      <c r="C41" s="1"/>
      <c r="AF41" s="12"/>
    </row>
    <row r="42" spans="1:32" ht="15.75" customHeight="1" x14ac:dyDescent="0.2">
      <c r="B42" s="1"/>
      <c r="C42" s="1"/>
      <c r="AF42" s="12"/>
    </row>
    <row r="43" spans="1:32" ht="15.75" customHeight="1" x14ac:dyDescent="0.2">
      <c r="B43" s="1"/>
      <c r="C43" s="1"/>
      <c r="AF43" s="12"/>
    </row>
    <row r="44" spans="1:32" ht="15.75" customHeight="1" x14ac:dyDescent="0.2">
      <c r="B44" s="1"/>
      <c r="C44" s="1"/>
      <c r="AF44" s="12"/>
    </row>
    <row r="45" spans="1:32" ht="15.75" customHeight="1" x14ac:dyDescent="0.2">
      <c r="B45" s="1"/>
      <c r="C45" s="1"/>
      <c r="AF45" s="12"/>
    </row>
    <row r="46" spans="1:32" ht="15.75" customHeight="1" x14ac:dyDescent="0.2">
      <c r="B46" s="1"/>
      <c r="C46" s="1"/>
      <c r="AF46" s="12"/>
    </row>
    <row r="47" spans="1:32" ht="15.75" customHeight="1" x14ac:dyDescent="0.2">
      <c r="B47" s="1"/>
      <c r="C47" s="1"/>
      <c r="AF47" s="12"/>
    </row>
    <row r="48" spans="1:32" ht="15.75" customHeight="1" x14ac:dyDescent="0.2">
      <c r="B48" s="1"/>
      <c r="C48" s="1"/>
      <c r="AF48" s="12"/>
    </row>
    <row r="49" spans="2:32" ht="15.75" customHeight="1" x14ac:dyDescent="0.2">
      <c r="B49" s="1"/>
      <c r="C49" s="1"/>
      <c r="AF49" s="12"/>
    </row>
    <row r="50" spans="2:32" ht="15.75" customHeight="1" x14ac:dyDescent="0.2">
      <c r="B50" s="1"/>
      <c r="C50" s="1"/>
      <c r="AF50" s="12"/>
    </row>
    <row r="51" spans="2:32" ht="15.75" customHeight="1" x14ac:dyDescent="0.2">
      <c r="B51" s="1"/>
      <c r="C51" s="1"/>
      <c r="AF51" s="12"/>
    </row>
    <row r="52" spans="2:32" ht="15.75" customHeight="1" x14ac:dyDescent="0.2">
      <c r="B52" s="1"/>
      <c r="C52" s="1"/>
      <c r="AF52" s="12"/>
    </row>
    <row r="53" spans="2:32" ht="15.75" customHeight="1" x14ac:dyDescent="0.2">
      <c r="B53" s="1"/>
      <c r="C53" s="1"/>
      <c r="AF53" s="12"/>
    </row>
    <row r="54" spans="2:32" ht="15.75" customHeight="1" x14ac:dyDescent="0.2">
      <c r="B54" s="1"/>
      <c r="C54" s="1"/>
      <c r="AF54" s="12"/>
    </row>
    <row r="55" spans="2:32" ht="15.75" customHeight="1" x14ac:dyDescent="0.2">
      <c r="B55" s="1"/>
      <c r="C55" s="1"/>
      <c r="AF55" s="12"/>
    </row>
    <row r="56" spans="2:32" ht="15.75" customHeight="1" x14ac:dyDescent="0.2">
      <c r="B56" s="1"/>
      <c r="C56" s="1"/>
      <c r="AF56" s="12"/>
    </row>
    <row r="57" spans="2:32" ht="15.75" customHeight="1" x14ac:dyDescent="0.2">
      <c r="B57" s="1"/>
      <c r="C57" s="1"/>
      <c r="AF57" s="12"/>
    </row>
    <row r="58" spans="2:32" ht="15.75" customHeight="1" x14ac:dyDescent="0.2">
      <c r="B58" s="1"/>
      <c r="C58" s="1"/>
      <c r="AF58" s="12"/>
    </row>
    <row r="59" spans="2:32" ht="15.75" customHeight="1" x14ac:dyDescent="0.2">
      <c r="B59" s="1"/>
      <c r="C59" s="1"/>
      <c r="AF59" s="12"/>
    </row>
    <row r="60" spans="2:32" ht="15.75" customHeight="1" x14ac:dyDescent="0.2">
      <c r="B60" s="1"/>
      <c r="C60" s="1"/>
      <c r="AF60" s="12"/>
    </row>
    <row r="61" spans="2:32" ht="15.75" customHeight="1" x14ac:dyDescent="0.2">
      <c r="B61" s="1"/>
      <c r="C61" s="1"/>
      <c r="AF61" s="12"/>
    </row>
    <row r="62" spans="2:32" x14ac:dyDescent="0.2">
      <c r="B62" s="1"/>
      <c r="C62" s="1"/>
      <c r="AF62" s="12"/>
    </row>
    <row r="63" spans="2:32" x14ac:dyDescent="0.2">
      <c r="B63" s="1"/>
      <c r="C63" s="1"/>
      <c r="AF63" s="12"/>
    </row>
    <row r="64" spans="2:32" x14ac:dyDescent="0.2">
      <c r="B64" s="1"/>
      <c r="C64" s="1"/>
      <c r="AF64" s="12"/>
    </row>
    <row r="65" spans="2:32" x14ac:dyDescent="0.2">
      <c r="B65" s="1"/>
      <c r="C65" s="1"/>
      <c r="AF65" s="12"/>
    </row>
    <row r="66" spans="2:32" x14ac:dyDescent="0.2">
      <c r="B66" s="1"/>
      <c r="C66" s="1"/>
      <c r="AF66" s="12"/>
    </row>
    <row r="67" spans="2:32" x14ac:dyDescent="0.2">
      <c r="B67" s="1"/>
      <c r="C67" s="1"/>
      <c r="AF67" s="12"/>
    </row>
    <row r="68" spans="2:32" x14ac:dyDescent="0.2">
      <c r="B68" s="1"/>
      <c r="C68" s="1"/>
      <c r="AF68" s="12"/>
    </row>
    <row r="69" spans="2:32" x14ac:dyDescent="0.2">
      <c r="B69" s="1"/>
      <c r="C69" s="1"/>
      <c r="AF69" s="12"/>
    </row>
    <row r="70" spans="2:32" x14ac:dyDescent="0.2">
      <c r="B70" s="1"/>
      <c r="C70" s="1"/>
      <c r="AF70" s="12"/>
    </row>
    <row r="71" spans="2:32" x14ac:dyDescent="0.2">
      <c r="B71" s="1"/>
      <c r="C71" s="1"/>
      <c r="AF71" s="12"/>
    </row>
    <row r="72" spans="2:32" x14ac:dyDescent="0.2">
      <c r="B72" s="1"/>
      <c r="C72" s="1"/>
      <c r="AF72" s="12"/>
    </row>
    <row r="73" spans="2:32" x14ac:dyDescent="0.2">
      <c r="B73" s="1"/>
      <c r="C73" s="1"/>
      <c r="AF73" s="12"/>
    </row>
    <row r="74" spans="2:32" x14ac:dyDescent="0.2">
      <c r="B74" s="1"/>
      <c r="C74" s="1"/>
      <c r="AF74" s="12"/>
    </row>
    <row r="75" spans="2:32" x14ac:dyDescent="0.2">
      <c r="B75" s="1"/>
      <c r="C75" s="1"/>
      <c r="AF75" s="12"/>
    </row>
    <row r="76" spans="2:32" x14ac:dyDescent="0.2">
      <c r="B76" s="1"/>
      <c r="C76" s="1"/>
      <c r="AF76" s="12"/>
    </row>
    <row r="77" spans="2:32" x14ac:dyDescent="0.2">
      <c r="B77" s="1"/>
      <c r="C77" s="1"/>
      <c r="AF77" s="12"/>
    </row>
    <row r="78" spans="2:32" x14ac:dyDescent="0.2">
      <c r="B78" s="1"/>
      <c r="C78" s="1"/>
      <c r="AF78" s="12"/>
    </row>
    <row r="79" spans="2:32" x14ac:dyDescent="0.2">
      <c r="B79" s="1"/>
      <c r="C79" s="1"/>
      <c r="AF79" s="12"/>
    </row>
    <row r="80" spans="2:32" x14ac:dyDescent="0.2">
      <c r="B80" s="1"/>
      <c r="C80" s="1"/>
      <c r="AF80" s="12"/>
    </row>
    <row r="81" spans="2:32" x14ac:dyDescent="0.2">
      <c r="B81" s="1"/>
      <c r="C81" s="1"/>
      <c r="AF81" s="12"/>
    </row>
    <row r="82" spans="2:32" x14ac:dyDescent="0.2">
      <c r="B82" s="1"/>
      <c r="C82" s="1"/>
      <c r="AF82" s="12"/>
    </row>
    <row r="83" spans="2:32" x14ac:dyDescent="0.2">
      <c r="B83" s="1"/>
      <c r="C83" s="1"/>
      <c r="AF83" s="12"/>
    </row>
    <row r="84" spans="2:32" x14ac:dyDescent="0.2">
      <c r="B84" s="1"/>
      <c r="C84" s="1"/>
      <c r="AF84" s="12"/>
    </row>
    <row r="85" spans="2:32" x14ac:dyDescent="0.2">
      <c r="B85" s="1"/>
      <c r="C85" s="1"/>
      <c r="AF85" s="12"/>
    </row>
    <row r="86" spans="2:32" x14ac:dyDescent="0.2">
      <c r="B86" s="1"/>
      <c r="C86" s="1"/>
      <c r="AF86" s="12"/>
    </row>
    <row r="87" spans="2:32" x14ac:dyDescent="0.2">
      <c r="B87" s="1"/>
      <c r="C87" s="1"/>
      <c r="AF87" s="12"/>
    </row>
    <row r="88" spans="2:32" x14ac:dyDescent="0.2">
      <c r="B88" s="1"/>
      <c r="C88" s="1"/>
      <c r="AF88" s="12"/>
    </row>
    <row r="89" spans="2:32" x14ac:dyDescent="0.2">
      <c r="B89" s="1"/>
      <c r="C89" s="1"/>
      <c r="AF89" s="12"/>
    </row>
    <row r="90" spans="2:32" x14ac:dyDescent="0.2">
      <c r="B90" s="1"/>
      <c r="C90" s="1"/>
      <c r="AF90" s="12"/>
    </row>
    <row r="91" spans="2:32" x14ac:dyDescent="0.2">
      <c r="B91" s="1"/>
      <c r="C91" s="1"/>
      <c r="AF91" s="12"/>
    </row>
    <row r="92" spans="2:32" x14ac:dyDescent="0.2">
      <c r="B92" s="1"/>
      <c r="C92" s="1"/>
      <c r="AF92" s="12"/>
    </row>
    <row r="93" spans="2:32" x14ac:dyDescent="0.2">
      <c r="B93" s="1"/>
      <c r="C93" s="1"/>
      <c r="AF93" s="12"/>
    </row>
    <row r="94" spans="2:32" x14ac:dyDescent="0.2">
      <c r="B94" s="1"/>
      <c r="C94" s="1"/>
      <c r="AF94" s="12"/>
    </row>
    <row r="95" spans="2:32" x14ac:dyDescent="0.2">
      <c r="B95" s="1"/>
      <c r="C95" s="1"/>
      <c r="AF95" s="12"/>
    </row>
    <row r="96" spans="2:32" x14ac:dyDescent="0.2">
      <c r="B96" s="1"/>
      <c r="C96" s="1"/>
      <c r="AF96" s="12"/>
    </row>
    <row r="97" spans="2:32" x14ac:dyDescent="0.2">
      <c r="B97" s="1"/>
      <c r="C97" s="1"/>
      <c r="AF97" s="12"/>
    </row>
    <row r="98" spans="2:32" x14ac:dyDescent="0.2">
      <c r="B98" s="1"/>
      <c r="C98" s="1"/>
      <c r="AF98" s="12"/>
    </row>
    <row r="99" spans="2:32" x14ac:dyDescent="0.2">
      <c r="B99" s="1"/>
      <c r="C99" s="1"/>
      <c r="AF99" s="12"/>
    </row>
    <row r="100" spans="2:32" x14ac:dyDescent="0.2">
      <c r="B100" s="1"/>
      <c r="C100" s="1"/>
      <c r="AF100" s="12"/>
    </row>
    <row r="101" spans="2:32" x14ac:dyDescent="0.2">
      <c r="B101" s="1"/>
      <c r="C101" s="1"/>
      <c r="AF101" s="12"/>
    </row>
    <row r="102" spans="2:32" x14ac:dyDescent="0.2">
      <c r="B102" s="1"/>
      <c r="C102" s="1"/>
      <c r="AF102" s="12"/>
    </row>
    <row r="103" spans="2:32" x14ac:dyDescent="0.2">
      <c r="B103" s="1"/>
      <c r="C103" s="1"/>
      <c r="AF103" s="12"/>
    </row>
    <row r="104" spans="2:32" x14ac:dyDescent="0.2">
      <c r="B104" s="1"/>
      <c r="C104" s="1"/>
      <c r="AF104" s="12"/>
    </row>
    <row r="105" spans="2:32" x14ac:dyDescent="0.2">
      <c r="B105" s="1"/>
      <c r="C105" s="1"/>
      <c r="AF105" s="12"/>
    </row>
    <row r="106" spans="2:32" x14ac:dyDescent="0.2">
      <c r="B106" s="1"/>
      <c r="C106" s="1"/>
      <c r="AF106" s="12"/>
    </row>
    <row r="107" spans="2:32" x14ac:dyDescent="0.2">
      <c r="B107" s="1"/>
      <c r="C107" s="1"/>
      <c r="AF107" s="12"/>
    </row>
    <row r="108" spans="2:32" x14ac:dyDescent="0.2">
      <c r="B108" s="1"/>
      <c r="C108" s="1"/>
      <c r="AF108" s="12"/>
    </row>
    <row r="109" spans="2:32" x14ac:dyDescent="0.2">
      <c r="B109" s="1"/>
      <c r="C109" s="1"/>
      <c r="AF109" s="12"/>
    </row>
    <row r="110" spans="2:32" x14ac:dyDescent="0.2">
      <c r="B110" s="1"/>
      <c r="C110" s="1"/>
      <c r="AF110" s="12"/>
    </row>
    <row r="111" spans="2:32" x14ac:dyDescent="0.2">
      <c r="B111" s="1"/>
      <c r="C111" s="1"/>
      <c r="AF111" s="12"/>
    </row>
    <row r="112" spans="2:32" x14ac:dyDescent="0.2">
      <c r="B112" s="1"/>
      <c r="C112" s="1"/>
      <c r="AF112" s="12"/>
    </row>
    <row r="113" spans="2:32" x14ac:dyDescent="0.2">
      <c r="B113" s="1"/>
      <c r="C113" s="1"/>
      <c r="AF113" s="12"/>
    </row>
    <row r="114" spans="2:32" x14ac:dyDescent="0.2">
      <c r="B114" s="1"/>
      <c r="C114" s="1"/>
      <c r="AF114" s="12"/>
    </row>
    <row r="115" spans="2:32" x14ac:dyDescent="0.2">
      <c r="B115" s="1"/>
      <c r="C115" s="1"/>
      <c r="AF115" s="12"/>
    </row>
    <row r="116" spans="2:32" x14ac:dyDescent="0.2">
      <c r="B116" s="1"/>
      <c r="C116" s="1"/>
      <c r="AF116" s="12"/>
    </row>
    <row r="117" spans="2:32" x14ac:dyDescent="0.2">
      <c r="B117" s="1"/>
      <c r="C117" s="1"/>
      <c r="AF117" s="12"/>
    </row>
    <row r="118" spans="2:32" x14ac:dyDescent="0.2">
      <c r="B118" s="1"/>
      <c r="C118" s="1"/>
      <c r="AF118" s="12"/>
    </row>
    <row r="119" spans="2:32" x14ac:dyDescent="0.2">
      <c r="B119" s="1"/>
      <c r="C119" s="1"/>
      <c r="AF119" s="12"/>
    </row>
    <row r="120" spans="2:32" x14ac:dyDescent="0.2">
      <c r="B120" s="1"/>
      <c r="C120" s="1"/>
      <c r="AF120" s="12"/>
    </row>
    <row r="121" spans="2:32" x14ac:dyDescent="0.2">
      <c r="B121" s="1"/>
      <c r="C121" s="1"/>
      <c r="AF121" s="12"/>
    </row>
    <row r="122" spans="2:32" x14ac:dyDescent="0.2">
      <c r="B122" s="1"/>
      <c r="C122" s="1"/>
      <c r="AF122" s="12"/>
    </row>
    <row r="123" spans="2:32" x14ac:dyDescent="0.2">
      <c r="B123" s="1"/>
      <c r="C123" s="1"/>
      <c r="AF123" s="12"/>
    </row>
    <row r="124" spans="2:32" x14ac:dyDescent="0.2">
      <c r="B124" s="1"/>
      <c r="C124" s="1"/>
      <c r="AF124" s="12"/>
    </row>
    <row r="125" spans="2:32" x14ac:dyDescent="0.2">
      <c r="B125" s="1"/>
      <c r="C125" s="1"/>
      <c r="AF125" s="12"/>
    </row>
    <row r="126" spans="2:32" x14ac:dyDescent="0.2">
      <c r="B126" s="1"/>
      <c r="C126" s="1"/>
      <c r="AF126" s="12"/>
    </row>
    <row r="127" spans="2:32" x14ac:dyDescent="0.2">
      <c r="B127" s="1"/>
      <c r="C127" s="1"/>
      <c r="AF127" s="12"/>
    </row>
    <row r="128" spans="2:32" x14ac:dyDescent="0.2">
      <c r="B128" s="1"/>
      <c r="C128" s="1"/>
      <c r="AF128" s="12"/>
    </row>
    <row r="129" spans="2:32" x14ac:dyDescent="0.2">
      <c r="B129" s="1"/>
      <c r="C129" s="1"/>
      <c r="AF129" s="12"/>
    </row>
    <row r="130" spans="2:32" x14ac:dyDescent="0.2">
      <c r="B130" s="1"/>
      <c r="C130" s="1"/>
      <c r="AF130" s="12"/>
    </row>
    <row r="131" spans="2:32" x14ac:dyDescent="0.2">
      <c r="B131" s="1"/>
      <c r="C131" s="1"/>
      <c r="AF131" s="12"/>
    </row>
    <row r="132" spans="2:32" x14ac:dyDescent="0.2">
      <c r="B132" s="1"/>
      <c r="C132" s="1"/>
      <c r="AF132" s="12"/>
    </row>
    <row r="133" spans="2:32" x14ac:dyDescent="0.2">
      <c r="B133" s="1"/>
      <c r="C133" s="1"/>
      <c r="AF133" s="12"/>
    </row>
    <row r="134" spans="2:32" x14ac:dyDescent="0.2">
      <c r="B134" s="1"/>
      <c r="C134" s="1"/>
      <c r="AF134" s="12"/>
    </row>
    <row r="135" spans="2:32" x14ac:dyDescent="0.2">
      <c r="B135" s="1"/>
      <c r="C135" s="1"/>
      <c r="AF135" s="12"/>
    </row>
    <row r="136" spans="2:32" x14ac:dyDescent="0.2">
      <c r="B136" s="1"/>
      <c r="C136" s="1"/>
      <c r="AF136" s="12"/>
    </row>
    <row r="137" spans="2:32" x14ac:dyDescent="0.2">
      <c r="B137" s="1"/>
      <c r="C137" s="1"/>
      <c r="AF137" s="12"/>
    </row>
    <row r="138" spans="2:32" x14ac:dyDescent="0.2">
      <c r="B138" s="1"/>
      <c r="C138" s="1"/>
      <c r="AF138" s="12"/>
    </row>
    <row r="139" spans="2:32" x14ac:dyDescent="0.2">
      <c r="B139" s="1"/>
      <c r="C139" s="1"/>
      <c r="AF139" s="12"/>
    </row>
    <row r="140" spans="2:32" x14ac:dyDescent="0.2">
      <c r="B140" s="1"/>
      <c r="C140" s="1"/>
      <c r="AF140" s="12"/>
    </row>
    <row r="141" spans="2:32" x14ac:dyDescent="0.2">
      <c r="B141" s="1"/>
      <c r="C141" s="1"/>
      <c r="AF141" s="12"/>
    </row>
    <row r="142" spans="2:32" x14ac:dyDescent="0.2">
      <c r="B142" s="1"/>
      <c r="C142" s="1"/>
      <c r="AF142" s="12"/>
    </row>
    <row r="143" spans="2:32" x14ac:dyDescent="0.2">
      <c r="B143" s="1"/>
      <c r="C143" s="1"/>
      <c r="AF143" s="12"/>
    </row>
    <row r="144" spans="2:32" x14ac:dyDescent="0.2">
      <c r="B144" s="1"/>
      <c r="C144" s="1"/>
      <c r="AF144" s="12"/>
    </row>
    <row r="145" spans="2:32" x14ac:dyDescent="0.2">
      <c r="B145" s="1"/>
      <c r="C145" s="1"/>
      <c r="AF145" s="12"/>
    </row>
    <row r="146" spans="2:32" x14ac:dyDescent="0.2">
      <c r="B146" s="1"/>
      <c r="C146" s="1"/>
      <c r="AF146" s="12"/>
    </row>
    <row r="147" spans="2:32" x14ac:dyDescent="0.2">
      <c r="B147" s="1"/>
      <c r="C147" s="1"/>
      <c r="AF147" s="12"/>
    </row>
    <row r="148" spans="2:32" x14ac:dyDescent="0.2">
      <c r="B148" s="1"/>
      <c r="C148" s="1"/>
      <c r="AF148" s="12"/>
    </row>
    <row r="149" spans="2:32" x14ac:dyDescent="0.2">
      <c r="B149" s="1"/>
      <c r="C149" s="1"/>
      <c r="AF149" s="12"/>
    </row>
    <row r="150" spans="2:32" x14ac:dyDescent="0.2">
      <c r="B150" s="1"/>
      <c r="C150" s="1"/>
      <c r="AF150" s="12"/>
    </row>
    <row r="151" spans="2:32" x14ac:dyDescent="0.2">
      <c r="B151" s="1"/>
      <c r="C151" s="1"/>
      <c r="AF151" s="12"/>
    </row>
    <row r="152" spans="2:32" x14ac:dyDescent="0.2">
      <c r="B152" s="1"/>
      <c r="C152" s="1"/>
      <c r="AF152" s="12"/>
    </row>
    <row r="153" spans="2:32" x14ac:dyDescent="0.2">
      <c r="B153" s="1"/>
      <c r="C153" s="1"/>
      <c r="AF153" s="12"/>
    </row>
    <row r="154" spans="2:32" x14ac:dyDescent="0.2">
      <c r="B154" s="1"/>
      <c r="C154" s="1"/>
      <c r="AF154" s="12"/>
    </row>
    <row r="155" spans="2:32" x14ac:dyDescent="0.2">
      <c r="B155" s="1"/>
      <c r="C155" s="1"/>
      <c r="AF155" s="12"/>
    </row>
    <row r="156" spans="2:32" x14ac:dyDescent="0.2">
      <c r="B156" s="1"/>
      <c r="C156" s="1"/>
      <c r="AF156" s="12"/>
    </row>
    <row r="157" spans="2:32" x14ac:dyDescent="0.2">
      <c r="B157" s="1"/>
      <c r="C157" s="1"/>
      <c r="AF157" s="12"/>
    </row>
    <row r="158" spans="2:32" x14ac:dyDescent="0.2">
      <c r="B158" s="1"/>
      <c r="C158" s="1"/>
      <c r="AF158" s="12"/>
    </row>
    <row r="159" spans="2:32" x14ac:dyDescent="0.2">
      <c r="B159" s="1"/>
      <c r="C159" s="1"/>
      <c r="AF159" s="12"/>
    </row>
    <row r="160" spans="2:32" x14ac:dyDescent="0.2">
      <c r="B160" s="1"/>
      <c r="C160" s="1"/>
      <c r="AF160" s="12"/>
    </row>
    <row r="161" spans="2:32" x14ac:dyDescent="0.2">
      <c r="B161" s="1"/>
      <c r="C161" s="1"/>
      <c r="AF161" s="12"/>
    </row>
    <row r="162" spans="2:32" x14ac:dyDescent="0.2">
      <c r="B162" s="1"/>
      <c r="C162" s="1"/>
      <c r="AF162" s="12"/>
    </row>
    <row r="163" spans="2:32" x14ac:dyDescent="0.2">
      <c r="B163" s="1"/>
      <c r="C163" s="1"/>
      <c r="AF163" s="12"/>
    </row>
    <row r="164" spans="2:32" x14ac:dyDescent="0.2">
      <c r="B164" s="1"/>
      <c r="C164" s="1"/>
      <c r="AF164" s="12"/>
    </row>
    <row r="165" spans="2:32" x14ac:dyDescent="0.2">
      <c r="B165" s="1"/>
      <c r="C165" s="1"/>
      <c r="AF165" s="12"/>
    </row>
    <row r="166" spans="2:32" x14ac:dyDescent="0.2">
      <c r="B166" s="1"/>
      <c r="C166" s="1"/>
      <c r="AF166" s="12"/>
    </row>
    <row r="167" spans="2:32" x14ac:dyDescent="0.2">
      <c r="B167" s="1"/>
      <c r="C167" s="1"/>
      <c r="AF167" s="12"/>
    </row>
    <row r="168" spans="2:32" x14ac:dyDescent="0.2">
      <c r="B168" s="1"/>
      <c r="C168" s="1"/>
      <c r="AF168" s="12"/>
    </row>
    <row r="169" spans="2:32" x14ac:dyDescent="0.2">
      <c r="B169" s="1"/>
      <c r="C169" s="1"/>
      <c r="AF169" s="12"/>
    </row>
    <row r="170" spans="2:32" x14ac:dyDescent="0.2">
      <c r="B170" s="1"/>
      <c r="C170" s="1"/>
      <c r="AF170" s="12"/>
    </row>
    <row r="171" spans="2:32" x14ac:dyDescent="0.2">
      <c r="B171" s="1"/>
      <c r="C171" s="1"/>
      <c r="AF171" s="12"/>
    </row>
    <row r="172" spans="2:32" x14ac:dyDescent="0.2">
      <c r="B172" s="1"/>
      <c r="C172" s="1"/>
      <c r="AF172" s="12"/>
    </row>
    <row r="173" spans="2:32" x14ac:dyDescent="0.2">
      <c r="B173" s="1"/>
      <c r="C173" s="1"/>
      <c r="AF173" s="12"/>
    </row>
    <row r="174" spans="2:32" x14ac:dyDescent="0.2">
      <c r="B174" s="1"/>
      <c r="C174" s="1"/>
      <c r="AF174" s="12"/>
    </row>
    <row r="175" spans="2:32" x14ac:dyDescent="0.2">
      <c r="B175" s="1"/>
      <c r="C175" s="1"/>
      <c r="AF175" s="12"/>
    </row>
    <row r="176" spans="2:32" x14ac:dyDescent="0.2">
      <c r="B176" s="1"/>
      <c r="C176" s="1"/>
      <c r="AF176" s="12"/>
    </row>
    <row r="177" spans="2:32" x14ac:dyDescent="0.2">
      <c r="B177" s="1"/>
      <c r="C177" s="1"/>
      <c r="AF177" s="12"/>
    </row>
    <row r="178" spans="2:32" x14ac:dyDescent="0.2">
      <c r="B178" s="1"/>
      <c r="C178" s="1"/>
      <c r="AF178" s="12"/>
    </row>
    <row r="179" spans="2:32" x14ac:dyDescent="0.2">
      <c r="B179" s="1"/>
      <c r="C179" s="1"/>
      <c r="AF179" s="12"/>
    </row>
    <row r="180" spans="2:32" x14ac:dyDescent="0.2">
      <c r="B180" s="1"/>
      <c r="C180" s="1"/>
      <c r="AF180" s="12"/>
    </row>
    <row r="181" spans="2:32" x14ac:dyDescent="0.2">
      <c r="B181" s="1"/>
      <c r="C181" s="1"/>
      <c r="AF181" s="12"/>
    </row>
    <row r="182" spans="2:32" x14ac:dyDescent="0.2">
      <c r="B182" s="1"/>
      <c r="C182" s="1"/>
      <c r="AF182" s="12"/>
    </row>
    <row r="183" spans="2:32" x14ac:dyDescent="0.2">
      <c r="B183" s="1"/>
      <c r="C183" s="1"/>
      <c r="AF183" s="12"/>
    </row>
    <row r="184" spans="2:32" x14ac:dyDescent="0.2">
      <c r="B184" s="1"/>
      <c r="C184" s="1"/>
      <c r="AF184" s="12"/>
    </row>
    <row r="185" spans="2:32" x14ac:dyDescent="0.2">
      <c r="B185" s="1"/>
      <c r="C185" s="1"/>
      <c r="AF185" s="12"/>
    </row>
    <row r="186" spans="2:32" x14ac:dyDescent="0.2">
      <c r="B186" s="1"/>
      <c r="C186" s="1"/>
      <c r="AF186" s="12"/>
    </row>
    <row r="187" spans="2:32" x14ac:dyDescent="0.2">
      <c r="B187" s="1"/>
      <c r="C187" s="1"/>
      <c r="AF187" s="12"/>
    </row>
    <row r="188" spans="2:32" x14ac:dyDescent="0.2">
      <c r="B188" s="1"/>
      <c r="C188" s="1"/>
      <c r="AF188" s="12"/>
    </row>
    <row r="189" spans="2:32" x14ac:dyDescent="0.2">
      <c r="B189" s="1"/>
      <c r="C189" s="1"/>
      <c r="AF189" s="12"/>
    </row>
    <row r="190" spans="2:32" x14ac:dyDescent="0.2">
      <c r="B190" s="1"/>
      <c r="C190" s="1"/>
      <c r="AF190" s="12"/>
    </row>
    <row r="191" spans="2:32" x14ac:dyDescent="0.2">
      <c r="B191" s="1"/>
      <c r="C191" s="1"/>
      <c r="AF191" s="12"/>
    </row>
    <row r="192" spans="2:32" x14ac:dyDescent="0.2">
      <c r="B192" s="1"/>
      <c r="C192" s="1"/>
      <c r="AF192" s="12"/>
    </row>
    <row r="193" spans="2:32" x14ac:dyDescent="0.2">
      <c r="B193" s="1"/>
      <c r="C193" s="1"/>
      <c r="AF193" s="12"/>
    </row>
    <row r="194" spans="2:32" x14ac:dyDescent="0.2">
      <c r="B194" s="1"/>
      <c r="C194" s="1"/>
      <c r="AF194" s="12"/>
    </row>
    <row r="195" spans="2:32" x14ac:dyDescent="0.2">
      <c r="B195" s="1"/>
      <c r="C195" s="1"/>
      <c r="AF195" s="12"/>
    </row>
    <row r="196" spans="2:32" x14ac:dyDescent="0.2">
      <c r="B196" s="1"/>
      <c r="C196" s="1"/>
      <c r="AF196" s="12"/>
    </row>
    <row r="197" spans="2:32" x14ac:dyDescent="0.2">
      <c r="B197" s="1"/>
      <c r="C197" s="1"/>
      <c r="AF197" s="12"/>
    </row>
    <row r="198" spans="2:32" x14ac:dyDescent="0.2">
      <c r="B198" s="1"/>
      <c r="C198" s="1"/>
      <c r="AF198" s="12"/>
    </row>
    <row r="199" spans="2:32" x14ac:dyDescent="0.2">
      <c r="B199" s="1"/>
      <c r="C199" s="1"/>
      <c r="AF199" s="12"/>
    </row>
    <row r="200" spans="2:32" x14ac:dyDescent="0.2">
      <c r="B200" s="1"/>
      <c r="C200" s="1"/>
      <c r="AF200" s="12"/>
    </row>
    <row r="201" spans="2:32" x14ac:dyDescent="0.2">
      <c r="B201" s="1"/>
      <c r="C201" s="1"/>
      <c r="AF201" s="12"/>
    </row>
    <row r="202" spans="2:32" x14ac:dyDescent="0.2">
      <c r="B202" s="1"/>
      <c r="C202" s="1"/>
      <c r="AF202" s="12"/>
    </row>
    <row r="203" spans="2:32" x14ac:dyDescent="0.2">
      <c r="B203" s="1"/>
      <c r="C203" s="1"/>
      <c r="AF203" s="12"/>
    </row>
    <row r="204" spans="2:32" x14ac:dyDescent="0.2">
      <c r="B204" s="1"/>
      <c r="C204" s="1"/>
      <c r="AF204" s="12"/>
    </row>
    <row r="205" spans="2:32" x14ac:dyDescent="0.2">
      <c r="B205" s="1"/>
      <c r="C205" s="1"/>
      <c r="AF205" s="12"/>
    </row>
    <row r="206" spans="2:32" x14ac:dyDescent="0.2">
      <c r="B206" s="1"/>
      <c r="C206" s="1"/>
      <c r="AF206" s="12"/>
    </row>
    <row r="207" spans="2:32" x14ac:dyDescent="0.2">
      <c r="B207" s="1"/>
      <c r="C207" s="1"/>
      <c r="AF207" s="12"/>
    </row>
    <row r="208" spans="2:32" x14ac:dyDescent="0.2">
      <c r="B208" s="1"/>
      <c r="C208" s="1"/>
      <c r="AF208" s="12"/>
    </row>
    <row r="209" spans="2:32" x14ac:dyDescent="0.2">
      <c r="B209" s="1"/>
      <c r="C209" s="1"/>
      <c r="AF209" s="12"/>
    </row>
    <row r="210" spans="2:32" x14ac:dyDescent="0.2">
      <c r="B210" s="1"/>
      <c r="C210" s="1"/>
      <c r="AF210" s="12"/>
    </row>
    <row r="211" spans="2:32" x14ac:dyDescent="0.2">
      <c r="B211" s="1"/>
      <c r="C211" s="1"/>
      <c r="AF211" s="12"/>
    </row>
    <row r="212" spans="2:32" x14ac:dyDescent="0.2">
      <c r="B212" s="1"/>
      <c r="C212" s="1"/>
      <c r="AF212" s="12"/>
    </row>
    <row r="213" spans="2:32" x14ac:dyDescent="0.2">
      <c r="B213" s="1"/>
      <c r="C213" s="1"/>
      <c r="AF213" s="12"/>
    </row>
    <row r="214" spans="2:32" x14ac:dyDescent="0.2">
      <c r="B214" s="1"/>
      <c r="C214" s="1"/>
      <c r="AF214" s="12"/>
    </row>
    <row r="215" spans="2:32" x14ac:dyDescent="0.2">
      <c r="B215" s="1"/>
      <c r="C215" s="1"/>
      <c r="AF215" s="12"/>
    </row>
    <row r="216" spans="2:32" x14ac:dyDescent="0.2">
      <c r="B216" s="1"/>
      <c r="C216" s="1"/>
      <c r="AF216" s="12"/>
    </row>
    <row r="217" spans="2:32" x14ac:dyDescent="0.2">
      <c r="B217" s="1"/>
      <c r="C217" s="1"/>
      <c r="AF217" s="12"/>
    </row>
    <row r="218" spans="2:32" x14ac:dyDescent="0.2">
      <c r="B218" s="1"/>
      <c r="C218" s="1"/>
      <c r="AF218" s="12"/>
    </row>
    <row r="219" spans="2:32" x14ac:dyDescent="0.2">
      <c r="B219" s="1"/>
      <c r="C219" s="1"/>
      <c r="AF219" s="12"/>
    </row>
    <row r="220" spans="2:32" x14ac:dyDescent="0.2">
      <c r="B220" s="1"/>
      <c r="C220" s="1"/>
      <c r="AF220" s="12"/>
    </row>
    <row r="221" spans="2:32" x14ac:dyDescent="0.2">
      <c r="B221" s="1"/>
      <c r="C221" s="1"/>
      <c r="AF221" s="12"/>
    </row>
    <row r="222" spans="2:32" x14ac:dyDescent="0.2">
      <c r="B222" s="1"/>
      <c r="C222" s="1"/>
      <c r="AF222" s="12"/>
    </row>
    <row r="223" spans="2:32" x14ac:dyDescent="0.2">
      <c r="B223" s="1"/>
      <c r="C223" s="1"/>
      <c r="AF223" s="12"/>
    </row>
    <row r="224" spans="2:32" x14ac:dyDescent="0.2">
      <c r="B224" s="1"/>
      <c r="C224" s="1"/>
      <c r="AF224" s="12"/>
    </row>
    <row r="225" spans="2:32" x14ac:dyDescent="0.2">
      <c r="B225" s="1"/>
      <c r="C225" s="1"/>
      <c r="AF225" s="12"/>
    </row>
    <row r="226" spans="2:32" x14ac:dyDescent="0.2">
      <c r="B226" s="1"/>
      <c r="C226" s="1"/>
      <c r="AF226" s="12"/>
    </row>
    <row r="227" spans="2:32" x14ac:dyDescent="0.2">
      <c r="B227" s="1"/>
      <c r="C227" s="1"/>
      <c r="AF227" s="12"/>
    </row>
    <row r="228" spans="2:32" x14ac:dyDescent="0.2">
      <c r="B228" s="1"/>
      <c r="C228" s="1"/>
      <c r="AF228" s="12"/>
    </row>
    <row r="229" spans="2:32" x14ac:dyDescent="0.2">
      <c r="B229" s="1"/>
      <c r="C229" s="1"/>
      <c r="AF229" s="12"/>
    </row>
    <row r="230" spans="2:32" x14ac:dyDescent="0.2">
      <c r="B230" s="1"/>
      <c r="C230" s="1"/>
      <c r="AF230" s="12"/>
    </row>
    <row r="231" spans="2:32" x14ac:dyDescent="0.2">
      <c r="B231" s="1"/>
      <c r="C231" s="1"/>
      <c r="AF231" s="12"/>
    </row>
    <row r="232" spans="2:32" x14ac:dyDescent="0.2">
      <c r="B232" s="1"/>
      <c r="C232" s="1"/>
      <c r="AF232" s="12"/>
    </row>
    <row r="233" spans="2:32" x14ac:dyDescent="0.2">
      <c r="B233" s="1"/>
      <c r="C233" s="1"/>
      <c r="AF233" s="12"/>
    </row>
    <row r="234" spans="2:32" x14ac:dyDescent="0.2">
      <c r="B234" s="1"/>
      <c r="C234" s="1"/>
      <c r="AF234" s="12"/>
    </row>
    <row r="235" spans="2:32" x14ac:dyDescent="0.2">
      <c r="B235" s="1"/>
      <c r="C235" s="1"/>
      <c r="AF235" s="12"/>
    </row>
    <row r="236" spans="2:32" x14ac:dyDescent="0.2">
      <c r="B236" s="1"/>
      <c r="C236" s="1"/>
      <c r="AF236" s="12"/>
    </row>
    <row r="237" spans="2:32" x14ac:dyDescent="0.2">
      <c r="B237" s="1"/>
      <c r="C237" s="1"/>
      <c r="AF237" s="12"/>
    </row>
    <row r="238" spans="2:32" x14ac:dyDescent="0.2">
      <c r="B238" s="1"/>
      <c r="C238" s="1"/>
      <c r="AF238" s="12"/>
    </row>
    <row r="239" spans="2:32" x14ac:dyDescent="0.2">
      <c r="B239" s="1"/>
      <c r="C239" s="1"/>
      <c r="AF239" s="12"/>
    </row>
    <row r="240" spans="2:32" x14ac:dyDescent="0.2">
      <c r="B240" s="1"/>
      <c r="C240" s="1"/>
      <c r="AF240" s="12"/>
    </row>
    <row r="241" spans="2:32" x14ac:dyDescent="0.2">
      <c r="B241" s="1"/>
      <c r="C241" s="1"/>
      <c r="AF241" s="12"/>
    </row>
    <row r="242" spans="2:32" x14ac:dyDescent="0.2">
      <c r="B242" s="1"/>
      <c r="C242" s="1"/>
      <c r="AF242" s="12"/>
    </row>
    <row r="243" spans="2:32" x14ac:dyDescent="0.2">
      <c r="B243" s="1"/>
      <c r="C243" s="1"/>
      <c r="AF243" s="12"/>
    </row>
    <row r="244" spans="2:32" x14ac:dyDescent="0.2">
      <c r="B244" s="1"/>
      <c r="C244" s="1"/>
      <c r="AF244" s="12"/>
    </row>
    <row r="245" spans="2:32" x14ac:dyDescent="0.2">
      <c r="B245" s="1"/>
      <c r="C245" s="1"/>
      <c r="AF245" s="12"/>
    </row>
    <row r="246" spans="2:32" x14ac:dyDescent="0.2">
      <c r="B246" s="1"/>
      <c r="C246" s="1"/>
      <c r="AF246" s="12"/>
    </row>
    <row r="247" spans="2:32" x14ac:dyDescent="0.2">
      <c r="B247" s="1"/>
      <c r="C247" s="1"/>
      <c r="AF247" s="12"/>
    </row>
    <row r="248" spans="2:32" x14ac:dyDescent="0.2">
      <c r="B248" s="1"/>
      <c r="C248" s="1"/>
      <c r="AF248" s="12"/>
    </row>
    <row r="249" spans="2:32" x14ac:dyDescent="0.2">
      <c r="B249" s="1"/>
      <c r="C249" s="1"/>
      <c r="AF249" s="12"/>
    </row>
    <row r="250" spans="2:32" x14ac:dyDescent="0.2">
      <c r="B250" s="1"/>
      <c r="C250" s="1"/>
      <c r="AF250" s="12"/>
    </row>
    <row r="251" spans="2:32" x14ac:dyDescent="0.2">
      <c r="B251" s="1"/>
      <c r="C251" s="1"/>
      <c r="AF251" s="12"/>
    </row>
    <row r="252" spans="2:32" x14ac:dyDescent="0.2">
      <c r="B252" s="1"/>
      <c r="C252" s="1"/>
      <c r="AF252" s="12"/>
    </row>
    <row r="253" spans="2:32" x14ac:dyDescent="0.2">
      <c r="B253" s="1"/>
      <c r="C253" s="1"/>
      <c r="AF253" s="12"/>
    </row>
    <row r="254" spans="2:32" x14ac:dyDescent="0.2">
      <c r="B254" s="1"/>
      <c r="C254" s="1"/>
      <c r="AF254" s="12"/>
    </row>
    <row r="255" spans="2:32" x14ac:dyDescent="0.2">
      <c r="B255" s="1"/>
      <c r="C255" s="1"/>
      <c r="AF255" s="12"/>
    </row>
    <row r="256" spans="2:32" x14ac:dyDescent="0.2">
      <c r="B256" s="1"/>
      <c r="C256" s="1"/>
      <c r="AF256" s="12"/>
    </row>
    <row r="257" spans="2:32" x14ac:dyDescent="0.2">
      <c r="B257" s="1"/>
      <c r="C257" s="1"/>
      <c r="AF257" s="12"/>
    </row>
    <row r="258" spans="2:32" x14ac:dyDescent="0.2">
      <c r="B258" s="1"/>
      <c r="C258" s="1"/>
      <c r="AF258" s="12"/>
    </row>
    <row r="259" spans="2:32" x14ac:dyDescent="0.2">
      <c r="B259" s="1"/>
      <c r="C259" s="1"/>
      <c r="AF259" s="12"/>
    </row>
    <row r="260" spans="2:32" x14ac:dyDescent="0.2">
      <c r="B260" s="1"/>
      <c r="C260" s="1"/>
      <c r="AF260" s="12"/>
    </row>
    <row r="261" spans="2:32" x14ac:dyDescent="0.2">
      <c r="B261" s="1"/>
      <c r="C261" s="1"/>
      <c r="AF261" s="12"/>
    </row>
    <row r="262" spans="2:32" x14ac:dyDescent="0.2">
      <c r="B262" s="1"/>
      <c r="C262" s="1"/>
      <c r="AF262" s="12"/>
    </row>
    <row r="263" spans="2:32" x14ac:dyDescent="0.2">
      <c r="B263" s="1"/>
      <c r="C263" s="1"/>
      <c r="AF263" s="12"/>
    </row>
    <row r="264" spans="2:32" x14ac:dyDescent="0.2">
      <c r="B264" s="1"/>
      <c r="C264" s="1"/>
      <c r="AF264" s="12"/>
    </row>
    <row r="265" spans="2:32" x14ac:dyDescent="0.2">
      <c r="B265" s="1"/>
      <c r="C265" s="1"/>
      <c r="AF265" s="12"/>
    </row>
    <row r="266" spans="2:32" x14ac:dyDescent="0.2">
      <c r="B266" s="1"/>
      <c r="C266" s="1"/>
      <c r="AF266" s="12"/>
    </row>
    <row r="267" spans="2:32" x14ac:dyDescent="0.2">
      <c r="B267" s="1"/>
      <c r="C267" s="1"/>
      <c r="AF267" s="12"/>
    </row>
    <row r="268" spans="2:32" x14ac:dyDescent="0.2">
      <c r="B268" s="1"/>
      <c r="C268" s="1"/>
      <c r="AF268" s="12"/>
    </row>
    <row r="269" spans="2:32" x14ac:dyDescent="0.2">
      <c r="B269" s="1"/>
      <c r="C269" s="1"/>
      <c r="AF269" s="12"/>
    </row>
    <row r="270" spans="2:32" x14ac:dyDescent="0.2">
      <c r="B270" s="1"/>
      <c r="C270" s="1"/>
      <c r="AF270" s="12"/>
    </row>
    <row r="271" spans="2:32" x14ac:dyDescent="0.2">
      <c r="B271" s="1"/>
      <c r="C271" s="1"/>
      <c r="AF271" s="12"/>
    </row>
    <row r="272" spans="2:32" x14ac:dyDescent="0.2">
      <c r="B272" s="1"/>
      <c r="C272" s="1"/>
      <c r="AF272" s="12"/>
    </row>
    <row r="273" spans="2:32" x14ac:dyDescent="0.2">
      <c r="B273" s="1"/>
      <c r="C273" s="1"/>
      <c r="AF273" s="12"/>
    </row>
    <row r="274" spans="2:32" x14ac:dyDescent="0.2">
      <c r="B274" s="1"/>
      <c r="C274" s="1"/>
      <c r="AF274" s="12"/>
    </row>
    <row r="275" spans="2:32" x14ac:dyDescent="0.2">
      <c r="B275" s="1"/>
      <c r="C275" s="1"/>
      <c r="AF275" s="12"/>
    </row>
    <row r="276" spans="2:32" x14ac:dyDescent="0.2">
      <c r="B276" s="1"/>
      <c r="C276" s="1"/>
      <c r="AF276" s="12"/>
    </row>
    <row r="277" spans="2:32" x14ac:dyDescent="0.2">
      <c r="B277" s="1"/>
      <c r="C277" s="1"/>
      <c r="AF277" s="12"/>
    </row>
    <row r="278" spans="2:32" x14ac:dyDescent="0.2">
      <c r="B278" s="1"/>
      <c r="C278" s="1"/>
      <c r="AF278" s="12"/>
    </row>
    <row r="279" spans="2:32" x14ac:dyDescent="0.2">
      <c r="B279" s="1"/>
      <c r="C279" s="1"/>
      <c r="AF279" s="12"/>
    </row>
    <row r="280" spans="2:32" x14ac:dyDescent="0.2">
      <c r="B280" s="1"/>
      <c r="C280" s="1"/>
      <c r="AF280" s="12"/>
    </row>
    <row r="281" spans="2:32" x14ac:dyDescent="0.2">
      <c r="B281" s="1"/>
      <c r="C281" s="1"/>
      <c r="AF281" s="12"/>
    </row>
    <row r="282" spans="2:32" x14ac:dyDescent="0.2">
      <c r="B282" s="1"/>
      <c r="C282" s="1"/>
      <c r="AF282" s="12"/>
    </row>
    <row r="283" spans="2:32" x14ac:dyDescent="0.2">
      <c r="B283" s="1"/>
      <c r="C283" s="1"/>
      <c r="AF283" s="12"/>
    </row>
    <row r="284" spans="2:32" x14ac:dyDescent="0.2">
      <c r="B284" s="1"/>
      <c r="C284" s="1"/>
      <c r="AF284" s="12"/>
    </row>
    <row r="285" spans="2:32" x14ac:dyDescent="0.2">
      <c r="B285" s="1"/>
      <c r="C285" s="1"/>
      <c r="AF285" s="12"/>
    </row>
    <row r="286" spans="2:32" x14ac:dyDescent="0.2">
      <c r="B286" s="1"/>
      <c r="C286" s="1"/>
      <c r="AF286" s="12"/>
    </row>
    <row r="287" spans="2:32" x14ac:dyDescent="0.2">
      <c r="B287" s="1"/>
      <c r="C287" s="1"/>
      <c r="AF287" s="12"/>
    </row>
    <row r="288" spans="2:32" x14ac:dyDescent="0.2">
      <c r="B288" s="1"/>
      <c r="C288" s="1"/>
      <c r="AF288" s="12"/>
    </row>
    <row r="289" spans="2:32" x14ac:dyDescent="0.2">
      <c r="B289" s="1"/>
      <c r="C289" s="1"/>
      <c r="AF289" s="12"/>
    </row>
    <row r="290" spans="2:32" x14ac:dyDescent="0.2">
      <c r="B290" s="1"/>
      <c r="C290" s="1"/>
      <c r="AF290" s="12"/>
    </row>
    <row r="291" spans="2:32" x14ac:dyDescent="0.2">
      <c r="B291" s="1"/>
      <c r="C291" s="1"/>
      <c r="AF291" s="12"/>
    </row>
    <row r="292" spans="2:32" x14ac:dyDescent="0.2">
      <c r="B292" s="1"/>
      <c r="C292" s="1"/>
      <c r="AF292" s="12"/>
    </row>
    <row r="293" spans="2:32" x14ac:dyDescent="0.2">
      <c r="B293" s="1"/>
      <c r="C293" s="1"/>
      <c r="AF293" s="12"/>
    </row>
    <row r="294" spans="2:32" x14ac:dyDescent="0.2">
      <c r="B294" s="1"/>
      <c r="C294" s="1"/>
      <c r="AF294" s="12"/>
    </row>
    <row r="295" spans="2:32" x14ac:dyDescent="0.2">
      <c r="B295" s="1"/>
      <c r="C295" s="1"/>
      <c r="AF295" s="12"/>
    </row>
    <row r="296" spans="2:32" x14ac:dyDescent="0.2">
      <c r="B296" s="1"/>
      <c r="C296" s="1"/>
      <c r="AF296" s="12"/>
    </row>
    <row r="297" spans="2:32" x14ac:dyDescent="0.2">
      <c r="B297" s="1"/>
      <c r="C297" s="1"/>
      <c r="AF297" s="12"/>
    </row>
    <row r="298" spans="2:32" x14ac:dyDescent="0.2">
      <c r="B298" s="1"/>
      <c r="C298" s="1"/>
      <c r="AF298" s="12"/>
    </row>
    <row r="299" spans="2:32" x14ac:dyDescent="0.2">
      <c r="B299" s="1"/>
      <c r="C299" s="1"/>
      <c r="AF299" s="12"/>
    </row>
    <row r="300" spans="2:32" x14ac:dyDescent="0.2">
      <c r="B300" s="1"/>
      <c r="C300" s="1"/>
      <c r="AF300" s="12"/>
    </row>
    <row r="301" spans="2:32" x14ac:dyDescent="0.2">
      <c r="B301" s="1"/>
      <c r="C301" s="1"/>
      <c r="AF301" s="12"/>
    </row>
    <row r="302" spans="2:32" x14ac:dyDescent="0.2">
      <c r="B302" s="1"/>
      <c r="C302" s="1"/>
      <c r="AF302" s="12"/>
    </row>
    <row r="303" spans="2:32" x14ac:dyDescent="0.2">
      <c r="B303" s="1"/>
      <c r="C303" s="1"/>
      <c r="AF303" s="12"/>
    </row>
    <row r="304" spans="2:32" x14ac:dyDescent="0.2">
      <c r="B304" s="1"/>
      <c r="C304" s="1"/>
      <c r="AF304" s="12"/>
    </row>
    <row r="305" spans="2:32" x14ac:dyDescent="0.2">
      <c r="B305" s="1"/>
      <c r="C305" s="1"/>
      <c r="AF305" s="12"/>
    </row>
    <row r="306" spans="2:32" x14ac:dyDescent="0.2">
      <c r="B306" s="1"/>
      <c r="C306" s="1"/>
      <c r="AF306" s="12"/>
    </row>
    <row r="307" spans="2:32" x14ac:dyDescent="0.2">
      <c r="B307" s="1"/>
      <c r="C307" s="1"/>
      <c r="AF307" s="12"/>
    </row>
    <row r="308" spans="2:32" x14ac:dyDescent="0.2">
      <c r="B308" s="1"/>
      <c r="C308" s="1"/>
      <c r="AF308" s="12"/>
    </row>
    <row r="309" spans="2:32" x14ac:dyDescent="0.2">
      <c r="B309" s="1"/>
      <c r="C309" s="1"/>
      <c r="AF309" s="12"/>
    </row>
    <row r="310" spans="2:32" x14ac:dyDescent="0.2">
      <c r="B310" s="1"/>
      <c r="C310" s="1"/>
      <c r="AF310" s="12"/>
    </row>
    <row r="311" spans="2:32" x14ac:dyDescent="0.2">
      <c r="B311" s="1"/>
      <c r="C311" s="1"/>
      <c r="AF311" s="12"/>
    </row>
    <row r="312" spans="2:32" x14ac:dyDescent="0.2">
      <c r="B312" s="1"/>
      <c r="C312" s="1"/>
      <c r="AF312" s="12"/>
    </row>
    <row r="313" spans="2:32" x14ac:dyDescent="0.2">
      <c r="B313" s="1"/>
      <c r="C313" s="1"/>
      <c r="AF313" s="12"/>
    </row>
    <row r="314" spans="2:32" x14ac:dyDescent="0.2">
      <c r="B314" s="1"/>
      <c r="C314" s="1"/>
      <c r="AF314" s="12"/>
    </row>
    <row r="315" spans="2:32" x14ac:dyDescent="0.2">
      <c r="B315" s="1"/>
      <c r="C315" s="1"/>
      <c r="AF315" s="12"/>
    </row>
    <row r="316" spans="2:32" x14ac:dyDescent="0.2">
      <c r="B316" s="1"/>
      <c r="C316" s="1"/>
      <c r="AF316" s="12"/>
    </row>
    <row r="317" spans="2:32" x14ac:dyDescent="0.2">
      <c r="B317" s="1"/>
      <c r="C317" s="1"/>
      <c r="AF317" s="12"/>
    </row>
    <row r="318" spans="2:32" x14ac:dyDescent="0.2">
      <c r="B318" s="1"/>
      <c r="C318" s="1"/>
      <c r="AF318" s="12"/>
    </row>
    <row r="319" spans="2:32" x14ac:dyDescent="0.2">
      <c r="B319" s="1"/>
      <c r="C319" s="1"/>
      <c r="AF319" s="12"/>
    </row>
    <row r="320" spans="2:32" x14ac:dyDescent="0.2">
      <c r="B320" s="1"/>
      <c r="C320" s="1"/>
      <c r="AF320" s="12"/>
    </row>
    <row r="321" spans="2:32" x14ac:dyDescent="0.2">
      <c r="B321" s="1"/>
      <c r="C321" s="1"/>
      <c r="AF321" s="12"/>
    </row>
    <row r="322" spans="2:32" x14ac:dyDescent="0.2">
      <c r="B322" s="1"/>
      <c r="C322" s="1"/>
      <c r="AF322" s="12"/>
    </row>
    <row r="323" spans="2:32" x14ac:dyDescent="0.2">
      <c r="B323" s="1"/>
      <c r="C323" s="1"/>
      <c r="AF323" s="12"/>
    </row>
    <row r="324" spans="2:32" x14ac:dyDescent="0.2">
      <c r="B324" s="1"/>
      <c r="C324" s="1"/>
      <c r="AF324" s="12"/>
    </row>
    <row r="325" spans="2:32" x14ac:dyDescent="0.2">
      <c r="B325" s="1"/>
      <c r="C325" s="1"/>
      <c r="AF325" s="12"/>
    </row>
    <row r="326" spans="2:32" x14ac:dyDescent="0.2">
      <c r="B326" s="1"/>
      <c r="C326" s="1"/>
      <c r="AF326" s="12"/>
    </row>
    <row r="327" spans="2:32" x14ac:dyDescent="0.2">
      <c r="B327" s="1"/>
      <c r="C327" s="1"/>
      <c r="AF327" s="12"/>
    </row>
    <row r="328" spans="2:32" x14ac:dyDescent="0.2">
      <c r="B328" s="1"/>
      <c r="C328" s="1"/>
      <c r="AF328" s="12"/>
    </row>
    <row r="329" spans="2:32" x14ac:dyDescent="0.2">
      <c r="B329" s="1"/>
      <c r="C329" s="1"/>
      <c r="AF329" s="12"/>
    </row>
    <row r="330" spans="2:32" x14ac:dyDescent="0.2">
      <c r="B330" s="1"/>
      <c r="C330" s="1"/>
      <c r="AF330" s="12"/>
    </row>
    <row r="331" spans="2:32" x14ac:dyDescent="0.2">
      <c r="B331" s="1"/>
      <c r="C331" s="1"/>
      <c r="AF331" s="12"/>
    </row>
    <row r="332" spans="2:32" x14ac:dyDescent="0.2">
      <c r="B332" s="1"/>
      <c r="C332" s="1"/>
      <c r="AF332" s="12"/>
    </row>
    <row r="333" spans="2:32" x14ac:dyDescent="0.2">
      <c r="B333" s="1"/>
      <c r="C333" s="1"/>
      <c r="AF333" s="12"/>
    </row>
    <row r="334" spans="2:32" x14ac:dyDescent="0.2">
      <c r="B334" s="1"/>
      <c r="C334" s="1"/>
      <c r="AF334" s="12"/>
    </row>
    <row r="335" spans="2:32" x14ac:dyDescent="0.2">
      <c r="B335" s="1"/>
      <c r="C335" s="1"/>
      <c r="AF335" s="12"/>
    </row>
    <row r="336" spans="2:32" x14ac:dyDescent="0.2">
      <c r="B336" s="1"/>
      <c r="C336" s="1"/>
      <c r="AF336" s="12"/>
    </row>
    <row r="337" spans="2:32" x14ac:dyDescent="0.2">
      <c r="B337" s="1"/>
      <c r="C337" s="1"/>
      <c r="AF337" s="12"/>
    </row>
    <row r="338" spans="2:32" x14ac:dyDescent="0.2">
      <c r="B338" s="1"/>
      <c r="C338" s="1"/>
      <c r="AF338" s="12"/>
    </row>
    <row r="339" spans="2:32" x14ac:dyDescent="0.2">
      <c r="B339" s="1"/>
      <c r="C339" s="1"/>
      <c r="AF339" s="12"/>
    </row>
    <row r="340" spans="2:32" x14ac:dyDescent="0.2">
      <c r="B340" s="1"/>
      <c r="C340" s="1"/>
      <c r="AF340" s="12"/>
    </row>
    <row r="341" spans="2:32" x14ac:dyDescent="0.2">
      <c r="B341" s="1"/>
      <c r="C341" s="1"/>
      <c r="AF341" s="12"/>
    </row>
    <row r="342" spans="2:32" x14ac:dyDescent="0.2">
      <c r="B342" s="1"/>
      <c r="C342" s="1"/>
      <c r="AF342" s="12"/>
    </row>
    <row r="343" spans="2:32" x14ac:dyDescent="0.2">
      <c r="B343" s="1"/>
      <c r="C343" s="1"/>
      <c r="AF343" s="12"/>
    </row>
    <row r="344" spans="2:32" x14ac:dyDescent="0.2">
      <c r="B344" s="1"/>
      <c r="C344" s="1"/>
      <c r="AF344" s="12"/>
    </row>
    <row r="345" spans="2:32" x14ac:dyDescent="0.2">
      <c r="B345" s="1"/>
      <c r="C345" s="1"/>
      <c r="AF345" s="12"/>
    </row>
    <row r="346" spans="2:32" x14ac:dyDescent="0.2">
      <c r="B346" s="1"/>
      <c r="C346" s="1"/>
      <c r="AF346" s="12"/>
    </row>
    <row r="347" spans="2:32" x14ac:dyDescent="0.2">
      <c r="B347" s="1"/>
      <c r="C347" s="1"/>
      <c r="AF347" s="12"/>
    </row>
    <row r="348" spans="2:32" x14ac:dyDescent="0.2">
      <c r="B348" s="1"/>
      <c r="C348" s="1"/>
      <c r="AF348" s="12"/>
    </row>
    <row r="349" spans="2:32" x14ac:dyDescent="0.2">
      <c r="B349" s="1"/>
      <c r="C349" s="1"/>
      <c r="AF349" s="12"/>
    </row>
    <row r="350" spans="2:32" x14ac:dyDescent="0.2">
      <c r="B350" s="1"/>
      <c r="C350" s="1"/>
      <c r="AF350" s="12"/>
    </row>
    <row r="351" spans="2:32" x14ac:dyDescent="0.2">
      <c r="B351" s="1"/>
      <c r="C351" s="1"/>
      <c r="AF351" s="12"/>
    </row>
    <row r="352" spans="2:32" x14ac:dyDescent="0.2">
      <c r="B352" s="1"/>
      <c r="C352" s="1"/>
      <c r="AF352" s="12"/>
    </row>
    <row r="353" spans="2:32" x14ac:dyDescent="0.2">
      <c r="B353" s="1"/>
      <c r="C353" s="1"/>
      <c r="AF353" s="12"/>
    </row>
    <row r="354" spans="2:32" x14ac:dyDescent="0.2">
      <c r="B354" s="1"/>
      <c r="C354" s="1"/>
      <c r="AF354" s="12"/>
    </row>
    <row r="355" spans="2:32" x14ac:dyDescent="0.2">
      <c r="B355" s="1"/>
      <c r="C355" s="1"/>
      <c r="AF355" s="12"/>
    </row>
    <row r="356" spans="2:32" x14ac:dyDescent="0.2">
      <c r="B356" s="1"/>
      <c r="C356" s="1"/>
      <c r="AF356" s="12"/>
    </row>
    <row r="357" spans="2:32" x14ac:dyDescent="0.2">
      <c r="B357" s="1"/>
      <c r="C357" s="1"/>
      <c r="AF357" s="12"/>
    </row>
    <row r="358" spans="2:32" x14ac:dyDescent="0.2">
      <c r="B358" s="1"/>
      <c r="C358" s="1"/>
      <c r="AF358" s="12"/>
    </row>
    <row r="359" spans="2:32" x14ac:dyDescent="0.2">
      <c r="B359" s="1"/>
      <c r="C359" s="1"/>
      <c r="AF359" s="12"/>
    </row>
    <row r="360" spans="2:32" x14ac:dyDescent="0.2">
      <c r="B360" s="1"/>
      <c r="C360" s="1"/>
      <c r="AF360" s="12"/>
    </row>
    <row r="361" spans="2:32" x14ac:dyDescent="0.2">
      <c r="B361" s="1"/>
      <c r="C361" s="1"/>
      <c r="AF361" s="12"/>
    </row>
    <row r="362" spans="2:32" x14ac:dyDescent="0.2">
      <c r="B362" s="1"/>
      <c r="C362" s="1"/>
      <c r="AF362" s="12"/>
    </row>
    <row r="363" spans="2:32" x14ac:dyDescent="0.2">
      <c r="B363" s="1"/>
      <c r="C363" s="1"/>
      <c r="AF363" s="12"/>
    </row>
    <row r="364" spans="2:32" x14ac:dyDescent="0.2">
      <c r="B364" s="1"/>
      <c r="C364" s="1"/>
      <c r="AF364" s="12"/>
    </row>
    <row r="365" spans="2:32" x14ac:dyDescent="0.2">
      <c r="B365" s="1"/>
      <c r="C365" s="1"/>
      <c r="AF365" s="12"/>
    </row>
    <row r="366" spans="2:32" x14ac:dyDescent="0.2">
      <c r="B366" s="1"/>
      <c r="C366" s="1"/>
      <c r="AF366" s="12"/>
    </row>
    <row r="367" spans="2:32" x14ac:dyDescent="0.2">
      <c r="B367" s="1"/>
      <c r="C367" s="1"/>
      <c r="AF367" s="12"/>
    </row>
    <row r="368" spans="2:32" x14ac:dyDescent="0.2">
      <c r="B368" s="1"/>
      <c r="C368" s="1"/>
      <c r="AF368" s="12"/>
    </row>
    <row r="369" spans="2:32" x14ac:dyDescent="0.2">
      <c r="B369" s="1"/>
      <c r="C369" s="1"/>
      <c r="AF369" s="12"/>
    </row>
    <row r="370" spans="2:32" x14ac:dyDescent="0.2">
      <c r="B370" s="1"/>
      <c r="C370" s="1"/>
      <c r="AF370" s="12"/>
    </row>
    <row r="371" spans="2:32" x14ac:dyDescent="0.2">
      <c r="B371" s="1"/>
      <c r="C371" s="1"/>
      <c r="AF371" s="12"/>
    </row>
    <row r="372" spans="2:32" x14ac:dyDescent="0.2">
      <c r="B372" s="1"/>
      <c r="C372" s="1"/>
      <c r="AF372" s="12"/>
    </row>
    <row r="373" spans="2:32" x14ac:dyDescent="0.2">
      <c r="B373" s="1"/>
      <c r="C373" s="1"/>
      <c r="AF373" s="12"/>
    </row>
    <row r="374" spans="2:32" x14ac:dyDescent="0.2">
      <c r="B374" s="1"/>
      <c r="C374" s="1"/>
      <c r="AF374" s="12"/>
    </row>
    <row r="375" spans="2:32" x14ac:dyDescent="0.2">
      <c r="B375" s="1"/>
      <c r="C375" s="1"/>
      <c r="AF375" s="12"/>
    </row>
    <row r="376" spans="2:32" x14ac:dyDescent="0.2">
      <c r="B376" s="1"/>
      <c r="C376" s="1"/>
      <c r="AF376" s="12"/>
    </row>
    <row r="377" spans="2:32" x14ac:dyDescent="0.2">
      <c r="B377" s="1"/>
      <c r="C377" s="1"/>
      <c r="AF377" s="12"/>
    </row>
    <row r="378" spans="2:32" x14ac:dyDescent="0.2">
      <c r="B378" s="1"/>
      <c r="C378" s="1"/>
      <c r="AF378" s="12"/>
    </row>
    <row r="379" spans="2:32" x14ac:dyDescent="0.2">
      <c r="B379" s="1"/>
      <c r="C379" s="1"/>
      <c r="AF379" s="12"/>
    </row>
    <row r="380" spans="2:32" x14ac:dyDescent="0.2">
      <c r="B380" s="1"/>
      <c r="C380" s="1"/>
      <c r="AF380" s="12"/>
    </row>
    <row r="381" spans="2:32" x14ac:dyDescent="0.2">
      <c r="B381" s="1"/>
      <c r="C381" s="1"/>
      <c r="AF381" s="12"/>
    </row>
    <row r="382" spans="2:32" x14ac:dyDescent="0.2">
      <c r="B382" s="1"/>
      <c r="C382" s="1"/>
      <c r="AF382" s="12"/>
    </row>
    <row r="383" spans="2:32" x14ac:dyDescent="0.2">
      <c r="B383" s="1"/>
      <c r="C383" s="1"/>
      <c r="AF383" s="12"/>
    </row>
    <row r="384" spans="2:32" x14ac:dyDescent="0.2">
      <c r="B384" s="1"/>
      <c r="C384" s="1"/>
      <c r="AF384" s="12"/>
    </row>
    <row r="385" spans="2:32" x14ac:dyDescent="0.2">
      <c r="B385" s="1"/>
      <c r="C385" s="1"/>
      <c r="AF385" s="12"/>
    </row>
    <row r="386" spans="2:32" x14ac:dyDescent="0.2">
      <c r="B386" s="1"/>
      <c r="C386" s="1"/>
      <c r="AF386" s="12"/>
    </row>
    <row r="387" spans="2:32" x14ac:dyDescent="0.2">
      <c r="B387" s="1"/>
      <c r="C387" s="1"/>
      <c r="AF387" s="12"/>
    </row>
    <row r="388" spans="2:32" x14ac:dyDescent="0.2">
      <c r="B388" s="1"/>
      <c r="C388" s="1"/>
      <c r="AF388" s="12"/>
    </row>
    <row r="389" spans="2:32" x14ac:dyDescent="0.2">
      <c r="B389" s="1"/>
      <c r="C389" s="1"/>
      <c r="AF389" s="12"/>
    </row>
    <row r="390" spans="2:32" x14ac:dyDescent="0.2">
      <c r="B390" s="1"/>
      <c r="C390" s="1"/>
      <c r="AF390" s="12"/>
    </row>
    <row r="391" spans="2:32" x14ac:dyDescent="0.2">
      <c r="B391" s="1"/>
      <c r="C391" s="1"/>
      <c r="AF391" s="12"/>
    </row>
    <row r="392" spans="2:32" x14ac:dyDescent="0.2">
      <c r="B392" s="1"/>
      <c r="C392" s="1"/>
      <c r="AF392" s="12"/>
    </row>
    <row r="393" spans="2:32" x14ac:dyDescent="0.2">
      <c r="B393" s="1"/>
      <c r="C393" s="1"/>
      <c r="AF393" s="12"/>
    </row>
    <row r="394" spans="2:32" x14ac:dyDescent="0.2">
      <c r="B394" s="1"/>
      <c r="C394" s="1"/>
      <c r="AF394" s="12"/>
    </row>
    <row r="395" spans="2:32" x14ac:dyDescent="0.2">
      <c r="B395" s="1"/>
      <c r="C395" s="1"/>
      <c r="AF395" s="12"/>
    </row>
    <row r="396" spans="2:32" x14ac:dyDescent="0.2">
      <c r="B396" s="1"/>
      <c r="C396" s="1"/>
      <c r="AF396" s="12"/>
    </row>
    <row r="397" spans="2:32" x14ac:dyDescent="0.2">
      <c r="B397" s="1"/>
      <c r="C397" s="1"/>
      <c r="AF397" s="12"/>
    </row>
    <row r="398" spans="2:32" x14ac:dyDescent="0.2">
      <c r="B398" s="1"/>
      <c r="C398" s="1"/>
      <c r="AF398" s="12"/>
    </row>
    <row r="399" spans="2:32" x14ac:dyDescent="0.2">
      <c r="B399" s="1"/>
      <c r="C399" s="1"/>
      <c r="AF399" s="12"/>
    </row>
    <row r="400" spans="2:32" x14ac:dyDescent="0.2">
      <c r="B400" s="1"/>
      <c r="C400" s="1"/>
      <c r="AF400" s="12"/>
    </row>
    <row r="401" spans="2:32" x14ac:dyDescent="0.2">
      <c r="B401" s="1"/>
      <c r="C401" s="1"/>
      <c r="AF401" s="12"/>
    </row>
    <row r="402" spans="2:32" x14ac:dyDescent="0.2">
      <c r="B402" s="1"/>
      <c r="C402" s="1"/>
      <c r="AF402" s="12"/>
    </row>
    <row r="403" spans="2:32" x14ac:dyDescent="0.2">
      <c r="B403" s="1"/>
      <c r="C403" s="1"/>
      <c r="AF403" s="12"/>
    </row>
    <row r="404" spans="2:32" x14ac:dyDescent="0.2">
      <c r="B404" s="1"/>
      <c r="C404" s="1"/>
      <c r="AF404" s="12"/>
    </row>
    <row r="405" spans="2:32" x14ac:dyDescent="0.2">
      <c r="B405" s="1"/>
      <c r="C405" s="1"/>
      <c r="AF405" s="12"/>
    </row>
    <row r="406" spans="2:32" x14ac:dyDescent="0.2">
      <c r="B406" s="1"/>
      <c r="C406" s="1"/>
      <c r="AF406" s="12"/>
    </row>
    <row r="407" spans="2:32" x14ac:dyDescent="0.2">
      <c r="B407" s="1"/>
      <c r="C407" s="1"/>
      <c r="AF407" s="12"/>
    </row>
    <row r="408" spans="2:32" x14ac:dyDescent="0.2">
      <c r="B408" s="1"/>
      <c r="C408" s="1"/>
      <c r="AF408" s="12"/>
    </row>
    <row r="409" spans="2:32" x14ac:dyDescent="0.2">
      <c r="B409" s="1"/>
      <c r="C409" s="1"/>
      <c r="AF409" s="12"/>
    </row>
    <row r="410" spans="2:32" x14ac:dyDescent="0.2">
      <c r="B410" s="1"/>
      <c r="C410" s="1"/>
      <c r="AF410" s="12"/>
    </row>
    <row r="411" spans="2:32" x14ac:dyDescent="0.2">
      <c r="B411" s="1"/>
      <c r="C411" s="1"/>
      <c r="AF411" s="12"/>
    </row>
    <row r="412" spans="2:32" x14ac:dyDescent="0.2">
      <c r="B412" s="1"/>
      <c r="C412" s="1"/>
      <c r="AF412" s="12"/>
    </row>
    <row r="413" spans="2:32" x14ac:dyDescent="0.2">
      <c r="B413" s="1"/>
      <c r="C413" s="1"/>
      <c r="AF413" s="12"/>
    </row>
    <row r="414" spans="2:32" x14ac:dyDescent="0.2">
      <c r="B414" s="1"/>
      <c r="C414" s="1"/>
      <c r="AF414" s="12"/>
    </row>
    <row r="415" spans="2:32" x14ac:dyDescent="0.2">
      <c r="B415" s="1"/>
      <c r="C415" s="1"/>
      <c r="AF415" s="12"/>
    </row>
    <row r="416" spans="2:32" x14ac:dyDescent="0.2">
      <c r="B416" s="1"/>
      <c r="C416" s="1"/>
      <c r="AF416" s="12"/>
    </row>
    <row r="417" spans="2:32" x14ac:dyDescent="0.2">
      <c r="B417" s="1"/>
      <c r="C417" s="1"/>
      <c r="AF417" s="12"/>
    </row>
    <row r="418" spans="2:32" x14ac:dyDescent="0.2">
      <c r="B418" s="1"/>
      <c r="C418" s="1"/>
      <c r="AF418" s="12"/>
    </row>
    <row r="419" spans="2:32" x14ac:dyDescent="0.2">
      <c r="B419" s="1"/>
      <c r="C419" s="1"/>
      <c r="AF419" s="12"/>
    </row>
    <row r="420" spans="2:32" x14ac:dyDescent="0.2">
      <c r="B420" s="1"/>
      <c r="C420" s="1"/>
      <c r="AF420" s="12"/>
    </row>
    <row r="421" spans="2:32" x14ac:dyDescent="0.2">
      <c r="B421" s="1"/>
      <c r="C421" s="1"/>
      <c r="AF421" s="12"/>
    </row>
    <row r="422" spans="2:32" x14ac:dyDescent="0.2">
      <c r="B422" s="1"/>
      <c r="C422" s="1"/>
      <c r="AF422" s="12"/>
    </row>
    <row r="423" spans="2:32" x14ac:dyDescent="0.2">
      <c r="B423" s="1"/>
      <c r="C423" s="1"/>
      <c r="AF423" s="12"/>
    </row>
    <row r="424" spans="2:32" x14ac:dyDescent="0.2">
      <c r="B424" s="1"/>
      <c r="C424" s="1"/>
      <c r="AF424" s="12"/>
    </row>
    <row r="425" spans="2:32" x14ac:dyDescent="0.2">
      <c r="B425" s="1"/>
      <c r="C425" s="1"/>
      <c r="AF425" s="12"/>
    </row>
    <row r="426" spans="2:32" x14ac:dyDescent="0.2">
      <c r="B426" s="1"/>
      <c r="C426" s="1"/>
      <c r="AF426" s="12"/>
    </row>
    <row r="427" spans="2:32" x14ac:dyDescent="0.2">
      <c r="B427" s="1"/>
      <c r="C427" s="1"/>
      <c r="AF427" s="12"/>
    </row>
    <row r="428" spans="2:32" x14ac:dyDescent="0.2">
      <c r="B428" s="1"/>
      <c r="C428" s="1"/>
      <c r="AF428" s="12"/>
    </row>
    <row r="429" spans="2:32" x14ac:dyDescent="0.2">
      <c r="B429" s="1"/>
      <c r="C429" s="1"/>
      <c r="AF429" s="12"/>
    </row>
    <row r="430" spans="2:32" x14ac:dyDescent="0.2">
      <c r="B430" s="1"/>
      <c r="C430" s="1"/>
      <c r="AF430" s="12"/>
    </row>
    <row r="431" spans="2:32" x14ac:dyDescent="0.2">
      <c r="B431" s="1"/>
      <c r="C431" s="1"/>
      <c r="AF431" s="12"/>
    </row>
    <row r="432" spans="2:32" x14ac:dyDescent="0.2">
      <c r="B432" s="1"/>
      <c r="C432" s="1"/>
      <c r="AF432" s="12"/>
    </row>
    <row r="433" spans="2:32" x14ac:dyDescent="0.2">
      <c r="B433" s="1"/>
      <c r="C433" s="1"/>
      <c r="AF433" s="12"/>
    </row>
    <row r="434" spans="2:32" x14ac:dyDescent="0.2">
      <c r="B434" s="1"/>
      <c r="C434" s="1"/>
      <c r="AF434" s="12"/>
    </row>
    <row r="435" spans="2:32" x14ac:dyDescent="0.2">
      <c r="B435" s="1"/>
      <c r="C435" s="1"/>
      <c r="AF435" s="12"/>
    </row>
    <row r="436" spans="2:32" x14ac:dyDescent="0.2">
      <c r="B436" s="1"/>
      <c r="C436" s="1"/>
      <c r="AF436" s="12"/>
    </row>
    <row r="437" spans="2:32" x14ac:dyDescent="0.2">
      <c r="B437" s="1"/>
      <c r="C437" s="1"/>
      <c r="AF437" s="12"/>
    </row>
    <row r="438" spans="2:32" x14ac:dyDescent="0.2">
      <c r="B438" s="1"/>
      <c r="C438" s="1"/>
      <c r="AF438" s="12"/>
    </row>
    <row r="439" spans="2:32" x14ac:dyDescent="0.2">
      <c r="B439" s="1"/>
      <c r="C439" s="1"/>
      <c r="AF439" s="12"/>
    </row>
    <row r="440" spans="2:32" x14ac:dyDescent="0.2">
      <c r="B440" s="1"/>
      <c r="C440" s="1"/>
      <c r="AF440" s="12"/>
    </row>
    <row r="441" spans="2:32" x14ac:dyDescent="0.2">
      <c r="B441" s="1"/>
      <c r="C441" s="1"/>
      <c r="AF441" s="12"/>
    </row>
    <row r="442" spans="2:32" x14ac:dyDescent="0.2">
      <c r="B442" s="1"/>
      <c r="C442" s="1"/>
      <c r="AF442" s="12"/>
    </row>
    <row r="443" spans="2:32" x14ac:dyDescent="0.2">
      <c r="B443" s="1"/>
      <c r="C443" s="1"/>
      <c r="AF443" s="12"/>
    </row>
    <row r="444" spans="2:32" x14ac:dyDescent="0.2">
      <c r="B444" s="1"/>
      <c r="C444" s="1"/>
      <c r="AF444" s="12"/>
    </row>
    <row r="445" spans="2:32" x14ac:dyDescent="0.2">
      <c r="B445" s="1"/>
      <c r="C445" s="1"/>
      <c r="AF445" s="12"/>
    </row>
    <row r="446" spans="2:32" x14ac:dyDescent="0.2">
      <c r="B446" s="1"/>
      <c r="C446" s="1"/>
      <c r="AF446" s="12"/>
    </row>
    <row r="447" spans="2:32" x14ac:dyDescent="0.2">
      <c r="B447" s="1"/>
      <c r="C447" s="1"/>
      <c r="AF447" s="12"/>
    </row>
    <row r="448" spans="2:32" x14ac:dyDescent="0.2">
      <c r="B448" s="1"/>
      <c r="C448" s="1"/>
      <c r="AF448" s="12"/>
    </row>
    <row r="449" spans="2:32" x14ac:dyDescent="0.2">
      <c r="B449" s="1"/>
      <c r="C449" s="1"/>
      <c r="AF449" s="12"/>
    </row>
    <row r="450" spans="2:32" x14ac:dyDescent="0.2">
      <c r="B450" s="1"/>
      <c r="C450" s="1"/>
      <c r="AF450" s="12"/>
    </row>
    <row r="451" spans="2:32" x14ac:dyDescent="0.2">
      <c r="B451" s="1"/>
      <c r="C451" s="1"/>
      <c r="AF451" s="12"/>
    </row>
    <row r="452" spans="2:32" x14ac:dyDescent="0.2">
      <c r="B452" s="1"/>
      <c r="C452" s="1"/>
      <c r="AF452" s="12"/>
    </row>
    <row r="453" spans="2:32" x14ac:dyDescent="0.2">
      <c r="B453" s="1"/>
      <c r="C453" s="1"/>
      <c r="AF453" s="12"/>
    </row>
    <row r="454" spans="2:32" x14ac:dyDescent="0.2">
      <c r="B454" s="1"/>
      <c r="C454" s="1"/>
      <c r="AF454" s="12"/>
    </row>
    <row r="455" spans="2:32" x14ac:dyDescent="0.2">
      <c r="B455" s="1"/>
      <c r="C455" s="1"/>
      <c r="AF455" s="12"/>
    </row>
    <row r="456" spans="2:32" x14ac:dyDescent="0.2">
      <c r="B456" s="1"/>
      <c r="C456" s="1"/>
      <c r="AF456" s="12"/>
    </row>
    <row r="457" spans="2:32" x14ac:dyDescent="0.2">
      <c r="B457" s="1"/>
      <c r="C457" s="1"/>
      <c r="AF457" s="12"/>
    </row>
    <row r="458" spans="2:32" x14ac:dyDescent="0.2">
      <c r="B458" s="1"/>
      <c r="C458" s="1"/>
      <c r="AF458" s="12"/>
    </row>
    <row r="459" spans="2:32" x14ac:dyDescent="0.2">
      <c r="B459" s="1"/>
      <c r="C459" s="1"/>
      <c r="AF459" s="12"/>
    </row>
    <row r="460" spans="2:32" x14ac:dyDescent="0.2">
      <c r="B460" s="1"/>
      <c r="C460" s="1"/>
      <c r="AF460" s="12"/>
    </row>
    <row r="461" spans="2:32" x14ac:dyDescent="0.2">
      <c r="B461" s="1"/>
      <c r="C461" s="1"/>
      <c r="AF461" s="12"/>
    </row>
    <row r="462" spans="2:32" x14ac:dyDescent="0.2">
      <c r="B462" s="1"/>
      <c r="C462" s="1"/>
      <c r="AF462" s="12"/>
    </row>
    <row r="463" spans="2:32" x14ac:dyDescent="0.2">
      <c r="B463" s="1"/>
      <c r="C463" s="1"/>
      <c r="AF463" s="12"/>
    </row>
    <row r="464" spans="2:32" x14ac:dyDescent="0.2">
      <c r="B464" s="1"/>
      <c r="C464" s="1"/>
      <c r="AF464" s="12"/>
    </row>
    <row r="465" spans="2:32" x14ac:dyDescent="0.2">
      <c r="B465" s="1"/>
      <c r="C465" s="1"/>
      <c r="AF465" s="12"/>
    </row>
    <row r="466" spans="2:32" x14ac:dyDescent="0.2">
      <c r="B466" s="1"/>
      <c r="C466" s="1"/>
      <c r="AF466" s="12"/>
    </row>
    <row r="467" spans="2:32" x14ac:dyDescent="0.2">
      <c r="B467" s="1"/>
      <c r="C467" s="1"/>
      <c r="AF467" s="12"/>
    </row>
    <row r="468" spans="2:32" x14ac:dyDescent="0.2">
      <c r="B468" s="1"/>
      <c r="C468" s="1"/>
      <c r="AF468" s="12"/>
    </row>
    <row r="469" spans="2:32" x14ac:dyDescent="0.2">
      <c r="B469" s="1"/>
      <c r="C469" s="1"/>
      <c r="AF469" s="12"/>
    </row>
    <row r="470" spans="2:32" x14ac:dyDescent="0.2">
      <c r="B470" s="1"/>
      <c r="C470" s="1"/>
      <c r="AF470" s="12"/>
    </row>
    <row r="471" spans="2:32" x14ac:dyDescent="0.2">
      <c r="B471" s="1"/>
      <c r="C471" s="1"/>
      <c r="AF471" s="12"/>
    </row>
    <row r="472" spans="2:32" x14ac:dyDescent="0.2">
      <c r="B472" s="1"/>
      <c r="C472" s="1"/>
      <c r="AF472" s="12"/>
    </row>
    <row r="473" spans="2:32" x14ac:dyDescent="0.2">
      <c r="B473" s="1"/>
      <c r="C473" s="1"/>
      <c r="AF473" s="12"/>
    </row>
    <row r="474" spans="2:32" x14ac:dyDescent="0.2">
      <c r="B474" s="1"/>
      <c r="C474" s="1"/>
      <c r="AF474" s="12"/>
    </row>
    <row r="475" spans="2:32" x14ac:dyDescent="0.2">
      <c r="B475" s="1"/>
      <c r="C475" s="1"/>
      <c r="AF475" s="12"/>
    </row>
    <row r="476" spans="2:32" x14ac:dyDescent="0.2">
      <c r="B476" s="1"/>
      <c r="C476" s="1"/>
      <c r="AF476" s="12"/>
    </row>
    <row r="477" spans="2:32" x14ac:dyDescent="0.2">
      <c r="B477" s="1"/>
      <c r="C477" s="1"/>
      <c r="AF477" s="12"/>
    </row>
    <row r="478" spans="2:32" x14ac:dyDescent="0.2">
      <c r="B478" s="1"/>
      <c r="C478" s="1"/>
      <c r="AF478" s="12"/>
    </row>
    <row r="479" spans="2:32" x14ac:dyDescent="0.2">
      <c r="B479" s="1"/>
      <c r="C479" s="1"/>
      <c r="AF479" s="12"/>
    </row>
    <row r="480" spans="2:32" x14ac:dyDescent="0.2">
      <c r="B480" s="1"/>
      <c r="C480" s="1"/>
      <c r="AF480" s="12"/>
    </row>
    <row r="481" spans="2:32" x14ac:dyDescent="0.2">
      <c r="B481" s="1"/>
      <c r="C481" s="1"/>
      <c r="AF481" s="12"/>
    </row>
    <row r="482" spans="2:32" x14ac:dyDescent="0.2">
      <c r="B482" s="1"/>
      <c r="C482" s="1"/>
      <c r="AF482" s="12"/>
    </row>
    <row r="483" spans="2:32" x14ac:dyDescent="0.2">
      <c r="B483" s="1"/>
      <c r="C483" s="1"/>
      <c r="AF483" s="12"/>
    </row>
    <row r="484" spans="2:32" x14ac:dyDescent="0.2">
      <c r="B484" s="1"/>
      <c r="C484" s="1"/>
      <c r="AF484" s="12"/>
    </row>
    <row r="485" spans="2:32" x14ac:dyDescent="0.2">
      <c r="B485" s="1"/>
      <c r="C485" s="1"/>
      <c r="AF485" s="12"/>
    </row>
    <row r="486" spans="2:32" x14ac:dyDescent="0.2">
      <c r="B486" s="1"/>
      <c r="C486" s="1"/>
      <c r="AF486" s="12"/>
    </row>
    <row r="487" spans="2:32" x14ac:dyDescent="0.2">
      <c r="B487" s="1"/>
      <c r="C487" s="1"/>
      <c r="AF487" s="12"/>
    </row>
    <row r="488" spans="2:32" x14ac:dyDescent="0.2">
      <c r="B488" s="1"/>
      <c r="C488" s="1"/>
      <c r="AF488" s="12"/>
    </row>
    <row r="489" spans="2:32" x14ac:dyDescent="0.2">
      <c r="B489" s="1"/>
      <c r="C489" s="1"/>
      <c r="AF489" s="12"/>
    </row>
    <row r="490" spans="2:32" x14ac:dyDescent="0.2">
      <c r="B490" s="1"/>
      <c r="C490" s="1"/>
      <c r="AF490" s="12"/>
    </row>
    <row r="491" spans="2:32" x14ac:dyDescent="0.2">
      <c r="B491" s="1"/>
      <c r="C491" s="1"/>
      <c r="AF491" s="12"/>
    </row>
    <row r="492" spans="2:32" x14ac:dyDescent="0.2">
      <c r="B492" s="1"/>
      <c r="C492" s="1"/>
      <c r="AF492" s="12"/>
    </row>
    <row r="493" spans="2:32" x14ac:dyDescent="0.2">
      <c r="B493" s="1"/>
      <c r="C493" s="1"/>
      <c r="AF493" s="12"/>
    </row>
    <row r="494" spans="2:32" x14ac:dyDescent="0.2">
      <c r="B494" s="1"/>
      <c r="C494" s="1"/>
      <c r="AF494" s="12"/>
    </row>
    <row r="495" spans="2:32" x14ac:dyDescent="0.2">
      <c r="B495" s="1"/>
      <c r="C495" s="1"/>
      <c r="AF495" s="12"/>
    </row>
    <row r="496" spans="2:32" x14ac:dyDescent="0.2">
      <c r="B496" s="1"/>
      <c r="C496" s="1"/>
      <c r="AF496" s="12"/>
    </row>
    <row r="497" spans="2:32" x14ac:dyDescent="0.2">
      <c r="B497" s="1"/>
      <c r="C497" s="1"/>
      <c r="AF497" s="12"/>
    </row>
    <row r="498" spans="2:32" x14ac:dyDescent="0.2">
      <c r="B498" s="1"/>
      <c r="C498" s="1"/>
      <c r="AF498" s="12"/>
    </row>
    <row r="499" spans="2:32" x14ac:dyDescent="0.2">
      <c r="B499" s="1"/>
      <c r="C499" s="1"/>
      <c r="AF499" s="12"/>
    </row>
    <row r="500" spans="2:32" x14ac:dyDescent="0.2">
      <c r="B500" s="1"/>
      <c r="C500" s="1"/>
      <c r="AF500" s="12"/>
    </row>
    <row r="501" spans="2:32" x14ac:dyDescent="0.2">
      <c r="B501" s="1"/>
      <c r="C501" s="1"/>
      <c r="AF501" s="12"/>
    </row>
    <row r="502" spans="2:32" x14ac:dyDescent="0.2">
      <c r="B502" s="1"/>
      <c r="C502" s="1"/>
      <c r="AF502" s="12"/>
    </row>
    <row r="503" spans="2:32" x14ac:dyDescent="0.2">
      <c r="B503" s="1"/>
      <c r="C503" s="1"/>
      <c r="AF503" s="12"/>
    </row>
    <row r="504" spans="2:32" x14ac:dyDescent="0.2">
      <c r="B504" s="1"/>
      <c r="C504" s="1"/>
      <c r="AF504" s="12"/>
    </row>
    <row r="505" spans="2:32" x14ac:dyDescent="0.2">
      <c r="B505" s="1"/>
      <c r="C505" s="1"/>
      <c r="AF505" s="12"/>
    </row>
    <row r="506" spans="2:32" x14ac:dyDescent="0.2">
      <c r="B506" s="1"/>
      <c r="C506" s="1"/>
      <c r="AF506" s="12"/>
    </row>
    <row r="507" spans="2:32" x14ac:dyDescent="0.2">
      <c r="B507" s="1"/>
      <c r="C507" s="1"/>
      <c r="AF507" s="12"/>
    </row>
    <row r="508" spans="2:32" x14ac:dyDescent="0.2">
      <c r="B508" s="1"/>
      <c r="C508" s="1"/>
      <c r="AF508" s="12"/>
    </row>
    <row r="509" spans="2:32" x14ac:dyDescent="0.2">
      <c r="B509" s="1"/>
      <c r="C509" s="1"/>
      <c r="AF509" s="12"/>
    </row>
    <row r="510" spans="2:32" x14ac:dyDescent="0.2">
      <c r="B510" s="1"/>
      <c r="C510" s="1"/>
      <c r="AF510" s="12"/>
    </row>
    <row r="511" spans="2:32" x14ac:dyDescent="0.2">
      <c r="B511" s="1"/>
      <c r="C511" s="1"/>
      <c r="AF511" s="12"/>
    </row>
    <row r="512" spans="2:32" x14ac:dyDescent="0.2">
      <c r="B512" s="1"/>
      <c r="C512" s="1"/>
      <c r="AF512" s="12"/>
    </row>
    <row r="513" spans="2:32" x14ac:dyDescent="0.2">
      <c r="B513" s="1"/>
      <c r="C513" s="1"/>
      <c r="AF513" s="12"/>
    </row>
    <row r="514" spans="2:32" x14ac:dyDescent="0.2">
      <c r="B514" s="1"/>
      <c r="C514" s="1"/>
      <c r="AF514" s="12"/>
    </row>
    <row r="515" spans="2:32" x14ac:dyDescent="0.2">
      <c r="B515" s="1"/>
      <c r="C515" s="1"/>
      <c r="AF515" s="12"/>
    </row>
    <row r="516" spans="2:32" x14ac:dyDescent="0.2">
      <c r="B516" s="1"/>
      <c r="C516" s="1"/>
      <c r="AF516" s="12"/>
    </row>
    <row r="517" spans="2:32" x14ac:dyDescent="0.2">
      <c r="B517" s="1"/>
      <c r="C517" s="1"/>
      <c r="AF517" s="12"/>
    </row>
    <row r="518" spans="2:32" x14ac:dyDescent="0.2">
      <c r="B518" s="1"/>
      <c r="C518" s="1"/>
      <c r="AF518" s="12"/>
    </row>
    <row r="519" spans="2:32" x14ac:dyDescent="0.2">
      <c r="B519" s="1"/>
      <c r="C519" s="1"/>
      <c r="AF519" s="12"/>
    </row>
    <row r="520" spans="2:32" x14ac:dyDescent="0.2">
      <c r="B520" s="1"/>
      <c r="C520" s="1"/>
      <c r="AF520" s="12"/>
    </row>
    <row r="521" spans="2:32" x14ac:dyDescent="0.2">
      <c r="B521" s="1"/>
      <c r="C521" s="1"/>
      <c r="AF521" s="12"/>
    </row>
    <row r="522" spans="2:32" x14ac:dyDescent="0.2">
      <c r="B522" s="1"/>
      <c r="C522" s="1"/>
      <c r="AF522" s="12"/>
    </row>
    <row r="523" spans="2:32" x14ac:dyDescent="0.2">
      <c r="B523" s="1"/>
      <c r="C523" s="1"/>
      <c r="AF523" s="12"/>
    </row>
    <row r="524" spans="2:32" x14ac:dyDescent="0.2">
      <c r="B524" s="1"/>
      <c r="C524" s="1"/>
      <c r="AF524" s="12"/>
    </row>
    <row r="525" spans="2:32" x14ac:dyDescent="0.2">
      <c r="B525" s="1"/>
      <c r="C525" s="1"/>
      <c r="AF525" s="12"/>
    </row>
    <row r="526" spans="2:32" x14ac:dyDescent="0.2">
      <c r="B526" s="1"/>
      <c r="C526" s="1"/>
      <c r="AF526" s="12"/>
    </row>
    <row r="527" spans="2:32" x14ac:dyDescent="0.2">
      <c r="B527" s="1"/>
      <c r="C527" s="1"/>
      <c r="AF527" s="12"/>
    </row>
    <row r="528" spans="2:32" x14ac:dyDescent="0.2">
      <c r="B528" s="1"/>
      <c r="C528" s="1"/>
      <c r="AF528" s="12"/>
    </row>
    <row r="529" spans="2:32" x14ac:dyDescent="0.2">
      <c r="B529" s="1"/>
      <c r="C529" s="1"/>
      <c r="AF529" s="12"/>
    </row>
    <row r="530" spans="2:32" x14ac:dyDescent="0.2">
      <c r="B530" s="1"/>
      <c r="C530" s="1"/>
      <c r="AF530" s="12"/>
    </row>
    <row r="531" spans="2:32" x14ac:dyDescent="0.2">
      <c r="B531" s="1"/>
      <c r="C531" s="1"/>
      <c r="AF531" s="12"/>
    </row>
    <row r="532" spans="2:32" x14ac:dyDescent="0.2">
      <c r="B532" s="1"/>
      <c r="C532" s="1"/>
      <c r="AF532" s="12"/>
    </row>
    <row r="533" spans="2:32" x14ac:dyDescent="0.2">
      <c r="B533" s="1"/>
      <c r="C533" s="1"/>
      <c r="AF533" s="12"/>
    </row>
    <row r="534" spans="2:32" x14ac:dyDescent="0.2">
      <c r="B534" s="1"/>
      <c r="C534" s="1"/>
      <c r="AF534" s="12"/>
    </row>
    <row r="535" spans="2:32" x14ac:dyDescent="0.2">
      <c r="B535" s="1"/>
      <c r="C535" s="1"/>
      <c r="AF535" s="12"/>
    </row>
    <row r="536" spans="2:32" x14ac:dyDescent="0.2">
      <c r="B536" s="1"/>
      <c r="C536" s="1"/>
      <c r="AF536" s="12"/>
    </row>
    <row r="537" spans="2:32" x14ac:dyDescent="0.2">
      <c r="B537" s="1"/>
      <c r="C537" s="1"/>
      <c r="AF537" s="12"/>
    </row>
    <row r="538" spans="2:32" x14ac:dyDescent="0.2">
      <c r="B538" s="1"/>
      <c r="C538" s="1"/>
      <c r="AF538" s="12"/>
    </row>
    <row r="539" spans="2:32" x14ac:dyDescent="0.2">
      <c r="B539" s="1"/>
      <c r="C539" s="1"/>
      <c r="AF539" s="12"/>
    </row>
    <row r="540" spans="2:32" x14ac:dyDescent="0.2">
      <c r="B540" s="1"/>
      <c r="C540" s="1"/>
      <c r="AF540" s="12"/>
    </row>
    <row r="541" spans="2:32" x14ac:dyDescent="0.2">
      <c r="B541" s="1"/>
      <c r="C541" s="1"/>
      <c r="AF541" s="12"/>
    </row>
    <row r="542" spans="2:32" x14ac:dyDescent="0.2">
      <c r="B542" s="1"/>
      <c r="C542" s="1"/>
      <c r="AF542" s="12"/>
    </row>
    <row r="543" spans="2:32" x14ac:dyDescent="0.2">
      <c r="B543" s="1"/>
      <c r="C543" s="1"/>
      <c r="AF543" s="12"/>
    </row>
    <row r="544" spans="2:32" x14ac:dyDescent="0.2">
      <c r="B544" s="1"/>
      <c r="C544" s="1"/>
      <c r="AF544" s="12"/>
    </row>
    <row r="545" spans="2:32" x14ac:dyDescent="0.2">
      <c r="B545" s="1"/>
      <c r="C545" s="1"/>
      <c r="AF545" s="12"/>
    </row>
    <row r="546" spans="2:32" x14ac:dyDescent="0.2">
      <c r="B546" s="1"/>
      <c r="C546" s="1"/>
      <c r="AF546" s="12"/>
    </row>
    <row r="547" spans="2:32" x14ac:dyDescent="0.2">
      <c r="B547" s="1"/>
      <c r="C547" s="1"/>
      <c r="AF547" s="12"/>
    </row>
    <row r="548" spans="2:32" x14ac:dyDescent="0.2">
      <c r="B548" s="1"/>
      <c r="C548" s="1"/>
      <c r="AF548" s="12"/>
    </row>
    <row r="549" spans="2:32" x14ac:dyDescent="0.2">
      <c r="B549" s="1"/>
      <c r="C549" s="1"/>
      <c r="AF549" s="12"/>
    </row>
    <row r="550" spans="2:32" x14ac:dyDescent="0.2">
      <c r="B550" s="1"/>
      <c r="C550" s="1"/>
      <c r="AF550" s="12"/>
    </row>
    <row r="551" spans="2:32" x14ac:dyDescent="0.2">
      <c r="B551" s="1"/>
      <c r="C551" s="1"/>
      <c r="AF551" s="12"/>
    </row>
    <row r="552" spans="2:32" x14ac:dyDescent="0.2">
      <c r="B552" s="1"/>
      <c r="C552" s="1"/>
      <c r="AF552" s="12"/>
    </row>
    <row r="553" spans="2:32" x14ac:dyDescent="0.2">
      <c r="B553" s="1"/>
      <c r="C553" s="1"/>
      <c r="AF553" s="12"/>
    </row>
    <row r="554" spans="2:32" x14ac:dyDescent="0.2">
      <c r="B554" s="1"/>
      <c r="C554" s="1"/>
      <c r="AF554" s="12"/>
    </row>
    <row r="555" spans="2:32" x14ac:dyDescent="0.2">
      <c r="B555" s="1"/>
      <c r="C555" s="1"/>
      <c r="AF555" s="12"/>
    </row>
    <row r="556" spans="2:32" x14ac:dyDescent="0.2">
      <c r="B556" s="1"/>
      <c r="C556" s="1"/>
      <c r="AF556" s="12"/>
    </row>
    <row r="557" spans="2:32" x14ac:dyDescent="0.2">
      <c r="B557" s="1"/>
      <c r="C557" s="1"/>
      <c r="AF557" s="12"/>
    </row>
    <row r="558" spans="2:32" x14ac:dyDescent="0.2">
      <c r="B558" s="1"/>
      <c r="C558" s="1"/>
      <c r="AF558" s="12"/>
    </row>
    <row r="559" spans="2:32" x14ac:dyDescent="0.2">
      <c r="B559" s="1"/>
      <c r="C559" s="1"/>
      <c r="AF559" s="12"/>
    </row>
    <row r="560" spans="2:32" x14ac:dyDescent="0.2">
      <c r="B560" s="1"/>
      <c r="C560" s="1"/>
      <c r="AF560" s="12"/>
    </row>
    <row r="561" spans="2:32" x14ac:dyDescent="0.2">
      <c r="B561" s="1"/>
      <c r="C561" s="1"/>
      <c r="AF561" s="12"/>
    </row>
    <row r="562" spans="2:32" x14ac:dyDescent="0.2">
      <c r="B562" s="1"/>
      <c r="C562" s="1"/>
      <c r="AF562" s="12"/>
    </row>
    <row r="563" spans="2:32" x14ac:dyDescent="0.2">
      <c r="B563" s="1"/>
      <c r="C563" s="1"/>
      <c r="AF563" s="12"/>
    </row>
    <row r="564" spans="2:32" x14ac:dyDescent="0.2">
      <c r="B564" s="1"/>
      <c r="C564" s="1"/>
      <c r="AF564" s="12"/>
    </row>
    <row r="565" spans="2:32" x14ac:dyDescent="0.2">
      <c r="B565" s="1"/>
      <c r="C565" s="1"/>
      <c r="AF565" s="12"/>
    </row>
    <row r="566" spans="2:32" x14ac:dyDescent="0.2">
      <c r="B566" s="1"/>
      <c r="C566" s="1"/>
      <c r="AF566" s="12"/>
    </row>
    <row r="567" spans="2:32" x14ac:dyDescent="0.2">
      <c r="B567" s="1"/>
      <c r="C567" s="1"/>
      <c r="AF567" s="12"/>
    </row>
    <row r="568" spans="2:32" x14ac:dyDescent="0.2">
      <c r="B568" s="1"/>
      <c r="C568" s="1"/>
      <c r="AF568" s="12"/>
    </row>
    <row r="569" spans="2:32" x14ac:dyDescent="0.2">
      <c r="B569" s="1"/>
      <c r="C569" s="1"/>
      <c r="AF569" s="12"/>
    </row>
    <row r="570" spans="2:32" x14ac:dyDescent="0.2">
      <c r="B570" s="1"/>
      <c r="C570" s="1"/>
      <c r="AF570" s="12"/>
    </row>
    <row r="571" spans="2:32" x14ac:dyDescent="0.2">
      <c r="B571" s="1"/>
      <c r="C571" s="1"/>
      <c r="AF571" s="12"/>
    </row>
    <row r="572" spans="2:32" x14ac:dyDescent="0.2">
      <c r="B572" s="1"/>
      <c r="C572" s="1"/>
      <c r="AF572" s="12"/>
    </row>
    <row r="573" spans="2:32" x14ac:dyDescent="0.2">
      <c r="B573" s="1"/>
      <c r="C573" s="1"/>
      <c r="AF573" s="12"/>
    </row>
    <row r="574" spans="2:32" x14ac:dyDescent="0.2">
      <c r="B574" s="1"/>
      <c r="C574" s="1"/>
      <c r="AF574" s="12"/>
    </row>
    <row r="575" spans="2:32" x14ac:dyDescent="0.2">
      <c r="B575" s="1"/>
      <c r="C575" s="1"/>
      <c r="AF575" s="12"/>
    </row>
    <row r="576" spans="2:32" x14ac:dyDescent="0.2">
      <c r="B576" s="1"/>
      <c r="C576" s="1"/>
      <c r="AF576" s="12"/>
    </row>
    <row r="577" spans="2:32" x14ac:dyDescent="0.2">
      <c r="B577" s="1"/>
      <c r="C577" s="1"/>
      <c r="AF577" s="12"/>
    </row>
    <row r="578" spans="2:32" x14ac:dyDescent="0.2">
      <c r="B578" s="1"/>
      <c r="C578" s="1"/>
      <c r="AF578" s="12"/>
    </row>
    <row r="579" spans="2:32" x14ac:dyDescent="0.2">
      <c r="B579" s="1"/>
      <c r="C579" s="1"/>
      <c r="AF579" s="12"/>
    </row>
    <row r="580" spans="2:32" x14ac:dyDescent="0.2">
      <c r="B580" s="1"/>
      <c r="C580" s="1"/>
      <c r="AF580" s="12"/>
    </row>
    <row r="581" spans="2:32" x14ac:dyDescent="0.2">
      <c r="B581" s="1"/>
      <c r="C581" s="1"/>
      <c r="AF581" s="12"/>
    </row>
    <row r="582" spans="2:32" x14ac:dyDescent="0.2">
      <c r="B582" s="1"/>
      <c r="C582" s="1"/>
      <c r="AF582" s="12"/>
    </row>
    <row r="583" spans="2:32" x14ac:dyDescent="0.2">
      <c r="B583" s="1"/>
      <c r="C583" s="1"/>
      <c r="AF583" s="12"/>
    </row>
    <row r="584" spans="2:32" x14ac:dyDescent="0.2">
      <c r="B584" s="1"/>
      <c r="C584" s="1"/>
      <c r="AF584" s="12"/>
    </row>
    <row r="585" spans="2:32" x14ac:dyDescent="0.2">
      <c r="B585" s="1"/>
      <c r="C585" s="1"/>
      <c r="AF585" s="12"/>
    </row>
    <row r="586" spans="2:32" x14ac:dyDescent="0.2">
      <c r="B586" s="1"/>
      <c r="C586" s="1"/>
      <c r="AF586" s="12"/>
    </row>
    <row r="587" spans="2:32" x14ac:dyDescent="0.2">
      <c r="B587" s="1"/>
      <c r="C587" s="1"/>
      <c r="AF587" s="12"/>
    </row>
    <row r="588" spans="2:32" x14ac:dyDescent="0.2">
      <c r="B588" s="1"/>
      <c r="C588" s="1"/>
      <c r="AF588" s="12"/>
    </row>
    <row r="589" spans="2:32" x14ac:dyDescent="0.2">
      <c r="B589" s="1"/>
      <c r="C589" s="1"/>
      <c r="AF589" s="12"/>
    </row>
    <row r="590" spans="2:32" x14ac:dyDescent="0.2">
      <c r="B590" s="1"/>
      <c r="C590" s="1"/>
      <c r="AF590" s="12"/>
    </row>
    <row r="591" spans="2:32" x14ac:dyDescent="0.2">
      <c r="B591" s="1"/>
      <c r="C591" s="1"/>
      <c r="AF591" s="12"/>
    </row>
    <row r="592" spans="2:32" x14ac:dyDescent="0.2">
      <c r="B592" s="1"/>
      <c r="C592" s="1"/>
      <c r="AF592" s="12"/>
    </row>
    <row r="593" spans="2:32" x14ac:dyDescent="0.2">
      <c r="B593" s="1"/>
      <c r="C593" s="1"/>
      <c r="AF593" s="12"/>
    </row>
    <row r="594" spans="2:32" x14ac:dyDescent="0.2">
      <c r="B594" s="1"/>
      <c r="C594" s="1"/>
      <c r="AF594" s="12"/>
    </row>
    <row r="595" spans="2:32" x14ac:dyDescent="0.2">
      <c r="B595" s="1"/>
      <c r="C595" s="1"/>
      <c r="AF595" s="12"/>
    </row>
    <row r="596" spans="2:32" x14ac:dyDescent="0.2">
      <c r="B596" s="1"/>
      <c r="C596" s="1"/>
      <c r="AF596" s="12"/>
    </row>
    <row r="597" spans="2:32" x14ac:dyDescent="0.2">
      <c r="B597" s="1"/>
      <c r="C597" s="1"/>
      <c r="AF597" s="12"/>
    </row>
    <row r="598" spans="2:32" x14ac:dyDescent="0.2">
      <c r="B598" s="1"/>
      <c r="C598" s="1"/>
      <c r="AF598" s="12"/>
    </row>
    <row r="599" spans="2:32" x14ac:dyDescent="0.2">
      <c r="B599" s="1"/>
      <c r="C599" s="1"/>
      <c r="AF599" s="12"/>
    </row>
    <row r="600" spans="2:32" x14ac:dyDescent="0.2">
      <c r="B600" s="1"/>
      <c r="C600" s="1"/>
      <c r="AF600" s="12"/>
    </row>
    <row r="601" spans="2:32" x14ac:dyDescent="0.2">
      <c r="B601" s="1"/>
      <c r="C601" s="1"/>
      <c r="AF601" s="12"/>
    </row>
    <row r="602" spans="2:32" x14ac:dyDescent="0.2">
      <c r="B602" s="1"/>
      <c r="C602" s="1"/>
      <c r="AF602" s="12"/>
    </row>
    <row r="603" spans="2:32" x14ac:dyDescent="0.2">
      <c r="B603" s="1"/>
      <c r="C603" s="1"/>
      <c r="AF603" s="12"/>
    </row>
    <row r="604" spans="2:32" x14ac:dyDescent="0.2">
      <c r="B604" s="1"/>
      <c r="C604" s="1"/>
      <c r="AF604" s="12"/>
    </row>
    <row r="605" spans="2:32" x14ac:dyDescent="0.2">
      <c r="B605" s="1"/>
      <c r="C605" s="1"/>
      <c r="AF605" s="12"/>
    </row>
    <row r="606" spans="2:32" x14ac:dyDescent="0.2">
      <c r="B606" s="1"/>
      <c r="C606" s="1"/>
      <c r="AF606" s="12"/>
    </row>
    <row r="607" spans="2:32" x14ac:dyDescent="0.2">
      <c r="B607" s="1"/>
      <c r="C607" s="1"/>
      <c r="AF607" s="12"/>
    </row>
    <row r="608" spans="2:32" x14ac:dyDescent="0.2">
      <c r="B608" s="1"/>
      <c r="C608" s="1"/>
      <c r="AF608" s="12"/>
    </row>
    <row r="609" spans="2:32" x14ac:dyDescent="0.2">
      <c r="B609" s="1"/>
      <c r="C609" s="1"/>
      <c r="AF609" s="12"/>
    </row>
    <row r="610" spans="2:32" x14ac:dyDescent="0.2">
      <c r="B610" s="1"/>
      <c r="C610" s="1"/>
      <c r="AF610" s="12"/>
    </row>
    <row r="611" spans="2:32" x14ac:dyDescent="0.2">
      <c r="B611" s="1"/>
      <c r="C611" s="1"/>
      <c r="AF611" s="12"/>
    </row>
    <row r="612" spans="2:32" x14ac:dyDescent="0.2">
      <c r="B612" s="1"/>
      <c r="C612" s="1"/>
      <c r="AF612" s="12"/>
    </row>
    <row r="613" spans="2:32" x14ac:dyDescent="0.2">
      <c r="B613" s="1"/>
      <c r="C613" s="1"/>
      <c r="AF613" s="12"/>
    </row>
    <row r="614" spans="2:32" x14ac:dyDescent="0.2">
      <c r="B614" s="1"/>
      <c r="C614" s="1"/>
      <c r="AF614" s="12"/>
    </row>
    <row r="615" spans="2:32" x14ac:dyDescent="0.2">
      <c r="B615" s="1"/>
      <c r="C615" s="1"/>
      <c r="AF615" s="12"/>
    </row>
    <row r="616" spans="2:32" x14ac:dyDescent="0.2">
      <c r="B616" s="1"/>
      <c r="C616" s="1"/>
      <c r="AF616" s="12"/>
    </row>
    <row r="617" spans="2:32" x14ac:dyDescent="0.2">
      <c r="B617" s="1"/>
      <c r="C617" s="1"/>
      <c r="AF617" s="12"/>
    </row>
    <row r="618" spans="2:32" x14ac:dyDescent="0.2">
      <c r="B618" s="1"/>
      <c r="C618" s="1"/>
      <c r="AF618" s="12"/>
    </row>
    <row r="619" spans="2:32" x14ac:dyDescent="0.2">
      <c r="B619" s="1"/>
      <c r="C619" s="1"/>
      <c r="AF619" s="12"/>
    </row>
    <row r="620" spans="2:32" x14ac:dyDescent="0.2">
      <c r="B620" s="1"/>
      <c r="C620" s="1"/>
      <c r="AF620" s="12"/>
    </row>
    <row r="621" spans="2:32" x14ac:dyDescent="0.2">
      <c r="B621" s="1"/>
      <c r="C621" s="1"/>
      <c r="AF621" s="12"/>
    </row>
    <row r="622" spans="2:32" x14ac:dyDescent="0.2">
      <c r="B622" s="1"/>
      <c r="C622" s="1"/>
      <c r="AF622" s="12"/>
    </row>
    <row r="623" spans="2:32" x14ac:dyDescent="0.2">
      <c r="B623" s="1"/>
      <c r="C623" s="1"/>
      <c r="AF623" s="12"/>
    </row>
    <row r="624" spans="2:32" x14ac:dyDescent="0.2">
      <c r="B624" s="1"/>
      <c r="C624" s="1"/>
      <c r="AF624" s="12"/>
    </row>
    <row r="625" spans="2:32" x14ac:dyDescent="0.2">
      <c r="B625" s="1"/>
      <c r="C625" s="1"/>
      <c r="AF625" s="12"/>
    </row>
    <row r="626" spans="2:32" x14ac:dyDescent="0.2">
      <c r="B626" s="1"/>
      <c r="C626" s="1"/>
      <c r="AF626" s="12"/>
    </row>
    <row r="627" spans="2:32" x14ac:dyDescent="0.2">
      <c r="B627" s="1"/>
      <c r="C627" s="1"/>
      <c r="AF627" s="12"/>
    </row>
    <row r="628" spans="2:32" x14ac:dyDescent="0.2">
      <c r="B628" s="1"/>
      <c r="C628" s="1"/>
      <c r="AF628" s="12"/>
    </row>
    <row r="629" spans="2:32" x14ac:dyDescent="0.2">
      <c r="B629" s="1"/>
      <c r="C629" s="1"/>
      <c r="AF629" s="12"/>
    </row>
    <row r="630" spans="2:32" x14ac:dyDescent="0.2">
      <c r="B630" s="1"/>
      <c r="C630" s="1"/>
      <c r="AF630" s="12"/>
    </row>
    <row r="631" spans="2:32" x14ac:dyDescent="0.2">
      <c r="B631" s="1"/>
      <c r="C631" s="1"/>
      <c r="AF631" s="12"/>
    </row>
    <row r="632" spans="2:32" x14ac:dyDescent="0.2">
      <c r="B632" s="1"/>
      <c r="C632" s="1"/>
      <c r="AF632" s="12"/>
    </row>
    <row r="633" spans="2:32" x14ac:dyDescent="0.2">
      <c r="B633" s="1"/>
      <c r="C633" s="1"/>
      <c r="AF633" s="12"/>
    </row>
    <row r="634" spans="2:32" x14ac:dyDescent="0.2">
      <c r="B634" s="1"/>
      <c r="C634" s="1"/>
      <c r="AF634" s="12"/>
    </row>
    <row r="635" spans="2:32" x14ac:dyDescent="0.2">
      <c r="B635" s="1"/>
      <c r="C635" s="1"/>
      <c r="AF635" s="12"/>
    </row>
    <row r="636" spans="2:32" x14ac:dyDescent="0.2">
      <c r="B636" s="1"/>
      <c r="C636" s="1"/>
      <c r="AF636" s="12"/>
    </row>
    <row r="637" spans="2:32" x14ac:dyDescent="0.2">
      <c r="B637" s="1"/>
      <c r="C637" s="1"/>
      <c r="AF637" s="12"/>
    </row>
    <row r="638" spans="2:32" x14ac:dyDescent="0.2">
      <c r="B638" s="1"/>
      <c r="C638" s="1"/>
      <c r="AF638" s="12"/>
    </row>
    <row r="639" spans="2:32" x14ac:dyDescent="0.2">
      <c r="B639" s="1"/>
      <c r="C639" s="1"/>
      <c r="AF639" s="12"/>
    </row>
    <row r="640" spans="2:32" x14ac:dyDescent="0.2">
      <c r="B640" s="1"/>
      <c r="C640" s="1"/>
      <c r="AF640" s="12"/>
    </row>
    <row r="641" spans="2:32" x14ac:dyDescent="0.2">
      <c r="B641" s="1"/>
      <c r="C641" s="1"/>
      <c r="AF641" s="12"/>
    </row>
    <row r="642" spans="2:32" x14ac:dyDescent="0.2">
      <c r="B642" s="1"/>
      <c r="C642" s="1"/>
      <c r="AF642" s="12"/>
    </row>
    <row r="643" spans="2:32" x14ac:dyDescent="0.2">
      <c r="B643" s="1"/>
      <c r="C643" s="1"/>
      <c r="AF643" s="12"/>
    </row>
    <row r="644" spans="2:32" x14ac:dyDescent="0.2">
      <c r="B644" s="1"/>
      <c r="C644" s="1"/>
      <c r="AF644" s="12"/>
    </row>
    <row r="645" spans="2:32" x14ac:dyDescent="0.2">
      <c r="B645" s="1"/>
      <c r="C645" s="1"/>
      <c r="AF645" s="12"/>
    </row>
    <row r="646" spans="2:32" x14ac:dyDescent="0.2">
      <c r="B646" s="1"/>
      <c r="C646" s="1"/>
      <c r="AF646" s="12"/>
    </row>
    <row r="647" spans="2:32" x14ac:dyDescent="0.2">
      <c r="B647" s="1"/>
      <c r="C647" s="1"/>
      <c r="AF647" s="12"/>
    </row>
    <row r="648" spans="2:32" x14ac:dyDescent="0.2">
      <c r="B648" s="1"/>
      <c r="C648" s="1"/>
      <c r="AF648" s="12"/>
    </row>
    <row r="649" spans="2:32" x14ac:dyDescent="0.2">
      <c r="B649" s="1"/>
      <c r="C649" s="1"/>
      <c r="AF649" s="12"/>
    </row>
    <row r="650" spans="2:32" x14ac:dyDescent="0.2">
      <c r="B650" s="1"/>
      <c r="C650" s="1"/>
      <c r="AF650" s="12"/>
    </row>
    <row r="651" spans="2:32" x14ac:dyDescent="0.2">
      <c r="B651" s="1"/>
      <c r="C651" s="1"/>
      <c r="AF651" s="12"/>
    </row>
    <row r="652" spans="2:32" x14ac:dyDescent="0.2">
      <c r="B652" s="1"/>
      <c r="C652" s="1"/>
      <c r="AF652" s="12"/>
    </row>
    <row r="653" spans="2:32" x14ac:dyDescent="0.2">
      <c r="B653" s="1"/>
      <c r="C653" s="1"/>
      <c r="AF653" s="12"/>
    </row>
    <row r="654" spans="2:32" x14ac:dyDescent="0.2">
      <c r="B654" s="1"/>
      <c r="C654" s="1"/>
      <c r="AF654" s="12"/>
    </row>
    <row r="655" spans="2:32" x14ac:dyDescent="0.2">
      <c r="B655" s="1"/>
      <c r="C655" s="1"/>
      <c r="AF655" s="12"/>
    </row>
    <row r="656" spans="2:32" x14ac:dyDescent="0.2">
      <c r="B656" s="1"/>
      <c r="C656" s="1"/>
      <c r="AF656" s="12"/>
    </row>
    <row r="657" spans="2:32" x14ac:dyDescent="0.2">
      <c r="B657" s="1"/>
      <c r="C657" s="1"/>
      <c r="AF657" s="12"/>
    </row>
    <row r="658" spans="2:32" x14ac:dyDescent="0.2">
      <c r="B658" s="1"/>
      <c r="C658" s="1"/>
      <c r="AF658" s="12"/>
    </row>
    <row r="659" spans="2:32" x14ac:dyDescent="0.2">
      <c r="B659" s="1"/>
      <c r="C659" s="1"/>
      <c r="AF659" s="12"/>
    </row>
    <row r="660" spans="2:32" x14ac:dyDescent="0.2">
      <c r="B660" s="1"/>
      <c r="C660" s="1"/>
      <c r="AF660" s="12"/>
    </row>
    <row r="661" spans="2:32" x14ac:dyDescent="0.2">
      <c r="B661" s="1"/>
      <c r="C661" s="1"/>
      <c r="AF661" s="12"/>
    </row>
    <row r="662" spans="2:32" x14ac:dyDescent="0.2">
      <c r="B662" s="1"/>
      <c r="C662" s="1"/>
      <c r="AF662" s="12"/>
    </row>
    <row r="663" spans="2:32" x14ac:dyDescent="0.2">
      <c r="B663" s="1"/>
      <c r="C663" s="1"/>
      <c r="AF663" s="12"/>
    </row>
    <row r="664" spans="2:32" x14ac:dyDescent="0.2">
      <c r="B664" s="1"/>
      <c r="C664" s="1"/>
      <c r="AF664" s="12"/>
    </row>
    <row r="665" spans="2:32" x14ac:dyDescent="0.2">
      <c r="B665" s="1"/>
      <c r="C665" s="1"/>
      <c r="AF665" s="12"/>
    </row>
    <row r="666" spans="2:32" x14ac:dyDescent="0.2">
      <c r="B666" s="1"/>
      <c r="C666" s="1"/>
      <c r="AF666" s="12"/>
    </row>
    <row r="667" spans="2:32" x14ac:dyDescent="0.2">
      <c r="B667" s="1"/>
      <c r="C667" s="1"/>
      <c r="AF667" s="12"/>
    </row>
    <row r="668" spans="2:32" x14ac:dyDescent="0.2">
      <c r="B668" s="1"/>
      <c r="C668" s="1"/>
      <c r="AF668" s="12"/>
    </row>
    <row r="669" spans="2:32" x14ac:dyDescent="0.2">
      <c r="B669" s="1"/>
      <c r="C669" s="1"/>
      <c r="AF669" s="12"/>
    </row>
    <row r="670" spans="2:32" x14ac:dyDescent="0.2">
      <c r="B670" s="1"/>
      <c r="C670" s="1"/>
      <c r="AF670" s="12"/>
    </row>
    <row r="671" spans="2:32" x14ac:dyDescent="0.2">
      <c r="B671" s="1"/>
      <c r="C671" s="1"/>
      <c r="AF671" s="12"/>
    </row>
    <row r="672" spans="2:32" x14ac:dyDescent="0.2">
      <c r="B672" s="1"/>
      <c r="C672" s="1"/>
      <c r="AF672" s="12"/>
    </row>
    <row r="673" spans="2:32" x14ac:dyDescent="0.2">
      <c r="B673" s="1"/>
      <c r="C673" s="1"/>
      <c r="AF673" s="12"/>
    </row>
    <row r="674" spans="2:32" x14ac:dyDescent="0.2">
      <c r="B674" s="1"/>
      <c r="C674" s="1"/>
      <c r="AF674" s="12"/>
    </row>
    <row r="675" spans="2:32" x14ac:dyDescent="0.2">
      <c r="B675" s="1"/>
      <c r="C675" s="1"/>
      <c r="AF675" s="12"/>
    </row>
    <row r="676" spans="2:32" x14ac:dyDescent="0.2">
      <c r="B676" s="1"/>
      <c r="C676" s="1"/>
      <c r="AF676" s="12"/>
    </row>
    <row r="677" spans="2:32" x14ac:dyDescent="0.2">
      <c r="B677" s="1"/>
      <c r="C677" s="1"/>
      <c r="AF677" s="12"/>
    </row>
    <row r="678" spans="2:32" x14ac:dyDescent="0.2">
      <c r="B678" s="1"/>
      <c r="C678" s="1"/>
      <c r="AF678" s="12"/>
    </row>
    <row r="679" spans="2:32" x14ac:dyDescent="0.2">
      <c r="B679" s="1"/>
      <c r="C679" s="1"/>
      <c r="AF679" s="12"/>
    </row>
    <row r="680" spans="2:32" x14ac:dyDescent="0.2">
      <c r="B680" s="1"/>
      <c r="C680" s="1"/>
      <c r="AF680" s="12"/>
    </row>
    <row r="681" spans="2:32" x14ac:dyDescent="0.2">
      <c r="B681" s="1"/>
      <c r="C681" s="1"/>
      <c r="AF681" s="12"/>
    </row>
    <row r="682" spans="2:32" x14ac:dyDescent="0.2">
      <c r="B682" s="1"/>
      <c r="C682" s="1"/>
      <c r="AF682" s="12"/>
    </row>
    <row r="683" spans="2:32" x14ac:dyDescent="0.2">
      <c r="B683" s="1"/>
      <c r="C683" s="1"/>
      <c r="AF683" s="12"/>
    </row>
    <row r="684" spans="2:32" x14ac:dyDescent="0.2">
      <c r="B684" s="1"/>
      <c r="C684" s="1"/>
      <c r="AF684" s="12"/>
    </row>
    <row r="685" spans="2:32" x14ac:dyDescent="0.2">
      <c r="B685" s="1"/>
      <c r="C685" s="1"/>
      <c r="AF685" s="12"/>
    </row>
    <row r="686" spans="2:32" x14ac:dyDescent="0.2">
      <c r="B686" s="1"/>
      <c r="C686" s="1"/>
      <c r="AF686" s="12"/>
    </row>
    <row r="687" spans="2:32" x14ac:dyDescent="0.2">
      <c r="B687" s="1"/>
      <c r="C687" s="1"/>
      <c r="AF687" s="12"/>
    </row>
    <row r="688" spans="2:32" x14ac:dyDescent="0.2">
      <c r="B688" s="1"/>
      <c r="C688" s="1"/>
      <c r="AF688" s="12"/>
    </row>
    <row r="689" spans="2:32" x14ac:dyDescent="0.2">
      <c r="B689" s="1"/>
      <c r="C689" s="1"/>
      <c r="AF689" s="12"/>
    </row>
    <row r="690" spans="2:32" x14ac:dyDescent="0.2">
      <c r="B690" s="1"/>
      <c r="C690" s="1"/>
      <c r="AF690" s="12"/>
    </row>
    <row r="691" spans="2:32" x14ac:dyDescent="0.2">
      <c r="B691" s="1"/>
      <c r="C691" s="1"/>
      <c r="AF691" s="12"/>
    </row>
    <row r="692" spans="2:32" x14ac:dyDescent="0.2">
      <c r="B692" s="1"/>
      <c r="C692" s="1"/>
      <c r="AF692" s="12"/>
    </row>
    <row r="693" spans="2:32" x14ac:dyDescent="0.2">
      <c r="B693" s="1"/>
      <c r="C693" s="1"/>
      <c r="AF693" s="12"/>
    </row>
    <row r="694" spans="2:32" x14ac:dyDescent="0.2">
      <c r="B694" s="1"/>
      <c r="C694" s="1"/>
      <c r="AF694" s="12"/>
    </row>
    <row r="695" spans="2:32" x14ac:dyDescent="0.2">
      <c r="B695" s="1"/>
      <c r="C695" s="1"/>
      <c r="AF695" s="12"/>
    </row>
    <row r="696" spans="2:32" x14ac:dyDescent="0.2">
      <c r="B696" s="1"/>
      <c r="C696" s="1"/>
      <c r="AF696" s="12"/>
    </row>
    <row r="697" spans="2:32" x14ac:dyDescent="0.2">
      <c r="B697" s="1"/>
      <c r="C697" s="1"/>
      <c r="AF697" s="12"/>
    </row>
    <row r="698" spans="2:32" x14ac:dyDescent="0.2">
      <c r="B698" s="1"/>
      <c r="C698" s="1"/>
      <c r="AF698" s="12"/>
    </row>
    <row r="699" spans="2:32" x14ac:dyDescent="0.2">
      <c r="B699" s="1"/>
      <c r="C699" s="1"/>
      <c r="AF699" s="12"/>
    </row>
    <row r="700" spans="2:32" x14ac:dyDescent="0.2">
      <c r="B700" s="1"/>
      <c r="C700" s="1"/>
      <c r="AF700" s="12"/>
    </row>
    <row r="701" spans="2:32" x14ac:dyDescent="0.2">
      <c r="B701" s="1"/>
      <c r="C701" s="1"/>
      <c r="AF701" s="12"/>
    </row>
    <row r="702" spans="2:32" x14ac:dyDescent="0.2">
      <c r="B702" s="1"/>
      <c r="C702" s="1"/>
      <c r="AF702" s="12"/>
    </row>
    <row r="703" spans="2:32" x14ac:dyDescent="0.2">
      <c r="B703" s="1"/>
      <c r="C703" s="1"/>
      <c r="AF703" s="12"/>
    </row>
    <row r="704" spans="2:32" x14ac:dyDescent="0.2">
      <c r="B704" s="1"/>
      <c r="C704" s="1"/>
      <c r="AF704" s="12"/>
    </row>
    <row r="705" spans="2:32" x14ac:dyDescent="0.2">
      <c r="B705" s="1"/>
      <c r="C705" s="1"/>
      <c r="AF705" s="12"/>
    </row>
    <row r="706" spans="2:32" x14ac:dyDescent="0.2">
      <c r="B706" s="1"/>
      <c r="C706" s="1"/>
      <c r="AF706" s="12"/>
    </row>
    <row r="707" spans="2:32" x14ac:dyDescent="0.2">
      <c r="B707" s="1"/>
      <c r="C707" s="1"/>
      <c r="AF707" s="12"/>
    </row>
    <row r="708" spans="2:32" x14ac:dyDescent="0.2">
      <c r="B708" s="1"/>
      <c r="C708" s="1"/>
      <c r="AF708" s="12"/>
    </row>
    <row r="709" spans="2:32" x14ac:dyDescent="0.2">
      <c r="B709" s="1"/>
      <c r="C709" s="1"/>
      <c r="AF709" s="12"/>
    </row>
    <row r="710" spans="2:32" x14ac:dyDescent="0.2">
      <c r="B710" s="1"/>
      <c r="C710" s="1"/>
      <c r="AF710" s="12"/>
    </row>
    <row r="711" spans="2:32" x14ac:dyDescent="0.2">
      <c r="B711" s="1"/>
      <c r="C711" s="1"/>
      <c r="AF711" s="12"/>
    </row>
    <row r="712" spans="2:32" x14ac:dyDescent="0.2">
      <c r="B712" s="1"/>
      <c r="C712" s="1"/>
      <c r="AF712" s="12"/>
    </row>
    <row r="713" spans="2:32" x14ac:dyDescent="0.2">
      <c r="B713" s="1"/>
      <c r="C713" s="1"/>
      <c r="AF713" s="12"/>
    </row>
    <row r="714" spans="2:32" x14ac:dyDescent="0.2">
      <c r="B714" s="1"/>
      <c r="C714" s="1"/>
      <c r="AF714" s="12"/>
    </row>
    <row r="715" spans="2:32" x14ac:dyDescent="0.2">
      <c r="B715" s="1"/>
      <c r="C715" s="1"/>
      <c r="AF715" s="12"/>
    </row>
    <row r="716" spans="2:32" x14ac:dyDescent="0.2">
      <c r="B716" s="1"/>
      <c r="C716" s="1"/>
      <c r="AF716" s="12"/>
    </row>
    <row r="717" spans="2:32" x14ac:dyDescent="0.2">
      <c r="B717" s="1"/>
      <c r="C717" s="1"/>
      <c r="AF717" s="12"/>
    </row>
    <row r="718" spans="2:32" x14ac:dyDescent="0.2">
      <c r="B718" s="1"/>
      <c r="C718" s="1"/>
      <c r="AF718" s="12"/>
    </row>
    <row r="719" spans="2:32" x14ac:dyDescent="0.2">
      <c r="B719" s="1"/>
      <c r="C719" s="1"/>
      <c r="AF719" s="12"/>
    </row>
    <row r="720" spans="2:32" x14ac:dyDescent="0.2">
      <c r="B720" s="1"/>
      <c r="C720" s="1"/>
      <c r="AF720" s="12"/>
    </row>
    <row r="721" spans="2:32" x14ac:dyDescent="0.2">
      <c r="B721" s="1"/>
      <c r="C721" s="1"/>
      <c r="AF721" s="12"/>
    </row>
    <row r="722" spans="2:32" x14ac:dyDescent="0.2">
      <c r="B722" s="1"/>
      <c r="C722" s="1"/>
      <c r="AF722" s="12"/>
    </row>
    <row r="723" spans="2:32" x14ac:dyDescent="0.2">
      <c r="B723" s="1"/>
      <c r="C723" s="1"/>
      <c r="AF723" s="12"/>
    </row>
    <row r="724" spans="2:32" x14ac:dyDescent="0.2">
      <c r="B724" s="1"/>
      <c r="C724" s="1"/>
      <c r="AF724" s="12"/>
    </row>
    <row r="725" spans="2:32" x14ac:dyDescent="0.2">
      <c r="B725" s="1"/>
      <c r="C725" s="1"/>
      <c r="AF725" s="12"/>
    </row>
    <row r="726" spans="2:32" x14ac:dyDescent="0.2">
      <c r="B726" s="1"/>
      <c r="C726" s="1"/>
      <c r="AF726" s="12"/>
    </row>
    <row r="727" spans="2:32" x14ac:dyDescent="0.2">
      <c r="B727" s="1"/>
      <c r="C727" s="1"/>
      <c r="AF727" s="12"/>
    </row>
    <row r="728" spans="2:32" x14ac:dyDescent="0.2">
      <c r="B728" s="1"/>
      <c r="C728" s="1"/>
      <c r="AF728" s="12"/>
    </row>
    <row r="729" spans="2:32" x14ac:dyDescent="0.2">
      <c r="B729" s="1"/>
      <c r="C729" s="1"/>
      <c r="AF729" s="12"/>
    </row>
    <row r="730" spans="2:32" x14ac:dyDescent="0.2">
      <c r="B730" s="1"/>
      <c r="C730" s="1"/>
      <c r="AF730" s="12"/>
    </row>
    <row r="731" spans="2:32" x14ac:dyDescent="0.2">
      <c r="B731" s="1"/>
      <c r="C731" s="1"/>
      <c r="AF731" s="12"/>
    </row>
    <row r="732" spans="2:32" x14ac:dyDescent="0.2">
      <c r="B732" s="1"/>
      <c r="C732" s="1"/>
      <c r="AF732" s="12"/>
    </row>
    <row r="733" spans="2:32" x14ac:dyDescent="0.2">
      <c r="B733" s="1"/>
      <c r="C733" s="1"/>
      <c r="AF733" s="12"/>
    </row>
    <row r="734" spans="2:32" x14ac:dyDescent="0.2">
      <c r="B734" s="1"/>
      <c r="C734" s="1"/>
      <c r="AF734" s="12"/>
    </row>
    <row r="735" spans="2:32" x14ac:dyDescent="0.2">
      <c r="B735" s="1"/>
      <c r="C735" s="1"/>
      <c r="AF735" s="12"/>
    </row>
    <row r="736" spans="2:32" x14ac:dyDescent="0.2">
      <c r="B736" s="1"/>
      <c r="C736" s="1"/>
      <c r="AF736" s="12"/>
    </row>
    <row r="737" spans="2:32" x14ac:dyDescent="0.2">
      <c r="B737" s="1"/>
      <c r="C737" s="1"/>
      <c r="AF737" s="12"/>
    </row>
    <row r="738" spans="2:32" x14ac:dyDescent="0.2">
      <c r="B738" s="1"/>
      <c r="C738" s="1"/>
      <c r="AF738" s="12"/>
    </row>
    <row r="739" spans="2:32" x14ac:dyDescent="0.2">
      <c r="B739" s="1"/>
      <c r="C739" s="1"/>
      <c r="AF739" s="12"/>
    </row>
    <row r="740" spans="2:32" x14ac:dyDescent="0.2">
      <c r="B740" s="1"/>
      <c r="C740" s="1"/>
      <c r="AF740" s="12"/>
    </row>
    <row r="741" spans="2:32" x14ac:dyDescent="0.2">
      <c r="B741" s="1"/>
      <c r="C741" s="1"/>
      <c r="AF741" s="12"/>
    </row>
    <row r="742" spans="2:32" x14ac:dyDescent="0.2">
      <c r="B742" s="1"/>
      <c r="C742" s="1"/>
      <c r="AF742" s="12"/>
    </row>
    <row r="743" spans="2:32" x14ac:dyDescent="0.2">
      <c r="B743" s="1"/>
      <c r="C743" s="1"/>
      <c r="AF743" s="12"/>
    </row>
    <row r="744" spans="2:32" x14ac:dyDescent="0.2">
      <c r="B744" s="1"/>
      <c r="C744" s="1"/>
      <c r="AF744" s="12"/>
    </row>
    <row r="745" spans="2:32" x14ac:dyDescent="0.2">
      <c r="B745" s="1"/>
      <c r="C745" s="1"/>
      <c r="AF745" s="12"/>
    </row>
    <row r="746" spans="2:32" x14ac:dyDescent="0.2">
      <c r="B746" s="1"/>
      <c r="C746" s="1"/>
      <c r="AF746" s="12"/>
    </row>
    <row r="747" spans="2:32" x14ac:dyDescent="0.2">
      <c r="B747" s="1"/>
      <c r="C747" s="1"/>
      <c r="AF747" s="12"/>
    </row>
    <row r="748" spans="2:32" x14ac:dyDescent="0.2">
      <c r="B748" s="1"/>
      <c r="C748" s="1"/>
      <c r="AF748" s="12"/>
    </row>
    <row r="749" spans="2:32" x14ac:dyDescent="0.2">
      <c r="B749" s="1"/>
      <c r="C749" s="1"/>
      <c r="AF749" s="12"/>
    </row>
    <row r="750" spans="2:32" x14ac:dyDescent="0.2">
      <c r="B750" s="1"/>
      <c r="C750" s="1"/>
      <c r="AF750" s="12"/>
    </row>
    <row r="751" spans="2:32" x14ac:dyDescent="0.2">
      <c r="B751" s="1"/>
      <c r="C751" s="1"/>
      <c r="AF751" s="12"/>
    </row>
    <row r="752" spans="2:32" x14ac:dyDescent="0.2">
      <c r="B752" s="1"/>
      <c r="C752" s="1"/>
      <c r="AF752" s="12"/>
    </row>
    <row r="753" spans="2:32" x14ac:dyDescent="0.2">
      <c r="B753" s="1"/>
      <c r="C753" s="1"/>
      <c r="AF753" s="12"/>
    </row>
    <row r="754" spans="2:32" x14ac:dyDescent="0.2">
      <c r="B754" s="1"/>
      <c r="C754" s="1"/>
      <c r="AF754" s="12"/>
    </row>
    <row r="755" spans="2:32" x14ac:dyDescent="0.2">
      <c r="B755" s="1"/>
      <c r="C755" s="1"/>
      <c r="AF755" s="12"/>
    </row>
    <row r="756" spans="2:32" x14ac:dyDescent="0.2">
      <c r="B756" s="1"/>
      <c r="C756" s="1"/>
      <c r="AF756" s="12"/>
    </row>
    <row r="757" spans="2:32" x14ac:dyDescent="0.2">
      <c r="B757" s="1"/>
      <c r="C757" s="1"/>
      <c r="AF757" s="12"/>
    </row>
    <row r="758" spans="2:32" x14ac:dyDescent="0.2">
      <c r="B758" s="1"/>
      <c r="C758" s="1"/>
      <c r="AF758" s="12"/>
    </row>
    <row r="759" spans="2:32" x14ac:dyDescent="0.2">
      <c r="B759" s="1"/>
      <c r="C759" s="1"/>
      <c r="AF759" s="12"/>
    </row>
    <row r="760" spans="2:32" x14ac:dyDescent="0.2">
      <c r="B760" s="1"/>
      <c r="C760" s="1"/>
      <c r="AF760" s="12"/>
    </row>
    <row r="761" spans="2:32" x14ac:dyDescent="0.2">
      <c r="B761" s="1"/>
      <c r="C761" s="1"/>
      <c r="AF761" s="12"/>
    </row>
    <row r="762" spans="2:32" x14ac:dyDescent="0.2">
      <c r="B762" s="1"/>
      <c r="C762" s="1"/>
      <c r="AF762" s="12"/>
    </row>
    <row r="763" spans="2:32" x14ac:dyDescent="0.2">
      <c r="B763" s="1"/>
      <c r="C763" s="1"/>
      <c r="AF763" s="12"/>
    </row>
    <row r="764" spans="2:32" x14ac:dyDescent="0.2">
      <c r="B764" s="1"/>
      <c r="C764" s="1"/>
      <c r="AF764" s="12"/>
    </row>
    <row r="765" spans="2:32" x14ac:dyDescent="0.2">
      <c r="B765" s="1"/>
      <c r="C765" s="1"/>
      <c r="AF765" s="12"/>
    </row>
    <row r="766" spans="2:32" x14ac:dyDescent="0.2">
      <c r="B766" s="1"/>
      <c r="C766" s="1"/>
      <c r="AF766" s="12"/>
    </row>
    <row r="767" spans="2:32" x14ac:dyDescent="0.2">
      <c r="B767" s="1"/>
      <c r="C767" s="1"/>
      <c r="AF767" s="12"/>
    </row>
    <row r="768" spans="2:32" x14ac:dyDescent="0.2">
      <c r="B768" s="1"/>
      <c r="C768" s="1"/>
      <c r="AF768" s="12"/>
    </row>
    <row r="769" spans="2:32" x14ac:dyDescent="0.2">
      <c r="B769" s="1"/>
      <c r="C769" s="1"/>
      <c r="AF769" s="12"/>
    </row>
    <row r="770" spans="2:32" x14ac:dyDescent="0.2">
      <c r="B770" s="1"/>
      <c r="C770" s="1"/>
      <c r="AF770" s="12"/>
    </row>
    <row r="771" spans="2:32" x14ac:dyDescent="0.2">
      <c r="B771" s="1"/>
      <c r="C771" s="1"/>
      <c r="AF771" s="12"/>
    </row>
    <row r="772" spans="2:32" x14ac:dyDescent="0.2">
      <c r="B772" s="1"/>
      <c r="C772" s="1"/>
      <c r="AF772" s="12"/>
    </row>
    <row r="773" spans="2:32" x14ac:dyDescent="0.2">
      <c r="B773" s="1"/>
      <c r="C773" s="1"/>
      <c r="AF773" s="12"/>
    </row>
    <row r="774" spans="2:32" x14ac:dyDescent="0.2">
      <c r="B774" s="1"/>
      <c r="C774" s="1"/>
      <c r="AF774" s="12"/>
    </row>
    <row r="775" spans="2:32" x14ac:dyDescent="0.2">
      <c r="B775" s="1"/>
      <c r="C775" s="1"/>
      <c r="AF775" s="12"/>
    </row>
    <row r="776" spans="2:32" x14ac:dyDescent="0.2">
      <c r="B776" s="1"/>
      <c r="C776" s="1"/>
      <c r="AF776" s="12"/>
    </row>
    <row r="777" spans="2:32" x14ac:dyDescent="0.2">
      <c r="B777" s="1"/>
      <c r="C777" s="1"/>
      <c r="AF777" s="12"/>
    </row>
    <row r="778" spans="2:32" x14ac:dyDescent="0.2">
      <c r="B778" s="1"/>
      <c r="C778" s="1"/>
      <c r="AF778" s="12"/>
    </row>
    <row r="779" spans="2:32" x14ac:dyDescent="0.2">
      <c r="B779" s="1"/>
      <c r="C779" s="1"/>
      <c r="AF779" s="12"/>
    </row>
    <row r="780" spans="2:32" x14ac:dyDescent="0.2">
      <c r="B780" s="1"/>
      <c r="C780" s="1"/>
      <c r="AF780" s="12"/>
    </row>
    <row r="781" spans="2:32" x14ac:dyDescent="0.2">
      <c r="B781" s="1"/>
      <c r="C781" s="1"/>
      <c r="AF781" s="12"/>
    </row>
    <row r="782" spans="2:32" x14ac:dyDescent="0.2">
      <c r="B782" s="1"/>
      <c r="C782" s="1"/>
      <c r="AF782" s="12"/>
    </row>
    <row r="783" spans="2:32" x14ac:dyDescent="0.2">
      <c r="B783" s="1"/>
      <c r="C783" s="1"/>
      <c r="AF783" s="12"/>
    </row>
    <row r="784" spans="2:32" x14ac:dyDescent="0.2">
      <c r="B784" s="1"/>
      <c r="C784" s="1"/>
      <c r="AF784" s="12"/>
    </row>
    <row r="785" spans="2:32" x14ac:dyDescent="0.2">
      <c r="B785" s="1"/>
      <c r="C785" s="1"/>
      <c r="AF785" s="12"/>
    </row>
    <row r="786" spans="2:32" x14ac:dyDescent="0.2">
      <c r="B786" s="1"/>
      <c r="C786" s="1"/>
      <c r="AF786" s="12"/>
    </row>
    <row r="787" spans="2:32" x14ac:dyDescent="0.2">
      <c r="B787" s="1"/>
      <c r="C787" s="1"/>
      <c r="AF787" s="12"/>
    </row>
    <row r="788" spans="2:32" x14ac:dyDescent="0.2">
      <c r="B788" s="1"/>
      <c r="C788" s="1"/>
      <c r="AF788" s="12"/>
    </row>
    <row r="789" spans="2:32" x14ac:dyDescent="0.2">
      <c r="B789" s="1"/>
      <c r="C789" s="1"/>
      <c r="AF789" s="12"/>
    </row>
    <row r="790" spans="2:32" x14ac:dyDescent="0.2">
      <c r="B790" s="1"/>
      <c r="C790" s="1"/>
      <c r="AF790" s="12"/>
    </row>
    <row r="791" spans="2:32" x14ac:dyDescent="0.2">
      <c r="B791" s="1"/>
      <c r="C791" s="1"/>
      <c r="AF791" s="12"/>
    </row>
    <row r="792" spans="2:32" x14ac:dyDescent="0.2">
      <c r="B792" s="1"/>
      <c r="C792" s="1"/>
      <c r="AF792" s="12"/>
    </row>
    <row r="793" spans="2:32" x14ac:dyDescent="0.2">
      <c r="B793" s="1"/>
      <c r="C793" s="1"/>
      <c r="AF793" s="12"/>
    </row>
    <row r="794" spans="2:32" x14ac:dyDescent="0.2">
      <c r="B794" s="1"/>
      <c r="C794" s="1"/>
      <c r="AF794" s="12"/>
    </row>
    <row r="795" spans="2:32" x14ac:dyDescent="0.2">
      <c r="B795" s="1"/>
      <c r="C795" s="1"/>
      <c r="AF795" s="12"/>
    </row>
    <row r="796" spans="2:32" x14ac:dyDescent="0.2">
      <c r="B796" s="1"/>
      <c r="C796" s="1"/>
      <c r="AF796" s="12"/>
    </row>
    <row r="797" spans="2:32" x14ac:dyDescent="0.2">
      <c r="B797" s="1"/>
      <c r="C797" s="1"/>
      <c r="AF797" s="12"/>
    </row>
    <row r="798" spans="2:32" x14ac:dyDescent="0.2">
      <c r="B798" s="1"/>
      <c r="C798" s="1"/>
      <c r="AF798" s="12"/>
    </row>
    <row r="799" spans="2:32" x14ac:dyDescent="0.2">
      <c r="B799" s="1"/>
      <c r="C799" s="1"/>
      <c r="AF799" s="12"/>
    </row>
    <row r="800" spans="2:32" x14ac:dyDescent="0.2">
      <c r="B800" s="1"/>
      <c r="C800" s="1"/>
      <c r="AF800" s="12"/>
    </row>
    <row r="801" spans="2:32" x14ac:dyDescent="0.2">
      <c r="B801" s="1"/>
      <c r="C801" s="1"/>
      <c r="AF801" s="12"/>
    </row>
    <row r="802" spans="2:32" x14ac:dyDescent="0.2">
      <c r="B802" s="1"/>
      <c r="C802" s="1"/>
      <c r="AF802" s="12"/>
    </row>
    <row r="803" spans="2:32" x14ac:dyDescent="0.2">
      <c r="B803" s="1"/>
      <c r="C803" s="1"/>
      <c r="AF803" s="12"/>
    </row>
    <row r="804" spans="2:32" x14ac:dyDescent="0.2">
      <c r="B804" s="1"/>
      <c r="C804" s="1"/>
      <c r="AF804" s="12"/>
    </row>
    <row r="805" spans="2:32" x14ac:dyDescent="0.2">
      <c r="B805" s="1"/>
      <c r="C805" s="1"/>
      <c r="AF805" s="12"/>
    </row>
    <row r="806" spans="2:32" x14ac:dyDescent="0.2">
      <c r="B806" s="1"/>
      <c r="C806" s="1"/>
      <c r="AF806" s="12"/>
    </row>
    <row r="807" spans="2:32" x14ac:dyDescent="0.2">
      <c r="B807" s="1"/>
      <c r="C807" s="1"/>
      <c r="AF807" s="12"/>
    </row>
    <row r="808" spans="2:32" x14ac:dyDescent="0.2">
      <c r="B808" s="1"/>
      <c r="C808" s="1"/>
      <c r="AF808" s="12"/>
    </row>
    <row r="809" spans="2:32" x14ac:dyDescent="0.2">
      <c r="B809" s="1"/>
      <c r="C809" s="1"/>
      <c r="AF809" s="12"/>
    </row>
    <row r="810" spans="2:32" x14ac:dyDescent="0.2">
      <c r="B810" s="1"/>
      <c r="C810" s="1"/>
      <c r="AF810" s="12"/>
    </row>
    <row r="811" spans="2:32" x14ac:dyDescent="0.2">
      <c r="B811" s="1"/>
      <c r="C811" s="1"/>
      <c r="AF811" s="12"/>
    </row>
    <row r="812" spans="2:32" x14ac:dyDescent="0.2">
      <c r="B812" s="1"/>
      <c r="C812" s="1"/>
      <c r="AF812" s="12"/>
    </row>
    <row r="813" spans="2:32" x14ac:dyDescent="0.2">
      <c r="B813" s="1"/>
      <c r="C813" s="1"/>
      <c r="AF813" s="12"/>
    </row>
    <row r="814" spans="2:32" x14ac:dyDescent="0.2">
      <c r="B814" s="1"/>
      <c r="C814" s="1"/>
      <c r="AF814" s="12"/>
    </row>
    <row r="815" spans="2:32" x14ac:dyDescent="0.2">
      <c r="B815" s="1"/>
      <c r="C815" s="1"/>
      <c r="AF815" s="12"/>
    </row>
    <row r="816" spans="2:32" x14ac:dyDescent="0.2">
      <c r="B816" s="1"/>
      <c r="C816" s="1"/>
      <c r="AF816" s="12"/>
    </row>
    <row r="817" spans="2:32" x14ac:dyDescent="0.2">
      <c r="B817" s="1"/>
      <c r="C817" s="1"/>
      <c r="AF817" s="12"/>
    </row>
    <row r="818" spans="2:32" x14ac:dyDescent="0.2">
      <c r="B818" s="1"/>
      <c r="C818" s="1"/>
      <c r="AF818" s="12"/>
    </row>
    <row r="819" spans="2:32" x14ac:dyDescent="0.2">
      <c r="B819" s="1"/>
      <c r="C819" s="1"/>
      <c r="AF819" s="12"/>
    </row>
    <row r="820" spans="2:32" x14ac:dyDescent="0.2">
      <c r="B820" s="1"/>
      <c r="C820" s="1"/>
      <c r="AF820" s="12"/>
    </row>
    <row r="821" spans="2:32" x14ac:dyDescent="0.2">
      <c r="B821" s="1"/>
      <c r="C821" s="1"/>
      <c r="AF821" s="12"/>
    </row>
    <row r="822" spans="2:32" x14ac:dyDescent="0.2">
      <c r="B822" s="1"/>
      <c r="C822" s="1"/>
      <c r="AF822" s="12"/>
    </row>
    <row r="823" spans="2:32" x14ac:dyDescent="0.2">
      <c r="B823" s="1"/>
      <c r="C823" s="1"/>
      <c r="AF823" s="12"/>
    </row>
    <row r="824" spans="2:32" x14ac:dyDescent="0.2">
      <c r="B824" s="1"/>
      <c r="C824" s="1"/>
      <c r="AF824" s="12"/>
    </row>
    <row r="825" spans="2:32" x14ac:dyDescent="0.2">
      <c r="B825" s="1"/>
      <c r="C825" s="1"/>
      <c r="AF825" s="12"/>
    </row>
    <row r="826" spans="2:32" x14ac:dyDescent="0.2">
      <c r="B826" s="1"/>
      <c r="C826" s="1"/>
      <c r="AF826" s="12"/>
    </row>
    <row r="827" spans="2:32" x14ac:dyDescent="0.2">
      <c r="B827" s="1"/>
      <c r="C827" s="1"/>
      <c r="AF827" s="12"/>
    </row>
    <row r="828" spans="2:32" x14ac:dyDescent="0.2">
      <c r="B828" s="1"/>
      <c r="C828" s="1"/>
      <c r="AF828" s="12"/>
    </row>
    <row r="829" spans="2:32" x14ac:dyDescent="0.2">
      <c r="B829" s="1"/>
      <c r="C829" s="1"/>
      <c r="AF829" s="12"/>
    </row>
    <row r="830" spans="2:32" x14ac:dyDescent="0.2">
      <c r="B830" s="1"/>
      <c r="C830" s="1"/>
      <c r="AF830" s="12"/>
    </row>
    <row r="831" spans="2:32" x14ac:dyDescent="0.2">
      <c r="B831" s="1"/>
      <c r="C831" s="1"/>
      <c r="AF831" s="12"/>
    </row>
    <row r="832" spans="2:32" x14ac:dyDescent="0.2">
      <c r="B832" s="1"/>
      <c r="C832" s="1"/>
      <c r="AF832" s="12"/>
    </row>
    <row r="833" spans="2:32" x14ac:dyDescent="0.2">
      <c r="B833" s="1"/>
      <c r="C833" s="1"/>
      <c r="AF833" s="12"/>
    </row>
    <row r="834" spans="2:32" x14ac:dyDescent="0.2">
      <c r="B834" s="1"/>
      <c r="C834" s="1"/>
      <c r="AF834" s="12"/>
    </row>
    <row r="835" spans="2:32" x14ac:dyDescent="0.2">
      <c r="B835" s="1"/>
      <c r="C835" s="1"/>
      <c r="AF835" s="12"/>
    </row>
    <row r="836" spans="2:32" x14ac:dyDescent="0.2">
      <c r="B836" s="1"/>
      <c r="C836" s="1"/>
      <c r="AF836" s="12"/>
    </row>
    <row r="837" spans="2:32" x14ac:dyDescent="0.2">
      <c r="B837" s="1"/>
      <c r="C837" s="1"/>
      <c r="AF837" s="12"/>
    </row>
    <row r="838" spans="2:32" x14ac:dyDescent="0.2">
      <c r="B838" s="1"/>
      <c r="C838" s="1"/>
      <c r="AF838" s="12"/>
    </row>
    <row r="839" spans="2:32" x14ac:dyDescent="0.2">
      <c r="B839" s="1"/>
      <c r="C839" s="1"/>
      <c r="AF839" s="12"/>
    </row>
    <row r="840" spans="2:32" x14ac:dyDescent="0.2">
      <c r="B840" s="1"/>
      <c r="C840" s="1"/>
      <c r="AF840" s="12"/>
    </row>
    <row r="841" spans="2:32" x14ac:dyDescent="0.2">
      <c r="B841" s="1"/>
      <c r="C841" s="1"/>
      <c r="AF841" s="12"/>
    </row>
    <row r="842" spans="2:32" x14ac:dyDescent="0.2">
      <c r="B842" s="1"/>
      <c r="C842" s="1"/>
      <c r="AF842" s="12"/>
    </row>
    <row r="843" spans="2:32" x14ac:dyDescent="0.2">
      <c r="B843" s="1"/>
      <c r="C843" s="1"/>
      <c r="AF843" s="12"/>
    </row>
    <row r="844" spans="2:32" x14ac:dyDescent="0.2">
      <c r="B844" s="1"/>
      <c r="C844" s="1"/>
      <c r="AF844" s="12"/>
    </row>
    <row r="845" spans="2:32" x14ac:dyDescent="0.2">
      <c r="B845" s="1"/>
      <c r="C845" s="1"/>
      <c r="AF845" s="12"/>
    </row>
    <row r="846" spans="2:32" x14ac:dyDescent="0.2">
      <c r="B846" s="1"/>
      <c r="C846" s="1"/>
      <c r="AF846" s="12"/>
    </row>
    <row r="847" spans="2:32" x14ac:dyDescent="0.2">
      <c r="B847" s="1"/>
      <c r="C847" s="1"/>
      <c r="AF847" s="12"/>
    </row>
    <row r="848" spans="2:32" x14ac:dyDescent="0.2">
      <c r="B848" s="1"/>
      <c r="C848" s="1"/>
      <c r="AF848" s="12"/>
    </row>
    <row r="849" spans="2:32" x14ac:dyDescent="0.2">
      <c r="B849" s="1"/>
      <c r="C849" s="1"/>
      <c r="AF849" s="12"/>
    </row>
    <row r="850" spans="2:32" x14ac:dyDescent="0.2">
      <c r="B850" s="1"/>
      <c r="C850" s="1"/>
      <c r="AF850" s="12"/>
    </row>
    <row r="851" spans="2:32" x14ac:dyDescent="0.2">
      <c r="B851" s="1"/>
      <c r="C851" s="1"/>
      <c r="AF851" s="12"/>
    </row>
    <row r="852" spans="2:32" x14ac:dyDescent="0.2">
      <c r="B852" s="1"/>
      <c r="C852" s="1"/>
      <c r="AF852" s="12"/>
    </row>
    <row r="853" spans="2:32" x14ac:dyDescent="0.2">
      <c r="B853" s="1"/>
      <c r="C853" s="1"/>
      <c r="AF853" s="12"/>
    </row>
    <row r="854" spans="2:32" x14ac:dyDescent="0.2">
      <c r="B854" s="1"/>
      <c r="C854" s="1"/>
      <c r="AF854" s="12"/>
    </row>
    <row r="855" spans="2:32" x14ac:dyDescent="0.2">
      <c r="B855" s="1"/>
      <c r="C855" s="1"/>
      <c r="AF855" s="12"/>
    </row>
    <row r="856" spans="2:32" x14ac:dyDescent="0.2">
      <c r="B856" s="1"/>
      <c r="C856" s="1"/>
      <c r="AF856" s="12"/>
    </row>
    <row r="857" spans="2:32" x14ac:dyDescent="0.2">
      <c r="B857" s="1"/>
      <c r="C857" s="1"/>
      <c r="AF857" s="12"/>
    </row>
    <row r="858" spans="2:32" x14ac:dyDescent="0.2">
      <c r="B858" s="1"/>
      <c r="C858" s="1"/>
      <c r="AF858" s="12"/>
    </row>
    <row r="859" spans="2:32" x14ac:dyDescent="0.2">
      <c r="B859" s="1"/>
      <c r="C859" s="1"/>
      <c r="AF859" s="12"/>
    </row>
    <row r="860" spans="2:32" x14ac:dyDescent="0.2">
      <c r="B860" s="1"/>
      <c r="C860" s="1"/>
      <c r="AF860" s="12"/>
    </row>
    <row r="861" spans="2:32" x14ac:dyDescent="0.2">
      <c r="B861" s="1"/>
      <c r="C861" s="1"/>
      <c r="AF861" s="12"/>
    </row>
    <row r="862" spans="2:32" x14ac:dyDescent="0.2">
      <c r="B862" s="1"/>
      <c r="C862" s="1"/>
      <c r="AF862" s="12"/>
    </row>
    <row r="863" spans="2:32" x14ac:dyDescent="0.2">
      <c r="B863" s="1"/>
      <c r="C863" s="1"/>
      <c r="AF863" s="12"/>
    </row>
    <row r="864" spans="2:32" x14ac:dyDescent="0.2">
      <c r="B864" s="1"/>
      <c r="C864" s="1"/>
      <c r="AF864" s="12"/>
    </row>
    <row r="865" spans="2:32" x14ac:dyDescent="0.2">
      <c r="B865" s="1"/>
      <c r="C865" s="1"/>
      <c r="AF865" s="12"/>
    </row>
    <row r="866" spans="2:32" x14ac:dyDescent="0.2">
      <c r="B866" s="1"/>
      <c r="C866" s="1"/>
      <c r="AF866" s="12"/>
    </row>
    <row r="867" spans="2:32" x14ac:dyDescent="0.2">
      <c r="B867" s="1"/>
      <c r="C867" s="1"/>
      <c r="AF867" s="12"/>
    </row>
    <row r="868" spans="2:32" x14ac:dyDescent="0.2">
      <c r="B868" s="1"/>
      <c r="C868" s="1"/>
      <c r="AF868" s="12"/>
    </row>
    <row r="869" spans="2:32" x14ac:dyDescent="0.2">
      <c r="B869" s="1"/>
      <c r="C869" s="1"/>
      <c r="AF869" s="12"/>
    </row>
    <row r="870" spans="2:32" x14ac:dyDescent="0.2">
      <c r="B870" s="1"/>
      <c r="C870" s="1"/>
      <c r="AF870" s="12"/>
    </row>
    <row r="871" spans="2:32" x14ac:dyDescent="0.2">
      <c r="B871" s="1"/>
      <c r="C871" s="1"/>
      <c r="AF871" s="12"/>
    </row>
    <row r="872" spans="2:32" x14ac:dyDescent="0.2">
      <c r="B872" s="1"/>
      <c r="C872" s="1"/>
      <c r="AF872" s="12"/>
    </row>
    <row r="873" spans="2:32" x14ac:dyDescent="0.2">
      <c r="B873" s="1"/>
      <c r="C873" s="1"/>
      <c r="AF873" s="12"/>
    </row>
    <row r="874" spans="2:32" x14ac:dyDescent="0.2">
      <c r="B874" s="1"/>
      <c r="C874" s="1"/>
      <c r="AF874" s="12"/>
    </row>
    <row r="875" spans="2:32" x14ac:dyDescent="0.2">
      <c r="B875" s="1"/>
      <c r="C875" s="1"/>
      <c r="AF875" s="12"/>
    </row>
    <row r="876" spans="2:32" x14ac:dyDescent="0.2">
      <c r="B876" s="1"/>
      <c r="C876" s="1"/>
      <c r="AF876" s="12"/>
    </row>
    <row r="877" spans="2:32" x14ac:dyDescent="0.2">
      <c r="B877" s="1"/>
      <c r="C877" s="1"/>
      <c r="AF877" s="12"/>
    </row>
    <row r="878" spans="2:32" x14ac:dyDescent="0.2">
      <c r="B878" s="1"/>
      <c r="C878" s="1"/>
      <c r="AF878" s="12"/>
    </row>
    <row r="879" spans="2:32" x14ac:dyDescent="0.2">
      <c r="B879" s="1"/>
      <c r="C879" s="1"/>
      <c r="AF879" s="12"/>
    </row>
    <row r="880" spans="2:32" x14ac:dyDescent="0.2">
      <c r="B880" s="1"/>
      <c r="C880" s="1"/>
      <c r="AF880" s="12"/>
    </row>
    <row r="881" spans="2:32" x14ac:dyDescent="0.2">
      <c r="B881" s="1"/>
      <c r="C881" s="1"/>
      <c r="AF881" s="12"/>
    </row>
    <row r="882" spans="2:32" x14ac:dyDescent="0.2">
      <c r="B882" s="1"/>
      <c r="C882" s="1"/>
      <c r="AF882" s="12"/>
    </row>
    <row r="883" spans="2:32" x14ac:dyDescent="0.2">
      <c r="B883" s="1"/>
      <c r="C883" s="1"/>
      <c r="AF883" s="12"/>
    </row>
    <row r="884" spans="2:32" x14ac:dyDescent="0.2">
      <c r="B884" s="1"/>
      <c r="C884" s="1"/>
      <c r="AF884" s="12"/>
    </row>
    <row r="885" spans="2:32" x14ac:dyDescent="0.2">
      <c r="B885" s="1"/>
      <c r="C885" s="1"/>
      <c r="AF885" s="12"/>
    </row>
    <row r="886" spans="2:32" x14ac:dyDescent="0.2">
      <c r="B886" s="1"/>
      <c r="C886" s="1"/>
      <c r="AF886" s="12"/>
    </row>
    <row r="887" spans="2:32" x14ac:dyDescent="0.2">
      <c r="B887" s="1"/>
      <c r="C887" s="1"/>
      <c r="AF887" s="12"/>
    </row>
    <row r="888" spans="2:32" x14ac:dyDescent="0.2">
      <c r="B888" s="1"/>
      <c r="C888" s="1"/>
      <c r="AF888" s="12"/>
    </row>
    <row r="889" spans="2:32" x14ac:dyDescent="0.2">
      <c r="B889" s="1"/>
      <c r="C889" s="1"/>
      <c r="AF889" s="12"/>
    </row>
    <row r="890" spans="2:32" x14ac:dyDescent="0.2">
      <c r="B890" s="1"/>
      <c r="C890" s="1"/>
      <c r="AF890" s="12"/>
    </row>
    <row r="891" spans="2:32" x14ac:dyDescent="0.2">
      <c r="B891" s="1"/>
      <c r="C891" s="1"/>
      <c r="AF891" s="12"/>
    </row>
    <row r="892" spans="2:32" x14ac:dyDescent="0.2">
      <c r="B892" s="1"/>
      <c r="C892" s="1"/>
      <c r="AF892" s="12"/>
    </row>
    <row r="893" spans="2:32" x14ac:dyDescent="0.2">
      <c r="B893" s="1"/>
      <c r="C893" s="1"/>
      <c r="AF893" s="12"/>
    </row>
    <row r="894" spans="2:32" x14ac:dyDescent="0.2">
      <c r="B894" s="1"/>
      <c r="C894" s="1"/>
      <c r="AF894" s="12"/>
    </row>
    <row r="895" spans="2:32" x14ac:dyDescent="0.2">
      <c r="B895" s="1"/>
      <c r="C895" s="1"/>
      <c r="AF895" s="12"/>
    </row>
    <row r="896" spans="2:32" x14ac:dyDescent="0.2">
      <c r="B896" s="1"/>
      <c r="C896" s="1"/>
      <c r="AF896" s="12"/>
    </row>
    <row r="897" spans="2:32" x14ac:dyDescent="0.2">
      <c r="B897" s="1"/>
      <c r="C897" s="1"/>
      <c r="AF897" s="12"/>
    </row>
    <row r="898" spans="2:32" x14ac:dyDescent="0.2">
      <c r="B898" s="1"/>
      <c r="C898" s="1"/>
      <c r="AF898" s="12"/>
    </row>
    <row r="899" spans="2:32" x14ac:dyDescent="0.2">
      <c r="B899" s="1"/>
      <c r="C899" s="1"/>
      <c r="AF899" s="12"/>
    </row>
    <row r="900" spans="2:32" x14ac:dyDescent="0.2">
      <c r="B900" s="1"/>
      <c r="C900" s="1"/>
      <c r="AF900" s="12"/>
    </row>
    <row r="901" spans="2:32" x14ac:dyDescent="0.2">
      <c r="B901" s="1"/>
      <c r="C901" s="1"/>
      <c r="AF901" s="12"/>
    </row>
    <row r="902" spans="2:32" x14ac:dyDescent="0.2">
      <c r="B902" s="1"/>
      <c r="C902" s="1"/>
      <c r="AF902" s="12"/>
    </row>
    <row r="903" spans="2:32" x14ac:dyDescent="0.2">
      <c r="B903" s="1"/>
      <c r="C903" s="1"/>
      <c r="AF903" s="12"/>
    </row>
    <row r="904" spans="2:32" x14ac:dyDescent="0.2">
      <c r="B904" s="1"/>
      <c r="C904" s="1"/>
      <c r="AF904" s="12"/>
    </row>
    <row r="905" spans="2:32" x14ac:dyDescent="0.2">
      <c r="B905" s="1"/>
      <c r="C905" s="1"/>
      <c r="AF905" s="12"/>
    </row>
    <row r="906" spans="2:32" x14ac:dyDescent="0.2">
      <c r="B906" s="1"/>
      <c r="C906" s="1"/>
      <c r="AF906" s="12"/>
    </row>
    <row r="907" spans="2:32" x14ac:dyDescent="0.2">
      <c r="B907" s="1"/>
      <c r="C907" s="1"/>
      <c r="AF907" s="12"/>
    </row>
    <row r="908" spans="2:32" x14ac:dyDescent="0.2">
      <c r="B908" s="1"/>
      <c r="C908" s="1"/>
      <c r="AF908" s="12"/>
    </row>
    <row r="909" spans="2:32" x14ac:dyDescent="0.2">
      <c r="B909" s="1"/>
      <c r="C909" s="1"/>
      <c r="AF909" s="12"/>
    </row>
    <row r="910" spans="2:32" x14ac:dyDescent="0.2">
      <c r="B910" s="1"/>
      <c r="C910" s="1"/>
      <c r="AF910" s="12"/>
    </row>
    <row r="911" spans="2:32" x14ac:dyDescent="0.2">
      <c r="B911" s="1"/>
      <c r="C911" s="1"/>
      <c r="AF911" s="12"/>
    </row>
    <row r="912" spans="2:32" x14ac:dyDescent="0.2">
      <c r="B912" s="1"/>
      <c r="C912" s="1"/>
      <c r="AF912" s="12"/>
    </row>
    <row r="913" spans="2:32" x14ac:dyDescent="0.2">
      <c r="B913" s="1"/>
      <c r="C913" s="1"/>
      <c r="AF913" s="12"/>
    </row>
    <row r="914" spans="2:32" x14ac:dyDescent="0.2">
      <c r="B914" s="1"/>
      <c r="C914" s="1"/>
      <c r="AF914" s="12"/>
    </row>
    <row r="915" spans="2:32" x14ac:dyDescent="0.2">
      <c r="B915" s="1"/>
      <c r="C915" s="1"/>
      <c r="AF915" s="12"/>
    </row>
    <row r="916" spans="2:32" x14ac:dyDescent="0.2">
      <c r="B916" s="1"/>
      <c r="C916" s="1"/>
      <c r="AF916" s="12"/>
    </row>
    <row r="917" spans="2:32" x14ac:dyDescent="0.2">
      <c r="B917" s="1"/>
      <c r="C917" s="1"/>
      <c r="AF917" s="12"/>
    </row>
    <row r="918" spans="2:32" x14ac:dyDescent="0.2">
      <c r="B918" s="1"/>
      <c r="C918" s="1"/>
      <c r="AF918" s="12"/>
    </row>
    <row r="919" spans="2:32" x14ac:dyDescent="0.2">
      <c r="B919" s="1"/>
      <c r="C919" s="1"/>
      <c r="AF919" s="12"/>
    </row>
    <row r="920" spans="2:32" x14ac:dyDescent="0.2">
      <c r="B920" s="1"/>
      <c r="C920" s="1"/>
      <c r="AF920" s="12"/>
    </row>
    <row r="921" spans="2:32" x14ac:dyDescent="0.2">
      <c r="B921" s="1"/>
      <c r="C921" s="1"/>
      <c r="AF921" s="12"/>
    </row>
    <row r="922" spans="2:32" x14ac:dyDescent="0.2">
      <c r="B922" s="1"/>
      <c r="C922" s="1"/>
      <c r="AF922" s="12"/>
    </row>
    <row r="923" spans="2:32" x14ac:dyDescent="0.2">
      <c r="B923" s="1"/>
      <c r="C923" s="1"/>
      <c r="AF923" s="12"/>
    </row>
    <row r="924" spans="2:32" x14ac:dyDescent="0.2">
      <c r="B924" s="1"/>
      <c r="C924" s="1"/>
      <c r="AF924" s="12"/>
    </row>
    <row r="925" spans="2:32" x14ac:dyDescent="0.2">
      <c r="B925" s="1"/>
      <c r="C925" s="1"/>
      <c r="AF925" s="12"/>
    </row>
    <row r="926" spans="2:32" x14ac:dyDescent="0.2">
      <c r="B926" s="1"/>
      <c r="C926" s="1"/>
      <c r="AF926" s="12"/>
    </row>
    <row r="927" spans="2:32" x14ac:dyDescent="0.2">
      <c r="B927" s="1"/>
      <c r="C927" s="1"/>
      <c r="AF927" s="12"/>
    </row>
    <row r="928" spans="2:32" x14ac:dyDescent="0.2">
      <c r="B928" s="1"/>
      <c r="C928" s="1"/>
      <c r="AF928" s="12"/>
    </row>
    <row r="929" spans="2:32" x14ac:dyDescent="0.2">
      <c r="B929" s="1"/>
      <c r="C929" s="1"/>
      <c r="AF929" s="12"/>
    </row>
    <row r="930" spans="2:32" x14ac:dyDescent="0.2">
      <c r="B930" s="1"/>
      <c r="C930" s="1"/>
      <c r="AF930" s="12"/>
    </row>
    <row r="931" spans="2:32" x14ac:dyDescent="0.2">
      <c r="B931" s="1"/>
      <c r="C931" s="1"/>
      <c r="AF931" s="12"/>
    </row>
    <row r="932" spans="2:32" x14ac:dyDescent="0.2">
      <c r="B932" s="1"/>
      <c r="C932" s="1"/>
      <c r="AF932" s="12"/>
    </row>
    <row r="933" spans="2:32" x14ac:dyDescent="0.2">
      <c r="B933" s="1"/>
      <c r="C933" s="1"/>
      <c r="AF933" s="12"/>
    </row>
    <row r="934" spans="2:32" x14ac:dyDescent="0.2">
      <c r="B934" s="1"/>
      <c r="C934" s="1"/>
      <c r="AF934" s="12"/>
    </row>
    <row r="935" spans="2:32" x14ac:dyDescent="0.2">
      <c r="B935" s="1"/>
      <c r="C935" s="1"/>
      <c r="AF935" s="12"/>
    </row>
    <row r="936" spans="2:32" x14ac:dyDescent="0.2">
      <c r="B936" s="1"/>
      <c r="C936" s="1"/>
      <c r="AF936" s="12"/>
    </row>
    <row r="937" spans="2:32" x14ac:dyDescent="0.2">
      <c r="B937" s="1"/>
      <c r="C937" s="1"/>
      <c r="AF937" s="12"/>
    </row>
    <row r="938" spans="2:32" x14ac:dyDescent="0.2">
      <c r="B938" s="1"/>
      <c r="C938" s="1"/>
      <c r="AF938" s="12"/>
    </row>
    <row r="939" spans="2:32" x14ac:dyDescent="0.2">
      <c r="B939" s="1"/>
      <c r="C939" s="1"/>
      <c r="AF939" s="12"/>
    </row>
    <row r="940" spans="2:32" x14ac:dyDescent="0.2">
      <c r="B940" s="1"/>
      <c r="C940" s="1"/>
      <c r="AF940" s="12"/>
    </row>
    <row r="941" spans="2:32" x14ac:dyDescent="0.2">
      <c r="B941" s="1"/>
      <c r="C941" s="1"/>
      <c r="AF941" s="12"/>
    </row>
    <row r="942" spans="2:32" x14ac:dyDescent="0.2">
      <c r="B942" s="1"/>
      <c r="C942" s="1"/>
      <c r="AF942" s="12"/>
    </row>
    <row r="943" spans="2:32" x14ac:dyDescent="0.2">
      <c r="B943" s="1"/>
      <c r="C943" s="1"/>
      <c r="AF943" s="12"/>
    </row>
    <row r="944" spans="2:32" x14ac:dyDescent="0.2">
      <c r="B944" s="1"/>
      <c r="C944" s="1"/>
      <c r="AF944" s="12"/>
    </row>
    <row r="945" spans="2:32" x14ac:dyDescent="0.2">
      <c r="B945" s="1"/>
      <c r="C945" s="1"/>
      <c r="AF945" s="12"/>
    </row>
    <row r="946" spans="2:32" x14ac:dyDescent="0.2">
      <c r="B946" s="1"/>
      <c r="C946" s="1"/>
      <c r="AF946" s="12"/>
    </row>
    <row r="947" spans="2:32" x14ac:dyDescent="0.2">
      <c r="B947" s="1"/>
      <c r="C947" s="1"/>
      <c r="AF947" s="12"/>
    </row>
    <row r="948" spans="2:32" x14ac:dyDescent="0.2">
      <c r="B948" s="1"/>
      <c r="C948" s="1"/>
      <c r="AF948" s="12"/>
    </row>
    <row r="949" spans="2:32" x14ac:dyDescent="0.2">
      <c r="B949" s="1"/>
      <c r="C949" s="1"/>
      <c r="AF949" s="12"/>
    </row>
    <row r="950" spans="2:32" x14ac:dyDescent="0.2">
      <c r="B950" s="1"/>
      <c r="C950" s="1"/>
      <c r="AF950" s="12"/>
    </row>
    <row r="951" spans="2:32" x14ac:dyDescent="0.2">
      <c r="B951" s="1"/>
      <c r="C951" s="1"/>
      <c r="AF951" s="12"/>
    </row>
    <row r="952" spans="2:32" x14ac:dyDescent="0.2">
      <c r="B952" s="1"/>
      <c r="C952" s="1"/>
      <c r="AF952" s="12"/>
    </row>
    <row r="953" spans="2:32" x14ac:dyDescent="0.2">
      <c r="B953" s="1"/>
      <c r="C953" s="1"/>
      <c r="AF953" s="12"/>
    </row>
    <row r="954" spans="2:32" x14ac:dyDescent="0.2">
      <c r="B954" s="1"/>
      <c r="C954" s="1"/>
      <c r="AF954" s="12"/>
    </row>
    <row r="955" spans="2:32" x14ac:dyDescent="0.2">
      <c r="B955" s="1"/>
      <c r="C955" s="1"/>
      <c r="AF955" s="12"/>
    </row>
    <row r="956" spans="2:32" x14ac:dyDescent="0.2">
      <c r="B956" s="1"/>
      <c r="C956" s="1"/>
      <c r="AF956" s="12"/>
    </row>
    <row r="957" spans="2:32" x14ac:dyDescent="0.2">
      <c r="B957" s="1"/>
      <c r="C957" s="1"/>
      <c r="AF957" s="12"/>
    </row>
    <row r="958" spans="2:32" x14ac:dyDescent="0.2">
      <c r="B958" s="1"/>
      <c r="C958" s="1"/>
      <c r="AF958" s="12"/>
    </row>
    <row r="959" spans="2:32" x14ac:dyDescent="0.2">
      <c r="B959" s="1"/>
      <c r="C959" s="1"/>
      <c r="AF959" s="12"/>
    </row>
    <row r="960" spans="2:32" x14ac:dyDescent="0.2">
      <c r="B960" s="1"/>
      <c r="C960" s="1"/>
      <c r="AF960" s="12"/>
    </row>
    <row r="961" spans="2:32" x14ac:dyDescent="0.2">
      <c r="B961" s="1"/>
      <c r="C961" s="1"/>
      <c r="AF961" s="12"/>
    </row>
    <row r="962" spans="2:32" x14ac:dyDescent="0.2">
      <c r="B962" s="1"/>
      <c r="C962" s="1"/>
      <c r="AF962" s="12"/>
    </row>
    <row r="963" spans="2:32" x14ac:dyDescent="0.2">
      <c r="B963" s="1"/>
      <c r="C963" s="1"/>
      <c r="AF963" s="12"/>
    </row>
    <row r="964" spans="2:32" x14ac:dyDescent="0.2">
      <c r="B964" s="1"/>
      <c r="C964" s="1"/>
      <c r="AF964" s="12"/>
    </row>
    <row r="965" spans="2:32" x14ac:dyDescent="0.2">
      <c r="B965" s="1"/>
      <c r="C965" s="1"/>
      <c r="AF965" s="12"/>
    </row>
    <row r="966" spans="2:32" x14ac:dyDescent="0.2">
      <c r="B966" s="1"/>
      <c r="C966" s="1"/>
      <c r="AF966" s="12"/>
    </row>
    <row r="967" spans="2:32" x14ac:dyDescent="0.2">
      <c r="B967" s="1"/>
      <c r="C967" s="1"/>
      <c r="AF967" s="12"/>
    </row>
    <row r="968" spans="2:32" x14ac:dyDescent="0.2">
      <c r="B968" s="1"/>
      <c r="C968" s="1"/>
      <c r="AF968" s="12"/>
    </row>
    <row r="969" spans="2:32" x14ac:dyDescent="0.2">
      <c r="B969" s="1"/>
      <c r="C969" s="1"/>
      <c r="AF969" s="12"/>
    </row>
    <row r="970" spans="2:32" x14ac:dyDescent="0.2">
      <c r="B970" s="1"/>
      <c r="C970" s="1"/>
      <c r="AF970" s="12"/>
    </row>
    <row r="971" spans="2:32" x14ac:dyDescent="0.2">
      <c r="B971" s="1"/>
      <c r="C971" s="1"/>
      <c r="AF971" s="12"/>
    </row>
    <row r="972" spans="2:32" x14ac:dyDescent="0.2">
      <c r="B972" s="1"/>
      <c r="C972" s="1"/>
      <c r="AF972" s="12"/>
    </row>
    <row r="973" spans="2:32" x14ac:dyDescent="0.2">
      <c r="B973" s="1"/>
      <c r="C973" s="1"/>
      <c r="AF973" s="12"/>
    </row>
    <row r="974" spans="2:32" x14ac:dyDescent="0.2">
      <c r="B974" s="1"/>
      <c r="C974" s="1"/>
      <c r="AF974" s="12"/>
    </row>
    <row r="975" spans="2:32" x14ac:dyDescent="0.2">
      <c r="B975" s="1"/>
      <c r="C975" s="1"/>
      <c r="AF975" s="12"/>
    </row>
    <row r="976" spans="2:32" x14ac:dyDescent="0.2">
      <c r="B976" s="1"/>
      <c r="C976" s="1"/>
      <c r="AF976" s="12"/>
    </row>
    <row r="977" spans="2:32" x14ac:dyDescent="0.2">
      <c r="B977" s="1"/>
      <c r="C977" s="1"/>
      <c r="AF977" s="12"/>
    </row>
    <row r="978" spans="2:32" x14ac:dyDescent="0.2">
      <c r="B978" s="1"/>
      <c r="C978" s="1"/>
      <c r="AF978" s="12"/>
    </row>
    <row r="979" spans="2:32" x14ac:dyDescent="0.2">
      <c r="B979" s="1"/>
      <c r="C979" s="1"/>
      <c r="AF979" s="12"/>
    </row>
    <row r="980" spans="2:32" x14ac:dyDescent="0.2">
      <c r="B980" s="1"/>
      <c r="C980" s="1"/>
      <c r="AF980" s="12"/>
    </row>
    <row r="981" spans="2:32" x14ac:dyDescent="0.2">
      <c r="B981" s="1"/>
      <c r="C981" s="1"/>
      <c r="AF981" s="12"/>
    </row>
    <row r="982" spans="2:32" x14ac:dyDescent="0.2">
      <c r="B982" s="1"/>
      <c r="C982" s="1"/>
      <c r="AF982" s="12"/>
    </row>
    <row r="983" spans="2:32" x14ac:dyDescent="0.2">
      <c r="B983" s="1"/>
      <c r="C983" s="1"/>
      <c r="AF983" s="12"/>
    </row>
    <row r="984" spans="2:32" x14ac:dyDescent="0.2">
      <c r="B984" s="1"/>
      <c r="C984" s="1"/>
      <c r="AF984" s="12"/>
    </row>
    <row r="985" spans="2:32" x14ac:dyDescent="0.2">
      <c r="B985" s="1"/>
      <c r="C985" s="1"/>
      <c r="AF985" s="12"/>
    </row>
    <row r="986" spans="2:32" x14ac:dyDescent="0.2">
      <c r="B986" s="1"/>
      <c r="C986" s="1"/>
      <c r="AF986" s="12"/>
    </row>
    <row r="987" spans="2:32" x14ac:dyDescent="0.2">
      <c r="B987" s="1"/>
      <c r="C987" s="1"/>
      <c r="AF987" s="12"/>
    </row>
    <row r="988" spans="2:32" x14ac:dyDescent="0.2">
      <c r="B988" s="1"/>
      <c r="C988" s="1"/>
      <c r="AF988" s="12"/>
    </row>
    <row r="989" spans="2:32" x14ac:dyDescent="0.2">
      <c r="B989" s="1"/>
      <c r="C989" s="1"/>
      <c r="AF989" s="12"/>
    </row>
    <row r="990" spans="2:32" x14ac:dyDescent="0.2">
      <c r="B990" s="1"/>
      <c r="C990" s="1"/>
      <c r="AF990" s="12"/>
    </row>
    <row r="991" spans="2:32" x14ac:dyDescent="0.2">
      <c r="B991" s="1"/>
      <c r="C991" s="1"/>
      <c r="AF991" s="12"/>
    </row>
    <row r="992" spans="2:32" x14ac:dyDescent="0.2">
      <c r="B992" s="1"/>
      <c r="C992" s="1"/>
      <c r="AF992" s="12"/>
    </row>
    <row r="993" spans="2:32" x14ac:dyDescent="0.2">
      <c r="B993" s="1"/>
      <c r="C993" s="1"/>
      <c r="AF993" s="12"/>
    </row>
    <row r="994" spans="2:32" x14ac:dyDescent="0.2">
      <c r="B994" s="1"/>
      <c r="C994" s="1"/>
      <c r="AF994" s="12"/>
    </row>
    <row r="995" spans="2:32" x14ac:dyDescent="0.2">
      <c r="B995" s="1"/>
      <c r="C995" s="1"/>
      <c r="AF995" s="12"/>
    </row>
    <row r="996" spans="2:32" x14ac:dyDescent="0.2">
      <c r="B996" s="1"/>
      <c r="C996" s="1"/>
      <c r="AF996" s="12"/>
    </row>
    <row r="997" spans="2:32" x14ac:dyDescent="0.2">
      <c r="B997" s="1"/>
      <c r="C997" s="1"/>
      <c r="AF997" s="12"/>
    </row>
    <row r="998" spans="2:32" x14ac:dyDescent="0.2">
      <c r="B998" s="1"/>
      <c r="C998" s="1"/>
      <c r="AF998" s="12"/>
    </row>
    <row r="999" spans="2:32" x14ac:dyDescent="0.2">
      <c r="B999" s="1"/>
      <c r="C999" s="1"/>
      <c r="AF999" s="12"/>
    </row>
    <row r="1000" spans="2:32" x14ac:dyDescent="0.2">
      <c r="B1000" s="1"/>
      <c r="C1000" s="1"/>
      <c r="AF1000" s="12"/>
    </row>
    <row r="1001" spans="2:32" x14ac:dyDescent="0.2">
      <c r="B1001" s="1"/>
      <c r="C1001" s="1"/>
      <c r="AF1001" s="12"/>
    </row>
    <row r="1002" spans="2:32" x14ac:dyDescent="0.2">
      <c r="B1002" s="1"/>
      <c r="C1002" s="1"/>
      <c r="AF1002" s="12"/>
    </row>
    <row r="1003" spans="2:32" x14ac:dyDescent="0.2">
      <c r="B1003" s="1"/>
      <c r="C1003" s="1"/>
      <c r="AF1003" s="12"/>
    </row>
  </sheetData>
  <mergeCells count="3">
    <mergeCell ref="S1:AA1"/>
    <mergeCell ref="AB1:AJ1"/>
    <mergeCell ref="A1:R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Supplementary table 3</vt:lpstr>
      <vt:lpstr>Supplementary table 4</vt:lpstr>
      <vt:lpstr>Supplementary table 5</vt:lpstr>
      <vt:lpstr>Supplementary table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Vladimir Shitov</cp:lastModifiedBy>
  <dcterms:created xsi:type="dcterms:W3CDTF">2022-12-23T14:44:30Z</dcterms:created>
  <dcterms:modified xsi:type="dcterms:W3CDTF">2025-08-11T14:02:32Z</dcterms:modified>
</cp:coreProperties>
</file>